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rian\Desktop\chapter12 [in progress]\"/>
    </mc:Choice>
  </mc:AlternateContent>
  <xr:revisionPtr revIDLastSave="0" documentId="13_ncr:1_{9CE81D9E-1E4C-41B6-A504-08166A578326}" xr6:coauthVersionLast="46" xr6:coauthVersionMax="46" xr10:uidLastSave="{00000000-0000-0000-0000-000000000000}"/>
  <bookViews>
    <workbookView xWindow="-110" yWindow="-110" windowWidth="19420" windowHeight="10420" xr2:uid="{00000000-000D-0000-FFFF-FFFF00000000}"/>
  </bookViews>
  <sheets>
    <sheet name="Main PivotTable" sheetId="11" r:id="rId1"/>
    <sheet name="Two variables" sheetId="12" r:id="rId2"/>
    <sheet name="Joint frequency" sheetId="13" r:id="rId3"/>
    <sheet name="Conditional frequency" sheetId="14" r:id="rId4"/>
    <sheet name="Data for Analysis" sheetId="2" r:id="rId5"/>
    <sheet name="Raw data" sheetId="1" r:id="rId6"/>
  </sheets>
  <calcPr calcId="191029"/>
  <pivotCaches>
    <pivotCache cacheId="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2" l="1"/>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H182"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G335"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14" i="2"/>
  <c r="H5" i="2"/>
  <c r="E3" i="2"/>
  <c r="F3" i="2" s="1"/>
  <c r="E4" i="2"/>
  <c r="H4" i="2" s="1"/>
  <c r="E5" i="2"/>
  <c r="G5" i="2" s="1"/>
  <c r="E6" i="2"/>
  <c r="H6" i="2" s="1"/>
  <c r="E7" i="2"/>
  <c r="G7" i="2" s="1"/>
  <c r="E8" i="2"/>
  <c r="E9" i="2"/>
  <c r="G9" i="2" s="1"/>
  <c r="E10" i="2"/>
  <c r="H10" i="2" s="1"/>
  <c r="E11" i="2"/>
  <c r="G11" i="2" s="1"/>
  <c r="E12" i="2"/>
  <c r="H12" i="2" s="1"/>
  <c r="E13" i="2"/>
  <c r="G13" i="2" s="1"/>
  <c r="E14" i="2"/>
  <c r="G14" i="2" s="1"/>
  <c r="F14" i="2"/>
  <c r="E15" i="2"/>
  <c r="E16" i="2"/>
  <c r="F16" i="2" s="1"/>
  <c r="E17" i="2"/>
  <c r="E18" i="2"/>
  <c r="E19" i="2"/>
  <c r="E20" i="2"/>
  <c r="H20" i="2" s="1"/>
  <c r="F20" i="2"/>
  <c r="E21" i="2"/>
  <c r="E22" i="2"/>
  <c r="E23" i="2"/>
  <c r="E24" i="2"/>
  <c r="E25" i="2"/>
  <c r="E26" i="2"/>
  <c r="E27" i="2"/>
  <c r="E28" i="2"/>
  <c r="F28" i="2" s="1"/>
  <c r="E29" i="2"/>
  <c r="E30" i="2"/>
  <c r="F30" i="2" s="1"/>
  <c r="E31" i="2"/>
  <c r="G31" i="2" s="1"/>
  <c r="E32" i="2"/>
  <c r="F32" i="2"/>
  <c r="E33" i="2"/>
  <c r="E34" i="2"/>
  <c r="F34" i="2"/>
  <c r="E35" i="2"/>
  <c r="E36" i="2"/>
  <c r="H36" i="2" s="1"/>
  <c r="E37" i="2"/>
  <c r="E38" i="2"/>
  <c r="E39" i="2"/>
  <c r="E40" i="2"/>
  <c r="E41" i="2"/>
  <c r="E42" i="2"/>
  <c r="E43" i="2"/>
  <c r="E44" i="2"/>
  <c r="H44" i="2" s="1"/>
  <c r="E45" i="2"/>
  <c r="E46" i="2"/>
  <c r="F46" i="2"/>
  <c r="E47" i="2"/>
  <c r="E48" i="2"/>
  <c r="F48" i="2" s="1"/>
  <c r="E49" i="2"/>
  <c r="E50" i="2"/>
  <c r="F50" i="2" s="1"/>
  <c r="E51" i="2"/>
  <c r="E52" i="2"/>
  <c r="F52" i="2" s="1"/>
  <c r="E53" i="2"/>
  <c r="E54" i="2"/>
  <c r="E55" i="2"/>
  <c r="E56" i="2"/>
  <c r="E57" i="2"/>
  <c r="E58" i="2"/>
  <c r="E59" i="2"/>
  <c r="E60" i="2"/>
  <c r="F60" i="2"/>
  <c r="E61" i="2"/>
  <c r="E62" i="2"/>
  <c r="F62" i="2" s="1"/>
  <c r="E63" i="2"/>
  <c r="G63" i="2" s="1"/>
  <c r="E64" i="2"/>
  <c r="F64" i="2"/>
  <c r="E65" i="2"/>
  <c r="E66" i="2"/>
  <c r="F66" i="2" s="1"/>
  <c r="E67" i="2"/>
  <c r="E68" i="2"/>
  <c r="F68" i="2" s="1"/>
  <c r="E69" i="2"/>
  <c r="E70" i="2"/>
  <c r="E71" i="2"/>
  <c r="E72" i="2"/>
  <c r="E73" i="2"/>
  <c r="E74" i="2"/>
  <c r="E75" i="2"/>
  <c r="E76" i="2"/>
  <c r="H76" i="2" s="1"/>
  <c r="E77" i="2"/>
  <c r="E78" i="2"/>
  <c r="F78" i="2"/>
  <c r="E79" i="2"/>
  <c r="G79" i="2" s="1"/>
  <c r="E80" i="2"/>
  <c r="F80" i="2" s="1"/>
  <c r="E81" i="2"/>
  <c r="E82" i="2"/>
  <c r="F82" i="2" s="1"/>
  <c r="E83" i="2"/>
  <c r="E84" i="2"/>
  <c r="G84" i="2" s="1"/>
  <c r="E85" i="2"/>
  <c r="E86" i="2"/>
  <c r="E87" i="2"/>
  <c r="E88" i="2"/>
  <c r="E89" i="2"/>
  <c r="E90" i="2"/>
  <c r="E91" i="2"/>
  <c r="E92" i="2"/>
  <c r="F92" i="2" s="1"/>
  <c r="E93" i="2"/>
  <c r="E94" i="2"/>
  <c r="F94" i="2" s="1"/>
  <c r="E95" i="2"/>
  <c r="E96" i="2"/>
  <c r="F96" i="2"/>
  <c r="E97" i="2"/>
  <c r="E98" i="2"/>
  <c r="H98" i="2" s="1"/>
  <c r="E99" i="2"/>
  <c r="E100" i="2"/>
  <c r="F100" i="2" s="1"/>
  <c r="E101" i="2"/>
  <c r="E102" i="2"/>
  <c r="E103" i="2"/>
  <c r="G103" i="2" s="1"/>
  <c r="E104" i="2"/>
  <c r="E105" i="2"/>
  <c r="E106" i="2"/>
  <c r="E107" i="2"/>
  <c r="E108" i="2"/>
  <c r="H108" i="2" s="1"/>
  <c r="E109" i="2"/>
  <c r="E110" i="2"/>
  <c r="F110" i="2" s="1"/>
  <c r="E111" i="2"/>
  <c r="G111" i="2" s="1"/>
  <c r="E112" i="2"/>
  <c r="F112" i="2" s="1"/>
  <c r="E113" i="2"/>
  <c r="E114" i="2"/>
  <c r="F114" i="2" s="1"/>
  <c r="E115" i="2"/>
  <c r="E116" i="2"/>
  <c r="H116" i="2" s="1"/>
  <c r="E117" i="2"/>
  <c r="H117" i="2" s="1"/>
  <c r="E118" i="2"/>
  <c r="F118" i="2" s="1"/>
  <c r="E119" i="2"/>
  <c r="E120" i="2"/>
  <c r="E121" i="2"/>
  <c r="E122" i="2"/>
  <c r="E123" i="2"/>
  <c r="E124" i="2"/>
  <c r="F124" i="2" s="1"/>
  <c r="E125" i="2"/>
  <c r="H125" i="2" s="1"/>
  <c r="E126" i="2"/>
  <c r="F126" i="2" s="1"/>
  <c r="E127" i="2"/>
  <c r="G127" i="2" s="1"/>
  <c r="E128" i="2"/>
  <c r="F128" i="2" s="1"/>
  <c r="E129" i="2"/>
  <c r="E130" i="2"/>
  <c r="F130" i="2" s="1"/>
  <c r="E131" i="2"/>
  <c r="E132" i="2"/>
  <c r="H132" i="2" s="1"/>
  <c r="E133" i="2"/>
  <c r="H133" i="2" s="1"/>
  <c r="E134" i="2"/>
  <c r="F134" i="2" s="1"/>
  <c r="E135" i="2"/>
  <c r="E136" i="2"/>
  <c r="E137" i="2"/>
  <c r="E138" i="2"/>
  <c r="E139" i="2"/>
  <c r="E140" i="2"/>
  <c r="F140" i="2" s="1"/>
  <c r="E141" i="2"/>
  <c r="H141" i="2" s="1"/>
  <c r="E142" i="2"/>
  <c r="F142" i="2" s="1"/>
  <c r="E143" i="2"/>
  <c r="G143" i="2" s="1"/>
  <c r="E144" i="2"/>
  <c r="F144" i="2" s="1"/>
  <c r="E145" i="2"/>
  <c r="E146" i="2"/>
  <c r="F146" i="2"/>
  <c r="E147" i="2"/>
  <c r="E148" i="2"/>
  <c r="H148" i="2" s="1"/>
  <c r="F148" i="2"/>
  <c r="E149" i="2"/>
  <c r="H149" i="2" s="1"/>
  <c r="E150" i="2"/>
  <c r="E151" i="2"/>
  <c r="E152" i="2"/>
  <c r="E153" i="2"/>
  <c r="E154" i="2"/>
  <c r="E155" i="2"/>
  <c r="E156" i="2"/>
  <c r="F156" i="2" s="1"/>
  <c r="E157" i="2"/>
  <c r="H157" i="2" s="1"/>
  <c r="E158" i="2"/>
  <c r="F158" i="2" s="1"/>
  <c r="E159" i="2"/>
  <c r="G159" i="2" s="1"/>
  <c r="E160" i="2"/>
  <c r="F160" i="2" s="1"/>
  <c r="E161" i="2"/>
  <c r="E162" i="2"/>
  <c r="E163" i="2"/>
  <c r="E164" i="2"/>
  <c r="H164" i="2" s="1"/>
  <c r="E165" i="2"/>
  <c r="E166" i="2"/>
  <c r="E167" i="2"/>
  <c r="G167" i="2" s="1"/>
  <c r="E168" i="2"/>
  <c r="E169" i="2"/>
  <c r="H169" i="2" s="1"/>
  <c r="E170" i="2"/>
  <c r="E171" i="2"/>
  <c r="E172" i="2"/>
  <c r="G172" i="2" s="1"/>
  <c r="E173" i="2"/>
  <c r="F173" i="2" s="1"/>
  <c r="E174" i="2"/>
  <c r="G174" i="2" s="1"/>
  <c r="E175" i="2"/>
  <c r="E176" i="2"/>
  <c r="F176" i="2" s="1"/>
  <c r="E177" i="2"/>
  <c r="E178" i="2"/>
  <c r="H178" i="2" s="1"/>
  <c r="E179" i="2"/>
  <c r="F179" i="2" s="1"/>
  <c r="E180" i="2"/>
  <c r="E181" i="2"/>
  <c r="F181" i="2" s="1"/>
  <c r="E182" i="2"/>
  <c r="G182" i="2" s="1"/>
  <c r="F182" i="2"/>
  <c r="E183" i="2"/>
  <c r="F183" i="2" s="1"/>
  <c r="E184" i="2"/>
  <c r="E185" i="2"/>
  <c r="E186" i="2"/>
  <c r="H186" i="2" s="1"/>
  <c r="E187" i="2"/>
  <c r="F187" i="2" s="1"/>
  <c r="E188" i="2"/>
  <c r="G188" i="2" s="1"/>
  <c r="E189" i="2"/>
  <c r="H189" i="2" s="1"/>
  <c r="F189" i="2"/>
  <c r="E190" i="2"/>
  <c r="E191" i="2"/>
  <c r="E192" i="2"/>
  <c r="F192" i="2" s="1"/>
  <c r="E193" i="2"/>
  <c r="E194" i="2"/>
  <c r="F194" i="2" s="1"/>
  <c r="E195" i="2"/>
  <c r="E196" i="2"/>
  <c r="G196" i="2" s="1"/>
  <c r="E197" i="2"/>
  <c r="F197" i="2"/>
  <c r="E198" i="2"/>
  <c r="F198" i="2" s="1"/>
  <c r="E199" i="2"/>
  <c r="E200" i="2"/>
  <c r="F200" i="2" s="1"/>
  <c r="E201" i="2"/>
  <c r="H201" i="2" s="1"/>
  <c r="E202" i="2"/>
  <c r="H202" i="2" s="1"/>
  <c r="E203" i="2"/>
  <c r="F203" i="2" s="1"/>
  <c r="E204" i="2"/>
  <c r="G204" i="2" s="1"/>
  <c r="E205" i="2"/>
  <c r="F205" i="2" s="1"/>
  <c r="E206" i="2"/>
  <c r="G206" i="2" s="1"/>
  <c r="E207" i="2"/>
  <c r="H207" i="2" s="1"/>
  <c r="E208" i="2"/>
  <c r="F208" i="2" s="1"/>
  <c r="E209" i="2"/>
  <c r="E210" i="2"/>
  <c r="G210" i="2" s="1"/>
  <c r="E211" i="2"/>
  <c r="E212" i="2"/>
  <c r="F212" i="2" s="1"/>
  <c r="E213" i="2"/>
  <c r="F213" i="2"/>
  <c r="E214" i="2"/>
  <c r="F214" i="2" s="1"/>
  <c r="E215" i="2"/>
  <c r="H215" i="2" s="1"/>
  <c r="E216" i="2"/>
  <c r="F216" i="2"/>
  <c r="E217" i="2"/>
  <c r="H217" i="2" s="1"/>
  <c r="E218" i="2"/>
  <c r="F218" i="2" s="1"/>
  <c r="E219" i="2"/>
  <c r="F219" i="2" s="1"/>
  <c r="E220" i="2"/>
  <c r="G220" i="2" s="1"/>
  <c r="E221" i="2"/>
  <c r="H221" i="2" s="1"/>
  <c r="E222" i="2"/>
  <c r="F222" i="2" s="1"/>
  <c r="E223" i="2"/>
  <c r="E224" i="2"/>
  <c r="E225" i="2"/>
  <c r="G225" i="2" s="1"/>
  <c r="E226" i="2"/>
  <c r="F226" i="2"/>
  <c r="E227" i="2"/>
  <c r="E228" i="2"/>
  <c r="F228" i="2" s="1"/>
  <c r="E229" i="2"/>
  <c r="H229" i="2" s="1"/>
  <c r="E230" i="2"/>
  <c r="F230" i="2" s="1"/>
  <c r="E231" i="2"/>
  <c r="H231" i="2" s="1"/>
  <c r="E232" i="2"/>
  <c r="F232" i="2" s="1"/>
  <c r="E233" i="2"/>
  <c r="E234" i="2"/>
  <c r="G234" i="2" s="1"/>
  <c r="E235" i="2"/>
  <c r="F235" i="2" s="1"/>
  <c r="E236" i="2"/>
  <c r="F236" i="2" s="1"/>
  <c r="E237" i="2"/>
  <c r="F237" i="2" s="1"/>
  <c r="E238" i="2"/>
  <c r="F238" i="2" s="1"/>
  <c r="E239" i="2"/>
  <c r="H239" i="2" s="1"/>
  <c r="E240" i="2"/>
  <c r="F240" i="2" s="1"/>
  <c r="E241" i="2"/>
  <c r="F241" i="2" s="1"/>
  <c r="E242" i="2"/>
  <c r="E243" i="2"/>
  <c r="F243" i="2" s="1"/>
  <c r="E244" i="2"/>
  <c r="F244" i="2"/>
  <c r="E245" i="2"/>
  <c r="F245" i="2" s="1"/>
  <c r="E246" i="2"/>
  <c r="E247" i="2"/>
  <c r="F247" i="2"/>
  <c r="E248" i="2"/>
  <c r="F248" i="2" s="1"/>
  <c r="E249" i="2"/>
  <c r="H249" i="2" s="1"/>
  <c r="E250" i="2"/>
  <c r="F250" i="2" s="1"/>
  <c r="E251" i="2"/>
  <c r="F251" i="2" s="1"/>
  <c r="E252" i="2"/>
  <c r="F252" i="2" s="1"/>
  <c r="E253" i="2"/>
  <c r="H253" i="2" s="1"/>
  <c r="E254" i="2"/>
  <c r="G254" i="2" s="1"/>
  <c r="E255" i="2"/>
  <c r="E256" i="2"/>
  <c r="F256" i="2" s="1"/>
  <c r="E257" i="2"/>
  <c r="F257" i="2"/>
  <c r="E258" i="2"/>
  <c r="E259" i="2"/>
  <c r="E260" i="2"/>
  <c r="H260" i="2" s="1"/>
  <c r="E261" i="2"/>
  <c r="F261" i="2" s="1"/>
  <c r="E262" i="2"/>
  <c r="F262" i="2" s="1"/>
  <c r="E263" i="2"/>
  <c r="H263" i="2" s="1"/>
  <c r="E264" i="2"/>
  <c r="F264" i="2" s="1"/>
  <c r="E265" i="2"/>
  <c r="E266" i="2"/>
  <c r="F266" i="2"/>
  <c r="E267" i="2"/>
  <c r="F267" i="2" s="1"/>
  <c r="E268" i="2"/>
  <c r="F268" i="2" s="1"/>
  <c r="E269" i="2"/>
  <c r="F269" i="2" s="1"/>
  <c r="E270" i="2"/>
  <c r="F270" i="2" s="1"/>
  <c r="E271" i="2"/>
  <c r="E272" i="2"/>
  <c r="E273" i="2"/>
  <c r="E274" i="2"/>
  <c r="H274" i="2" s="1"/>
  <c r="E275" i="2"/>
  <c r="E276" i="2"/>
  <c r="F276" i="2" s="1"/>
  <c r="E277" i="2"/>
  <c r="H277" i="2" s="1"/>
  <c r="E278" i="2"/>
  <c r="F278" i="2" s="1"/>
  <c r="E279" i="2"/>
  <c r="F279" i="2" s="1"/>
  <c r="E280" i="2"/>
  <c r="F280" i="2" s="1"/>
  <c r="E281" i="2"/>
  <c r="G281" i="2" s="1"/>
  <c r="E282" i="2"/>
  <c r="F282" i="2"/>
  <c r="E283" i="2"/>
  <c r="F283" i="2" s="1"/>
  <c r="E284" i="2"/>
  <c r="F284" i="2" s="1"/>
  <c r="E285" i="2"/>
  <c r="F285" i="2" s="1"/>
  <c r="E286" i="2"/>
  <c r="G286" i="2" s="1"/>
  <c r="F286" i="2"/>
  <c r="E287" i="2"/>
  <c r="E288" i="2"/>
  <c r="F288" i="2"/>
  <c r="E289" i="2"/>
  <c r="F289" i="2" s="1"/>
  <c r="E290" i="2"/>
  <c r="E291" i="2"/>
  <c r="E292" i="2"/>
  <c r="H292" i="2" s="1"/>
  <c r="E293" i="2"/>
  <c r="F293" i="2" s="1"/>
  <c r="E294" i="2"/>
  <c r="F294" i="2" s="1"/>
  <c r="E295" i="2"/>
  <c r="G295" i="2" s="1"/>
  <c r="F295" i="2"/>
  <c r="E296" i="2"/>
  <c r="F296" i="2" s="1"/>
  <c r="E297" i="2"/>
  <c r="H297" i="2" s="1"/>
  <c r="E298" i="2"/>
  <c r="F298" i="2" s="1"/>
  <c r="E299" i="2"/>
  <c r="E300" i="2"/>
  <c r="G300" i="2" s="1"/>
  <c r="E301" i="2"/>
  <c r="F301" i="2" s="1"/>
  <c r="E302" i="2"/>
  <c r="G302" i="2" s="1"/>
  <c r="E303" i="2"/>
  <c r="E304" i="2"/>
  <c r="F304" i="2" s="1"/>
  <c r="E305" i="2"/>
  <c r="F305" i="2"/>
  <c r="E306" i="2"/>
  <c r="H306" i="2" s="1"/>
  <c r="E307" i="2"/>
  <c r="E308" i="2"/>
  <c r="E309" i="2"/>
  <c r="F309" i="2" s="1"/>
  <c r="E310" i="2"/>
  <c r="G310" i="2" s="1"/>
  <c r="F310" i="2"/>
  <c r="E311" i="2"/>
  <c r="F311" i="2" s="1"/>
  <c r="E312" i="2"/>
  <c r="E313" i="2"/>
  <c r="F313" i="2"/>
  <c r="E314" i="2"/>
  <c r="G314" i="2" s="1"/>
  <c r="E315" i="2"/>
  <c r="F315" i="2" s="1"/>
  <c r="E316" i="2"/>
  <c r="G316" i="2" s="1"/>
  <c r="E317" i="2"/>
  <c r="F317" i="2" s="1"/>
  <c r="E318" i="2"/>
  <c r="E319" i="2"/>
  <c r="F319" i="2" s="1"/>
  <c r="E320" i="2"/>
  <c r="E321" i="2"/>
  <c r="H321" i="2" s="1"/>
  <c r="F321" i="2"/>
  <c r="E322" i="2"/>
  <c r="E323" i="2"/>
  <c r="E324" i="2"/>
  <c r="G324" i="2" s="1"/>
  <c r="E325" i="2"/>
  <c r="F325" i="2" s="1"/>
  <c r="E326" i="2"/>
  <c r="E327" i="2"/>
  <c r="F327" i="2" s="1"/>
  <c r="E328" i="2"/>
  <c r="E329" i="2"/>
  <c r="H329" i="2" s="1"/>
  <c r="E330" i="2"/>
  <c r="G330" i="2" s="1"/>
  <c r="E331" i="2"/>
  <c r="F331" i="2" s="1"/>
  <c r="E332" i="2"/>
  <c r="E333" i="2"/>
  <c r="F333" i="2" s="1"/>
  <c r="E334" i="2"/>
  <c r="G334" i="2" s="1"/>
  <c r="E335" i="2"/>
  <c r="H335" i="2" s="1"/>
  <c r="F335" i="2"/>
  <c r="E336" i="2"/>
  <c r="E337" i="2"/>
  <c r="F337" i="2"/>
  <c r="E338" i="2"/>
  <c r="G338" i="2" s="1"/>
  <c r="E339" i="2"/>
  <c r="E340" i="2"/>
  <c r="E341" i="2"/>
  <c r="F341" i="2" s="1"/>
  <c r="E342" i="2"/>
  <c r="E343" i="2"/>
  <c r="H343" i="2" s="1"/>
  <c r="E344" i="2"/>
  <c r="E345" i="2"/>
  <c r="H345" i="2" s="1"/>
  <c r="F345" i="2"/>
  <c r="E346" i="2"/>
  <c r="E347" i="2"/>
  <c r="F347" i="2"/>
  <c r="E348" i="2"/>
  <c r="H348" i="2" s="1"/>
  <c r="E349" i="2"/>
  <c r="F349" i="2" s="1"/>
  <c r="E350" i="2"/>
  <c r="E351" i="2"/>
  <c r="G351" i="2" s="1"/>
  <c r="E352" i="2"/>
  <c r="E353" i="2"/>
  <c r="F353" i="2" s="1"/>
  <c r="E354" i="2"/>
  <c r="E355" i="2"/>
  <c r="E356" i="2"/>
  <c r="H356" i="2" s="1"/>
  <c r="E357" i="2"/>
  <c r="F357" i="2"/>
  <c r="E358" i="2"/>
  <c r="E359" i="2"/>
  <c r="G359" i="2" s="1"/>
  <c r="E360" i="2"/>
  <c r="E361" i="2"/>
  <c r="F361" i="2" s="1"/>
  <c r="E362" i="2"/>
  <c r="E363" i="2"/>
  <c r="F363" i="2"/>
  <c r="E364" i="2"/>
  <c r="H364" i="2" s="1"/>
  <c r="E365" i="2"/>
  <c r="F365" i="2" s="1"/>
  <c r="E366" i="2"/>
  <c r="E367" i="2"/>
  <c r="G367" i="2" s="1"/>
  <c r="E368" i="2"/>
  <c r="E369" i="2"/>
  <c r="F369" i="2"/>
  <c r="E370" i="2"/>
  <c r="E371" i="2"/>
  <c r="E372" i="2"/>
  <c r="H372" i="2" s="1"/>
  <c r="E373" i="2"/>
  <c r="F373" i="2"/>
  <c r="E374" i="2"/>
  <c r="E375" i="2"/>
  <c r="G375" i="2" s="1"/>
  <c r="E376" i="2"/>
  <c r="E377" i="2"/>
  <c r="F377" i="2" s="1"/>
  <c r="E378" i="2"/>
  <c r="E379" i="2"/>
  <c r="F379" i="2"/>
  <c r="E380" i="2"/>
  <c r="H380" i="2" s="1"/>
  <c r="E381" i="2"/>
  <c r="F381" i="2"/>
  <c r="E382" i="2"/>
  <c r="E383" i="2"/>
  <c r="G383" i="2" s="1"/>
  <c r="E384" i="2"/>
  <c r="E385" i="2"/>
  <c r="F385" i="2"/>
  <c r="E386" i="2"/>
  <c r="E387" i="2"/>
  <c r="E388" i="2"/>
  <c r="H388" i="2" s="1"/>
  <c r="E389" i="2"/>
  <c r="F389" i="2" s="1"/>
  <c r="E390" i="2"/>
  <c r="E391" i="2"/>
  <c r="G391" i="2" s="1"/>
  <c r="E392" i="2"/>
  <c r="E393" i="2"/>
  <c r="F393" i="2" s="1"/>
  <c r="E394" i="2"/>
  <c r="E395" i="2"/>
  <c r="F395" i="2" s="1"/>
  <c r="E396" i="2"/>
  <c r="G396" i="2" s="1"/>
  <c r="E397" i="2"/>
  <c r="F397" i="2"/>
  <c r="E398" i="2"/>
  <c r="E399" i="2"/>
  <c r="G399" i="2" s="1"/>
  <c r="E400" i="2"/>
  <c r="E401" i="2"/>
  <c r="F401" i="2" s="1"/>
  <c r="E402" i="2"/>
  <c r="E403" i="2"/>
  <c r="G403" i="2" s="1"/>
  <c r="E404" i="2"/>
  <c r="H404" i="2" s="1"/>
  <c r="E405" i="2"/>
  <c r="F405" i="2" s="1"/>
  <c r="E406" i="2"/>
  <c r="E407" i="2"/>
  <c r="H407" i="2" s="1"/>
  <c r="E408" i="2"/>
  <c r="E409" i="2"/>
  <c r="F409" i="2"/>
  <c r="E410" i="2"/>
  <c r="G410" i="2" s="1"/>
  <c r="E411" i="2"/>
  <c r="F411" i="2" s="1"/>
  <c r="E412" i="2"/>
  <c r="E413" i="2"/>
  <c r="E414" i="2"/>
  <c r="H414" i="2" s="1"/>
  <c r="E415" i="2"/>
  <c r="F415" i="2" s="1"/>
  <c r="E416" i="2"/>
  <c r="H416" i="2" s="1"/>
  <c r="F416" i="2"/>
  <c r="E417" i="2"/>
  <c r="E418" i="2"/>
  <c r="F418" i="2" s="1"/>
  <c r="E419" i="2"/>
  <c r="H419" i="2" s="1"/>
  <c r="E420" i="2"/>
  <c r="H420" i="2" s="1"/>
  <c r="E421" i="2"/>
  <c r="E422" i="2"/>
  <c r="H422" i="2" s="1"/>
  <c r="F422" i="2"/>
  <c r="E423" i="2"/>
  <c r="E424" i="2"/>
  <c r="H424" i="2" s="1"/>
  <c r="F424" i="2"/>
  <c r="E425" i="2"/>
  <c r="E426" i="2"/>
  <c r="H426" i="2" s="1"/>
  <c r="E427" i="2"/>
  <c r="H427" i="2" s="1"/>
  <c r="E428" i="2"/>
  <c r="G428" i="2" s="1"/>
  <c r="F428" i="2"/>
  <c r="E429" i="2"/>
  <c r="E430" i="2"/>
  <c r="E431" i="2"/>
  <c r="H431" i="2" s="1"/>
  <c r="E432" i="2"/>
  <c r="F432" i="2" s="1"/>
  <c r="E433" i="2"/>
  <c r="H433" i="2" s="1"/>
  <c r="E434" i="2"/>
  <c r="H434" i="2" s="1"/>
  <c r="E435" i="2"/>
  <c r="E436" i="2"/>
  <c r="G436" i="2" s="1"/>
  <c r="E437" i="2"/>
  <c r="E438" i="2"/>
  <c r="F438" i="2" s="1"/>
  <c r="E439" i="2"/>
  <c r="G439" i="2" s="1"/>
  <c r="E440" i="2"/>
  <c r="H440" i="2" s="1"/>
  <c r="F440" i="2"/>
  <c r="E441" i="2"/>
  <c r="H441" i="2" s="1"/>
  <c r="E442" i="2"/>
  <c r="H442" i="2" s="1"/>
  <c r="E443" i="2"/>
  <c r="E444" i="2"/>
  <c r="H444" i="2" s="1"/>
  <c r="E445" i="2"/>
  <c r="E446" i="2"/>
  <c r="H446" i="2" s="1"/>
  <c r="E447" i="2"/>
  <c r="F447" i="2" s="1"/>
  <c r="E448" i="2"/>
  <c r="H448" i="2" s="1"/>
  <c r="E449" i="2"/>
  <c r="E450" i="2"/>
  <c r="E451" i="2"/>
  <c r="E452" i="2"/>
  <c r="H452" i="2" s="1"/>
  <c r="F452" i="2"/>
  <c r="E453" i="2"/>
  <c r="H453" i="2" s="1"/>
  <c r="E454" i="2"/>
  <c r="H454" i="2" s="1"/>
  <c r="E455" i="2"/>
  <c r="H455" i="2" s="1"/>
  <c r="E456" i="2"/>
  <c r="H456" i="2" s="1"/>
  <c r="E457" i="2"/>
  <c r="E458" i="2"/>
  <c r="H458" i="2" s="1"/>
  <c r="E459" i="2"/>
  <c r="H459" i="2" s="1"/>
  <c r="E460" i="2"/>
  <c r="G460" i="2" s="1"/>
  <c r="E461" i="2"/>
  <c r="E462" i="2"/>
  <c r="E463" i="2"/>
  <c r="H463" i="2" s="1"/>
  <c r="E464" i="2"/>
  <c r="F464" i="2" s="1"/>
  <c r="E465" i="2"/>
  <c r="E466" i="2"/>
  <c r="H466" i="2" s="1"/>
  <c r="E467" i="2"/>
  <c r="H467" i="2" s="1"/>
  <c r="E468" i="2"/>
  <c r="G468" i="2" s="1"/>
  <c r="E469" i="2"/>
  <c r="E470" i="2"/>
  <c r="F470" i="2" s="1"/>
  <c r="E471" i="2"/>
  <c r="E472" i="2"/>
  <c r="H472" i="2" s="1"/>
  <c r="F472" i="2"/>
  <c r="E473" i="2"/>
  <c r="H473" i="2" s="1"/>
  <c r="E474" i="2"/>
  <c r="H474" i="2" s="1"/>
  <c r="E475" i="2"/>
  <c r="E476" i="2"/>
  <c r="H476" i="2" s="1"/>
  <c r="E477" i="2"/>
  <c r="E478" i="2"/>
  <c r="H478" i="2" s="1"/>
  <c r="E479" i="2"/>
  <c r="F479" i="2" s="1"/>
  <c r="E480" i="2"/>
  <c r="H480" i="2" s="1"/>
  <c r="E481" i="2"/>
  <c r="H481" i="2" s="1"/>
  <c r="E482" i="2"/>
  <c r="F482" i="2" s="1"/>
  <c r="E483" i="2"/>
  <c r="E484" i="2"/>
  <c r="H484" i="2" s="1"/>
  <c r="E485" i="2"/>
  <c r="H485" i="2" s="1"/>
  <c r="E486" i="2"/>
  <c r="H486" i="2" s="1"/>
  <c r="E487" i="2"/>
  <c r="E488" i="2"/>
  <c r="H488" i="2" s="1"/>
  <c r="E489" i="2"/>
  <c r="E490" i="2"/>
  <c r="H490" i="2" s="1"/>
  <c r="E491" i="2"/>
  <c r="E492" i="2"/>
  <c r="G492" i="2" s="1"/>
  <c r="E493" i="2"/>
  <c r="H493" i="2" s="1"/>
  <c r="E494" i="2"/>
  <c r="E495" i="2"/>
  <c r="E496" i="2"/>
  <c r="F496" i="2" s="1"/>
  <c r="E497" i="2"/>
  <c r="H497" i="2" s="1"/>
  <c r="E498" i="2"/>
  <c r="H498" i="2" s="1"/>
  <c r="E499" i="2"/>
  <c r="E500" i="2"/>
  <c r="G500" i="2" s="1"/>
  <c r="F500" i="2"/>
  <c r="E501" i="2"/>
  <c r="E502" i="2"/>
  <c r="F502" i="2" s="1"/>
  <c r="E503" i="2"/>
  <c r="E504" i="2"/>
  <c r="H504" i="2" s="1"/>
  <c r="E505" i="2"/>
  <c r="H505" i="2" s="1"/>
  <c r="E506" i="2"/>
  <c r="H506" i="2" s="1"/>
  <c r="E507" i="2"/>
  <c r="E508" i="2"/>
  <c r="H508" i="2" s="1"/>
  <c r="E509" i="2"/>
  <c r="E510" i="2"/>
  <c r="H510" i="2" s="1"/>
  <c r="E511" i="2"/>
  <c r="F511" i="2" s="1"/>
  <c r="E512" i="2"/>
  <c r="H512" i="2" s="1"/>
  <c r="E513" i="2"/>
  <c r="F513" i="2" s="1"/>
  <c r="E514" i="2"/>
  <c r="H514" i="2" s="1"/>
  <c r="E515" i="2"/>
  <c r="E516" i="2"/>
  <c r="G516" i="2" s="1"/>
  <c r="E517" i="2"/>
  <c r="E518" i="2"/>
  <c r="G518" i="2" s="1"/>
  <c r="E519" i="2"/>
  <c r="F519" i="2" s="1"/>
  <c r="E520" i="2"/>
  <c r="H520" i="2" s="1"/>
  <c r="E521" i="2"/>
  <c r="G521" i="2" s="1"/>
  <c r="E522" i="2"/>
  <c r="H522" i="2" s="1"/>
  <c r="E523" i="2"/>
  <c r="G523" i="2" s="1"/>
  <c r="E524" i="2"/>
  <c r="G524" i="2" s="1"/>
  <c r="E525" i="2"/>
  <c r="E526" i="2"/>
  <c r="G526" i="2" s="1"/>
  <c r="E527" i="2"/>
  <c r="F527" i="2" s="1"/>
  <c r="E528" i="2"/>
  <c r="G528" i="2" s="1"/>
  <c r="F528" i="2"/>
  <c r="E529" i="2"/>
  <c r="E530" i="2"/>
  <c r="H530" i="2" s="1"/>
  <c r="E531" i="2"/>
  <c r="E532" i="2"/>
  <c r="G532" i="2" s="1"/>
  <c r="F532" i="2"/>
  <c r="E533" i="2"/>
  <c r="H533" i="2" s="1"/>
  <c r="E534" i="2"/>
  <c r="G534" i="2" s="1"/>
  <c r="F534" i="2"/>
  <c r="E535" i="2"/>
  <c r="F535" i="2" s="1"/>
  <c r="E536" i="2"/>
  <c r="G536" i="2" s="1"/>
  <c r="E537" i="2"/>
  <c r="G537" i="2" s="1"/>
  <c r="E538" i="2"/>
  <c r="H538" i="2" s="1"/>
  <c r="E539" i="2"/>
  <c r="E540" i="2"/>
  <c r="G540" i="2" s="1"/>
  <c r="E541" i="2"/>
  <c r="E542" i="2"/>
  <c r="G542" i="2" s="1"/>
  <c r="E2" i="2"/>
  <c r="H2" i="2" s="1"/>
  <c r="F512" i="2" l="1"/>
  <c r="G239" i="2"/>
  <c r="F516" i="2"/>
  <c r="F274" i="2"/>
  <c r="F132" i="2"/>
  <c r="H14" i="2"/>
  <c r="F456" i="2"/>
  <c r="F444" i="2"/>
  <c r="F420" i="2"/>
  <c r="F351" i="2"/>
  <c r="F300" i="2"/>
  <c r="H536" i="2"/>
  <c r="F540" i="2"/>
  <c r="F460" i="2"/>
  <c r="F454" i="2"/>
  <c r="F448" i="2"/>
  <c r="F436" i="2"/>
  <c r="G424" i="2"/>
  <c r="F488" i="2"/>
  <c r="F476" i="2"/>
  <c r="F221" i="2"/>
  <c r="F206" i="2"/>
  <c r="F76" i="2"/>
  <c r="H13" i="2"/>
  <c r="G522" i="2"/>
  <c r="H468" i="2"/>
  <c r="G442" i="2"/>
  <c r="H436" i="2"/>
  <c r="G253" i="2"/>
  <c r="H210" i="2"/>
  <c r="G44" i="2"/>
  <c r="F536" i="2"/>
  <c r="F524" i="2"/>
  <c r="F518" i="2"/>
  <c r="G486" i="2"/>
  <c r="G480" i="2"/>
  <c r="G454" i="2"/>
  <c r="G447" i="2"/>
  <c r="G372" i="2"/>
  <c r="H159" i="2"/>
  <c r="F292" i="2"/>
  <c r="F231" i="2"/>
  <c r="F220" i="2"/>
  <c r="F210" i="2"/>
  <c r="F98" i="2"/>
  <c r="F44" i="2"/>
  <c r="F12" i="2"/>
  <c r="G12" i="2"/>
  <c r="H527" i="2"/>
  <c r="H310" i="2"/>
  <c r="G215" i="2"/>
  <c r="F504" i="2"/>
  <c r="F492" i="2"/>
  <c r="F486" i="2"/>
  <c r="F480" i="2"/>
  <c r="F468" i="2"/>
  <c r="F329" i="2"/>
  <c r="F306" i="2"/>
  <c r="F260" i="2"/>
  <c r="F178" i="2"/>
  <c r="F116" i="2"/>
  <c r="H7" i="2"/>
  <c r="G520" i="2"/>
  <c r="G472" i="2"/>
  <c r="G446" i="2"/>
  <c r="G415" i="2"/>
  <c r="H172" i="2"/>
  <c r="F254" i="2"/>
  <c r="F204" i="2"/>
  <c r="F188" i="2"/>
  <c r="F84" i="2"/>
  <c r="G458" i="2"/>
  <c r="G420" i="2"/>
  <c r="H220" i="2"/>
  <c r="G178" i="2"/>
  <c r="H63" i="2"/>
  <c r="H511" i="2"/>
  <c r="G504" i="2"/>
  <c r="H300" i="2"/>
  <c r="H286" i="2"/>
  <c r="H234" i="2"/>
  <c r="G132" i="2"/>
  <c r="F520" i="2"/>
  <c r="F508" i="2"/>
  <c r="F484" i="2"/>
  <c r="F253" i="2"/>
  <c r="F234" i="2"/>
  <c r="F108" i="2"/>
  <c r="G329" i="2"/>
  <c r="G292" i="2"/>
  <c r="H254" i="2"/>
  <c r="H84" i="2"/>
  <c r="H450" i="2"/>
  <c r="G450" i="2"/>
  <c r="G258" i="2"/>
  <c r="H258" i="2"/>
  <c r="F531" i="2"/>
  <c r="H531" i="2"/>
  <c r="F515" i="2"/>
  <c r="G515" i="2"/>
  <c r="H515" i="2"/>
  <c r="F499" i="2"/>
  <c r="G499" i="2"/>
  <c r="H494" i="2"/>
  <c r="G494" i="2"/>
  <c r="F483" i="2"/>
  <c r="G483" i="2"/>
  <c r="F467" i="2"/>
  <c r="G467" i="2"/>
  <c r="H462" i="2"/>
  <c r="G462" i="2"/>
  <c r="F451" i="2"/>
  <c r="G451" i="2"/>
  <c r="F435" i="2"/>
  <c r="G435" i="2"/>
  <c r="H430" i="2"/>
  <c r="G430" i="2"/>
  <c r="F419" i="2"/>
  <c r="G419" i="2"/>
  <c r="F408" i="2"/>
  <c r="H408" i="2"/>
  <c r="G408" i="2"/>
  <c r="F392" i="2"/>
  <c r="H392" i="2"/>
  <c r="G392" i="2"/>
  <c r="G387" i="2"/>
  <c r="H387" i="2"/>
  <c r="H376" i="2"/>
  <c r="G376" i="2"/>
  <c r="G371" i="2"/>
  <c r="H371" i="2"/>
  <c r="H360" i="2"/>
  <c r="G360" i="2"/>
  <c r="G355" i="2"/>
  <c r="H355" i="2"/>
  <c r="H344" i="2"/>
  <c r="G344" i="2"/>
  <c r="G339" i="2"/>
  <c r="H339" i="2"/>
  <c r="H328" i="2"/>
  <c r="G328" i="2"/>
  <c r="G323" i="2"/>
  <c r="H323" i="2"/>
  <c r="H312" i="2"/>
  <c r="G312" i="2"/>
  <c r="G308" i="2"/>
  <c r="H308" i="2"/>
  <c r="H303" i="2"/>
  <c r="G303" i="2"/>
  <c r="G299" i="2"/>
  <c r="H299" i="2"/>
  <c r="G290" i="2"/>
  <c r="H290" i="2"/>
  <c r="H272" i="2"/>
  <c r="G272" i="2"/>
  <c r="G259" i="2"/>
  <c r="H259" i="2"/>
  <c r="G246" i="2"/>
  <c r="H246" i="2"/>
  <c r="G242" i="2"/>
  <c r="H242" i="2"/>
  <c r="H233" i="2"/>
  <c r="G233" i="2"/>
  <c r="H224" i="2"/>
  <c r="G224" i="2"/>
  <c r="G190" i="2"/>
  <c r="F190" i="2"/>
  <c r="H190" i="2"/>
  <c r="G185" i="2"/>
  <c r="H185" i="2"/>
  <c r="G180" i="2"/>
  <c r="H180" i="2"/>
  <c r="F180" i="2"/>
  <c r="H175" i="2"/>
  <c r="G175" i="2"/>
  <c r="G162" i="2"/>
  <c r="H162" i="2"/>
  <c r="G150" i="2"/>
  <c r="H150" i="2"/>
  <c r="G139" i="2"/>
  <c r="H139" i="2"/>
  <c r="G121" i="2"/>
  <c r="H121" i="2"/>
  <c r="G73" i="2"/>
  <c r="H73" i="2"/>
  <c r="G61" i="2"/>
  <c r="H61" i="2"/>
  <c r="G54" i="2"/>
  <c r="H54" i="2"/>
  <c r="F54" i="2"/>
  <c r="G43" i="2"/>
  <c r="H43" i="2"/>
  <c r="H24" i="2"/>
  <c r="G24" i="2"/>
  <c r="F24" i="2"/>
  <c r="H18" i="2"/>
  <c r="G18" i="2"/>
  <c r="H499" i="2"/>
  <c r="G478" i="2"/>
  <c r="H451" i="2"/>
  <c r="H428" i="2"/>
  <c r="G343" i="2"/>
  <c r="G306" i="2"/>
  <c r="H281" i="2"/>
  <c r="G148" i="2"/>
  <c r="F541" i="2"/>
  <c r="G541" i="2"/>
  <c r="F530" i="2"/>
  <c r="F525" i="2"/>
  <c r="G525" i="2"/>
  <c r="F514" i="2"/>
  <c r="F509" i="2"/>
  <c r="G509" i="2"/>
  <c r="H509" i="2"/>
  <c r="F498" i="2"/>
  <c r="F493" i="2"/>
  <c r="G493" i="2"/>
  <c r="F477" i="2"/>
  <c r="G477" i="2"/>
  <c r="H477" i="2"/>
  <c r="F466" i="2"/>
  <c r="F461" i="2"/>
  <c r="G461" i="2"/>
  <c r="F450" i="2"/>
  <c r="F445" i="2"/>
  <c r="G445" i="2"/>
  <c r="H445" i="2"/>
  <c r="F434" i="2"/>
  <c r="F429" i="2"/>
  <c r="G429" i="2"/>
  <c r="F413" i="2"/>
  <c r="G413" i="2"/>
  <c r="H413" i="2"/>
  <c r="F407" i="2"/>
  <c r="F402" i="2"/>
  <c r="H402" i="2"/>
  <c r="G402" i="2"/>
  <c r="G397" i="2"/>
  <c r="H397" i="2"/>
  <c r="F391" i="2"/>
  <c r="H386" i="2"/>
  <c r="G386" i="2"/>
  <c r="G381" i="2"/>
  <c r="H381" i="2"/>
  <c r="F375" i="2"/>
  <c r="H370" i="2"/>
  <c r="G370" i="2"/>
  <c r="G365" i="2"/>
  <c r="H365" i="2"/>
  <c r="F359" i="2"/>
  <c r="H354" i="2"/>
  <c r="G354" i="2"/>
  <c r="G349" i="2"/>
  <c r="H349" i="2"/>
  <c r="F343" i="2"/>
  <c r="H333" i="2"/>
  <c r="G333" i="2"/>
  <c r="G322" i="2"/>
  <c r="H322" i="2"/>
  <c r="H317" i="2"/>
  <c r="G317" i="2"/>
  <c r="G307" i="2"/>
  <c r="H307" i="2"/>
  <c r="F302" i="2"/>
  <c r="G294" i="2"/>
  <c r="H294" i="2"/>
  <c r="H285" i="2"/>
  <c r="G285" i="2"/>
  <c r="H271" i="2"/>
  <c r="G271" i="2"/>
  <c r="G267" i="2"/>
  <c r="H267" i="2"/>
  <c r="F258" i="2"/>
  <c r="G250" i="2"/>
  <c r="H250" i="2"/>
  <c r="H237" i="2"/>
  <c r="G237" i="2"/>
  <c r="G223" i="2"/>
  <c r="H223" i="2"/>
  <c r="G219" i="2"/>
  <c r="H219" i="2"/>
  <c r="H205" i="2"/>
  <c r="G205" i="2"/>
  <c r="H200" i="2"/>
  <c r="G200" i="2"/>
  <c r="G195" i="2"/>
  <c r="H195" i="2"/>
  <c r="F195" i="2"/>
  <c r="H184" i="2"/>
  <c r="G184" i="2"/>
  <c r="F184" i="2"/>
  <c r="F174" i="2"/>
  <c r="H168" i="2"/>
  <c r="G168" i="2"/>
  <c r="G161" i="2"/>
  <c r="H161" i="2"/>
  <c r="G156" i="2"/>
  <c r="H156" i="2"/>
  <c r="G138" i="2"/>
  <c r="H138" i="2"/>
  <c r="F138" i="2"/>
  <c r="H120" i="2"/>
  <c r="G120" i="2"/>
  <c r="F120" i="2"/>
  <c r="G109" i="2"/>
  <c r="H109" i="2"/>
  <c r="G102" i="2"/>
  <c r="H102" i="2"/>
  <c r="F102" i="2"/>
  <c r="G91" i="2"/>
  <c r="H91" i="2"/>
  <c r="H72" i="2"/>
  <c r="G72" i="2"/>
  <c r="F72" i="2"/>
  <c r="H66" i="2"/>
  <c r="G66" i="2"/>
  <c r="H42" i="2"/>
  <c r="G42" i="2"/>
  <c r="F42" i="2"/>
  <c r="G23" i="2"/>
  <c r="H23" i="2"/>
  <c r="F4" i="2"/>
  <c r="H541" i="2"/>
  <c r="H534" i="2"/>
  <c r="G530" i="2"/>
  <c r="G527" i="2"/>
  <c r="H516" i="2"/>
  <c r="G512" i="2"/>
  <c r="G508" i="2"/>
  <c r="G490" i="2"/>
  <c r="H415" i="2"/>
  <c r="H399" i="2"/>
  <c r="G380" i="2"/>
  <c r="H367" i="2"/>
  <c r="G348" i="2"/>
  <c r="H330" i="2"/>
  <c r="H324" i="2"/>
  <c r="G274" i="2"/>
  <c r="G260" i="2"/>
  <c r="G221" i="2"/>
  <c r="H167" i="2"/>
  <c r="G141" i="2"/>
  <c r="H127" i="2"/>
  <c r="H79" i="2"/>
  <c r="G20" i="2"/>
  <c r="F503" i="2"/>
  <c r="H503" i="2"/>
  <c r="F471" i="2"/>
  <c r="H471" i="2"/>
  <c r="F423" i="2"/>
  <c r="G423" i="2"/>
  <c r="G327" i="2"/>
  <c r="H327" i="2"/>
  <c r="H289" i="2"/>
  <c r="G289" i="2"/>
  <c r="G276" i="2"/>
  <c r="H276" i="2"/>
  <c r="G262" i="2"/>
  <c r="H262" i="2"/>
  <c r="H232" i="2"/>
  <c r="G232" i="2"/>
  <c r="G214" i="2"/>
  <c r="H214" i="2"/>
  <c r="G199" i="2"/>
  <c r="F199" i="2"/>
  <c r="H199" i="2"/>
  <c r="G137" i="2"/>
  <c r="H137" i="2"/>
  <c r="G29" i="2"/>
  <c r="H29" i="2"/>
  <c r="H519" i="2"/>
  <c r="F529" i="2"/>
  <c r="H529" i="2"/>
  <c r="F417" i="2"/>
  <c r="G417" i="2"/>
  <c r="G342" i="2"/>
  <c r="H342" i="2"/>
  <c r="G326" i="2"/>
  <c r="H326" i="2"/>
  <c r="H293" i="2"/>
  <c r="G293" i="2"/>
  <c r="G270" i="2"/>
  <c r="H270" i="2"/>
  <c r="G266" i="2"/>
  <c r="H266" i="2"/>
  <c r="G218" i="2"/>
  <c r="H218" i="2"/>
  <c r="G89" i="2"/>
  <c r="H89" i="2"/>
  <c r="G70" i="2"/>
  <c r="H70" i="2"/>
  <c r="F70" i="2"/>
  <c r="G52" i="2"/>
  <c r="H52" i="2"/>
  <c r="H540" i="2"/>
  <c r="H526" i="2"/>
  <c r="F2" i="2"/>
  <c r="F539" i="2"/>
  <c r="H539" i="2"/>
  <c r="F523" i="2"/>
  <c r="H523" i="2"/>
  <c r="F507" i="2"/>
  <c r="G507" i="2"/>
  <c r="H507" i="2"/>
  <c r="H502" i="2"/>
  <c r="G502" i="2"/>
  <c r="F491" i="2"/>
  <c r="G491" i="2"/>
  <c r="F475" i="2"/>
  <c r="G475" i="2"/>
  <c r="H475" i="2"/>
  <c r="H470" i="2"/>
  <c r="G470" i="2"/>
  <c r="F459" i="2"/>
  <c r="G459" i="2"/>
  <c r="F443" i="2"/>
  <c r="G443" i="2"/>
  <c r="H443" i="2"/>
  <c r="H438" i="2"/>
  <c r="G438" i="2"/>
  <c r="F427" i="2"/>
  <c r="G427" i="2"/>
  <c r="G411" i="2"/>
  <c r="H411" i="2"/>
  <c r="F400" i="2"/>
  <c r="H400" i="2"/>
  <c r="G400" i="2"/>
  <c r="G395" i="2"/>
  <c r="H395" i="2"/>
  <c r="H384" i="2"/>
  <c r="G384" i="2"/>
  <c r="G379" i="2"/>
  <c r="H379" i="2"/>
  <c r="H368" i="2"/>
  <c r="G368" i="2"/>
  <c r="G363" i="2"/>
  <c r="H363" i="2"/>
  <c r="H352" i="2"/>
  <c r="G352" i="2"/>
  <c r="G347" i="2"/>
  <c r="H347" i="2"/>
  <c r="H336" i="2"/>
  <c r="G336" i="2"/>
  <c r="G331" i="2"/>
  <c r="H331" i="2"/>
  <c r="H320" i="2"/>
  <c r="G320" i="2"/>
  <c r="G315" i="2"/>
  <c r="H315" i="2"/>
  <c r="H301" i="2"/>
  <c r="G301" i="2"/>
  <c r="H288" i="2"/>
  <c r="G288" i="2"/>
  <c r="H279" i="2"/>
  <c r="G279" i="2"/>
  <c r="H265" i="2"/>
  <c r="G265" i="2"/>
  <c r="H261" i="2"/>
  <c r="G261" i="2"/>
  <c r="H257" i="2"/>
  <c r="G257" i="2"/>
  <c r="H248" i="2"/>
  <c r="G248" i="2"/>
  <c r="G244" i="2"/>
  <c r="H244" i="2"/>
  <c r="H240" i="2"/>
  <c r="G240" i="2"/>
  <c r="H213" i="2"/>
  <c r="G213" i="2"/>
  <c r="H208" i="2"/>
  <c r="G208" i="2"/>
  <c r="F193" i="2"/>
  <c r="H193" i="2"/>
  <c r="H165" i="2"/>
  <c r="G165" i="2"/>
  <c r="G153" i="2"/>
  <c r="H153" i="2"/>
  <c r="G135" i="2"/>
  <c r="H135" i="2"/>
  <c r="G130" i="2"/>
  <c r="H130" i="2"/>
  <c r="G118" i="2"/>
  <c r="H118" i="2"/>
  <c r="G107" i="2"/>
  <c r="H107" i="2"/>
  <c r="H100" i="2"/>
  <c r="G100" i="2"/>
  <c r="H88" i="2"/>
  <c r="G88" i="2"/>
  <c r="F88" i="2"/>
  <c r="H82" i="2"/>
  <c r="G82" i="2"/>
  <c r="H58" i="2"/>
  <c r="G58" i="2"/>
  <c r="F58" i="2"/>
  <c r="G39" i="2"/>
  <c r="H39" i="2"/>
  <c r="G15" i="2"/>
  <c r="H15" i="2"/>
  <c r="G4" i="2"/>
  <c r="G514" i="2"/>
  <c r="G511" i="2"/>
  <c r="G506" i="2"/>
  <c r="H492" i="2"/>
  <c r="G488" i="2"/>
  <c r="G484" i="2"/>
  <c r="G471" i="2"/>
  <c r="G466" i="2"/>
  <c r="H461" i="2"/>
  <c r="G440" i="2"/>
  <c r="H435" i="2"/>
  <c r="G422" i="2"/>
  <c r="G414" i="2"/>
  <c r="H403" i="2"/>
  <c r="H334" i="2"/>
  <c r="G297" i="2"/>
  <c r="G231" i="2"/>
  <c r="G207" i="2"/>
  <c r="G125" i="2"/>
  <c r="H111" i="2"/>
  <c r="G98" i="2"/>
  <c r="H482" i="2"/>
  <c r="G482" i="2"/>
  <c r="H418" i="2"/>
  <c r="G418" i="2"/>
  <c r="G332" i="2"/>
  <c r="H332" i="2"/>
  <c r="G241" i="2"/>
  <c r="H241" i="2"/>
  <c r="G119" i="2"/>
  <c r="H119" i="2"/>
  <c r="H90" i="2"/>
  <c r="G90" i="2"/>
  <c r="F90" i="2"/>
  <c r="G41" i="2"/>
  <c r="H41" i="2"/>
  <c r="G503" i="2"/>
  <c r="G498" i="2"/>
  <c r="F481" i="2"/>
  <c r="G481" i="2"/>
  <c r="F465" i="2"/>
  <c r="G465" i="2"/>
  <c r="F449" i="2"/>
  <c r="G449" i="2"/>
  <c r="G390" i="2"/>
  <c r="H390" i="2"/>
  <c r="G369" i="2"/>
  <c r="H369" i="2"/>
  <c r="G353" i="2"/>
  <c r="H353" i="2"/>
  <c r="G337" i="2"/>
  <c r="H337" i="2"/>
  <c r="G284" i="2"/>
  <c r="H284" i="2"/>
  <c r="G227" i="2"/>
  <c r="H227" i="2"/>
  <c r="H136" i="2"/>
  <c r="G136" i="2"/>
  <c r="F136" i="2"/>
  <c r="H34" i="2"/>
  <c r="G34" i="2"/>
  <c r="H11" i="2"/>
  <c r="G529" i="2"/>
  <c r="H449" i="2"/>
  <c r="H391" i="2"/>
  <c r="H359" i="2"/>
  <c r="H196" i="2"/>
  <c r="G2" i="2"/>
  <c r="F538" i="2"/>
  <c r="F533" i="2"/>
  <c r="G533" i="2"/>
  <c r="F522" i="2"/>
  <c r="F517" i="2"/>
  <c r="G517" i="2"/>
  <c r="F506" i="2"/>
  <c r="F501" i="2"/>
  <c r="G501" i="2"/>
  <c r="H501" i="2"/>
  <c r="H496" i="2"/>
  <c r="G496" i="2"/>
  <c r="F490" i="2"/>
  <c r="F485" i="2"/>
  <c r="G485" i="2"/>
  <c r="F474" i="2"/>
  <c r="F469" i="2"/>
  <c r="G469" i="2"/>
  <c r="H469" i="2"/>
  <c r="H464" i="2"/>
  <c r="G464" i="2"/>
  <c r="F458" i="2"/>
  <c r="F453" i="2"/>
  <c r="G453" i="2"/>
  <c r="F442" i="2"/>
  <c r="F437" i="2"/>
  <c r="G437" i="2"/>
  <c r="H437" i="2"/>
  <c r="H432" i="2"/>
  <c r="G432" i="2"/>
  <c r="F426" i="2"/>
  <c r="F421" i="2"/>
  <c r="G421" i="2"/>
  <c r="F410" i="2"/>
  <c r="H410" i="2"/>
  <c r="G405" i="2"/>
  <c r="H405" i="2"/>
  <c r="F399" i="2"/>
  <c r="F394" i="2"/>
  <c r="H394" i="2"/>
  <c r="G394" i="2"/>
  <c r="G389" i="2"/>
  <c r="H389" i="2"/>
  <c r="F383" i="2"/>
  <c r="H378" i="2"/>
  <c r="G378" i="2"/>
  <c r="G373" i="2"/>
  <c r="H373" i="2"/>
  <c r="F367" i="2"/>
  <c r="H362" i="2"/>
  <c r="G362" i="2"/>
  <c r="G357" i="2"/>
  <c r="H357" i="2"/>
  <c r="G346" i="2"/>
  <c r="H346" i="2"/>
  <c r="H341" i="2"/>
  <c r="G341" i="2"/>
  <c r="H325" i="2"/>
  <c r="G325" i="2"/>
  <c r="G305" i="2"/>
  <c r="H305" i="2"/>
  <c r="H296" i="2"/>
  <c r="G296" i="2"/>
  <c r="G287" i="2"/>
  <c r="H287" i="2"/>
  <c r="G283" i="2"/>
  <c r="H283" i="2"/>
  <c r="H269" i="2"/>
  <c r="G269" i="2"/>
  <c r="G252" i="2"/>
  <c r="H252" i="2"/>
  <c r="G235" i="2"/>
  <c r="H235" i="2"/>
  <c r="G226" i="2"/>
  <c r="H226" i="2"/>
  <c r="G203" i="2"/>
  <c r="H203" i="2"/>
  <c r="F177" i="2"/>
  <c r="G177" i="2"/>
  <c r="H177" i="2"/>
  <c r="H152" i="2"/>
  <c r="G152" i="2"/>
  <c r="F152" i="2"/>
  <c r="G129" i="2"/>
  <c r="H129" i="2"/>
  <c r="G124" i="2"/>
  <c r="H124" i="2"/>
  <c r="H106" i="2"/>
  <c r="G106" i="2"/>
  <c r="F106" i="2"/>
  <c r="G87" i="2"/>
  <c r="H87" i="2"/>
  <c r="G57" i="2"/>
  <c r="H57" i="2"/>
  <c r="G45" i="2"/>
  <c r="H45" i="2"/>
  <c r="G38" i="2"/>
  <c r="H38" i="2"/>
  <c r="F38" i="2"/>
  <c r="G27" i="2"/>
  <c r="H27" i="2"/>
  <c r="H8" i="2"/>
  <c r="F8" i="2"/>
  <c r="H9" i="2"/>
  <c r="G539" i="2"/>
  <c r="H532" i="2"/>
  <c r="H528" i="2"/>
  <c r="H525" i="2"/>
  <c r="H518" i="2"/>
  <c r="H479" i="2"/>
  <c r="G448" i="2"/>
  <c r="G444" i="2"/>
  <c r="G426" i="2"/>
  <c r="H417" i="2"/>
  <c r="H383" i="2"/>
  <c r="G364" i="2"/>
  <c r="H351" i="2"/>
  <c r="G345" i="2"/>
  <c r="G321" i="2"/>
  <c r="H302" i="2"/>
  <c r="G277" i="2"/>
  <c r="G263" i="2"/>
  <c r="G201" i="2"/>
  <c r="H188" i="2"/>
  <c r="G164" i="2"/>
  <c r="H103" i="2"/>
  <c r="H31" i="2"/>
  <c r="F487" i="2"/>
  <c r="G487" i="2"/>
  <c r="F455" i="2"/>
  <c r="G455" i="2"/>
  <c r="F412" i="2"/>
  <c r="H412" i="2"/>
  <c r="F396" i="2"/>
  <c r="H396" i="2"/>
  <c r="H311" i="2"/>
  <c r="G311" i="2"/>
  <c r="G298" i="2"/>
  <c r="H298" i="2"/>
  <c r="H280" i="2"/>
  <c r="G280" i="2"/>
  <c r="G228" i="2"/>
  <c r="H228" i="2"/>
  <c r="F209" i="2"/>
  <c r="G209" i="2"/>
  <c r="H209" i="2"/>
  <c r="G114" i="2"/>
  <c r="H114" i="2"/>
  <c r="G47" i="2"/>
  <c r="H47" i="2"/>
  <c r="G22" i="2"/>
  <c r="H22" i="2"/>
  <c r="F22" i="2"/>
  <c r="F433" i="2"/>
  <c r="G433" i="2"/>
  <c r="F406" i="2"/>
  <c r="H406" i="2"/>
  <c r="G406" i="2"/>
  <c r="G385" i="2"/>
  <c r="H385" i="2"/>
  <c r="G358" i="2"/>
  <c r="H358" i="2"/>
  <c r="G236" i="2"/>
  <c r="H236" i="2"/>
  <c r="G222" i="2"/>
  <c r="H222" i="2"/>
  <c r="G10" i="2"/>
  <c r="F10" i="2"/>
  <c r="G519" i="2"/>
  <c r="F495" i="2"/>
  <c r="G495" i="2"/>
  <c r="F463" i="2"/>
  <c r="G463" i="2"/>
  <c r="F431" i="2"/>
  <c r="G431" i="2"/>
  <c r="F404" i="2"/>
  <c r="G404" i="2"/>
  <c r="G340" i="2"/>
  <c r="H340" i="2"/>
  <c r="G319" i="2"/>
  <c r="H319" i="2"/>
  <c r="H309" i="2"/>
  <c r="G309" i="2"/>
  <c r="G291" i="2"/>
  <c r="H291" i="2"/>
  <c r="G278" i="2"/>
  <c r="H278" i="2"/>
  <c r="G273" i="2"/>
  <c r="H273" i="2"/>
  <c r="H264" i="2"/>
  <c r="G264" i="2"/>
  <c r="H256" i="2"/>
  <c r="G256" i="2"/>
  <c r="H247" i="2"/>
  <c r="G247" i="2"/>
  <c r="G243" i="2"/>
  <c r="H243" i="2"/>
  <c r="G230" i="2"/>
  <c r="H230" i="2"/>
  <c r="F225" i="2"/>
  <c r="H225" i="2"/>
  <c r="H216" i="2"/>
  <c r="G216" i="2"/>
  <c r="G212" i="2"/>
  <c r="H212" i="2"/>
  <c r="G202" i="2"/>
  <c r="F202" i="2"/>
  <c r="H197" i="2"/>
  <c r="G197" i="2"/>
  <c r="H192" i="2"/>
  <c r="G192" i="2"/>
  <c r="G187" i="2"/>
  <c r="H187" i="2"/>
  <c r="G171" i="2"/>
  <c r="H171" i="2"/>
  <c r="G151" i="2"/>
  <c r="H151" i="2"/>
  <c r="G146" i="2"/>
  <c r="H146" i="2"/>
  <c r="G134" i="2"/>
  <c r="H134" i="2"/>
  <c r="G123" i="2"/>
  <c r="H123" i="2"/>
  <c r="G105" i="2"/>
  <c r="H105" i="2"/>
  <c r="G93" i="2"/>
  <c r="H93" i="2"/>
  <c r="G86" i="2"/>
  <c r="H86" i="2"/>
  <c r="F86" i="2"/>
  <c r="G75" i="2"/>
  <c r="H75" i="2"/>
  <c r="H68" i="2"/>
  <c r="G68" i="2"/>
  <c r="H56" i="2"/>
  <c r="G56" i="2"/>
  <c r="F56" i="2"/>
  <c r="H50" i="2"/>
  <c r="G50" i="2"/>
  <c r="H26" i="2"/>
  <c r="G26" i="2"/>
  <c r="F26" i="2"/>
  <c r="H535" i="2"/>
  <c r="H513" i="2"/>
  <c r="G510" i="2"/>
  <c r="H500" i="2"/>
  <c r="H487" i="2"/>
  <c r="H483" i="2"/>
  <c r="G479" i="2"/>
  <c r="G474" i="2"/>
  <c r="H465" i="2"/>
  <c r="H460" i="2"/>
  <c r="G456" i="2"/>
  <c r="G452" i="2"/>
  <c r="G434" i="2"/>
  <c r="H429" i="2"/>
  <c r="H421" i="2"/>
  <c r="G407" i="2"/>
  <c r="H338" i="2"/>
  <c r="H314" i="2"/>
  <c r="H206" i="2"/>
  <c r="G169" i="2"/>
  <c r="G157" i="2"/>
  <c r="H143" i="2"/>
  <c r="G116" i="2"/>
  <c r="F439" i="2"/>
  <c r="H439" i="2"/>
  <c r="H245" i="2"/>
  <c r="G245" i="2"/>
  <c r="G179" i="2"/>
  <c r="H179" i="2"/>
  <c r="G155" i="2"/>
  <c r="H155" i="2"/>
  <c r="G71" i="2"/>
  <c r="H71" i="2"/>
  <c r="H423" i="2"/>
  <c r="F497" i="2"/>
  <c r="G497" i="2"/>
  <c r="G401" i="2"/>
  <c r="H401" i="2"/>
  <c r="G374" i="2"/>
  <c r="H374" i="2"/>
  <c r="G275" i="2"/>
  <c r="H275" i="2"/>
  <c r="H183" i="2"/>
  <c r="G183" i="2"/>
  <c r="G154" i="2"/>
  <c r="H154" i="2"/>
  <c r="F154" i="2"/>
  <c r="G95" i="2"/>
  <c r="H95" i="2"/>
  <c r="G77" i="2"/>
  <c r="H77" i="2"/>
  <c r="G59" i="2"/>
  <c r="H59" i="2"/>
  <c r="H40" i="2"/>
  <c r="G40" i="2"/>
  <c r="F40" i="2"/>
  <c r="G476" i="2"/>
  <c r="H316" i="2"/>
  <c r="F542" i="2"/>
  <c r="F537" i="2"/>
  <c r="H537" i="2"/>
  <c r="F526" i="2"/>
  <c r="F521" i="2"/>
  <c r="H521" i="2"/>
  <c r="F510" i="2"/>
  <c r="F505" i="2"/>
  <c r="G505" i="2"/>
  <c r="F494" i="2"/>
  <c r="F489" i="2"/>
  <c r="G489" i="2"/>
  <c r="H489" i="2"/>
  <c r="F478" i="2"/>
  <c r="F473" i="2"/>
  <c r="G473" i="2"/>
  <c r="F462" i="2"/>
  <c r="F457" i="2"/>
  <c r="G457" i="2"/>
  <c r="H457" i="2"/>
  <c r="F446" i="2"/>
  <c r="F441" i="2"/>
  <c r="G441" i="2"/>
  <c r="F430" i="2"/>
  <c r="F425" i="2"/>
  <c r="G425" i="2"/>
  <c r="H425" i="2"/>
  <c r="F414" i="2"/>
  <c r="G409" i="2"/>
  <c r="H409" i="2"/>
  <c r="F403" i="2"/>
  <c r="F398" i="2"/>
  <c r="G398" i="2"/>
  <c r="H398" i="2"/>
  <c r="G393" i="2"/>
  <c r="H393" i="2"/>
  <c r="F387" i="2"/>
  <c r="G382" i="2"/>
  <c r="H382" i="2"/>
  <c r="G377" i="2"/>
  <c r="H377" i="2"/>
  <c r="F371" i="2"/>
  <c r="G366" i="2"/>
  <c r="H366" i="2"/>
  <c r="G361" i="2"/>
  <c r="H361" i="2"/>
  <c r="F355" i="2"/>
  <c r="G350" i="2"/>
  <c r="H350" i="2"/>
  <c r="F339" i="2"/>
  <c r="F323" i="2"/>
  <c r="G318" i="2"/>
  <c r="H318" i="2"/>
  <c r="G313" i="2"/>
  <c r="H313" i="2"/>
  <c r="F308" i="2"/>
  <c r="H304" i="2"/>
  <c r="G304" i="2"/>
  <c r="F299" i="2"/>
  <c r="F290" i="2"/>
  <c r="G282" i="2"/>
  <c r="H282" i="2"/>
  <c r="F277" i="2"/>
  <c r="F272" i="2"/>
  <c r="G268" i="2"/>
  <c r="H268" i="2"/>
  <c r="F263" i="2"/>
  <c r="F259" i="2"/>
  <c r="G255" i="2"/>
  <c r="H255" i="2"/>
  <c r="G251" i="2"/>
  <c r="H251" i="2"/>
  <c r="F246" i="2"/>
  <c r="F242" i="2"/>
  <c r="G238" i="2"/>
  <c r="H238" i="2"/>
  <c r="F229" i="2"/>
  <c r="F224" i="2"/>
  <c r="F215" i="2"/>
  <c r="G211" i="2"/>
  <c r="H211" i="2"/>
  <c r="F196" i="2"/>
  <c r="G191" i="2"/>
  <c r="H191" i="2"/>
  <c r="G186" i="2"/>
  <c r="F186" i="2"/>
  <c r="H181" i="2"/>
  <c r="G181" i="2"/>
  <c r="G170" i="2"/>
  <c r="H170" i="2"/>
  <c r="F170" i="2"/>
  <c r="F162" i="2"/>
  <c r="F150" i="2"/>
  <c r="G145" i="2"/>
  <c r="H145" i="2"/>
  <c r="G140" i="2"/>
  <c r="H140" i="2"/>
  <c r="G122" i="2"/>
  <c r="H122" i="2"/>
  <c r="F122" i="2"/>
  <c r="H104" i="2"/>
  <c r="G104" i="2"/>
  <c r="F104" i="2"/>
  <c r="H74" i="2"/>
  <c r="G74" i="2"/>
  <c r="F74" i="2"/>
  <c r="G55" i="2"/>
  <c r="H55" i="2"/>
  <c r="F36" i="2"/>
  <c r="G25" i="2"/>
  <c r="H25" i="2"/>
  <c r="F18" i="2"/>
  <c r="G6" i="2"/>
  <c r="F6" i="2"/>
  <c r="G8" i="2"/>
  <c r="H542" i="2"/>
  <c r="G538" i="2"/>
  <c r="G535" i="2"/>
  <c r="G531" i="2"/>
  <c r="H524" i="2"/>
  <c r="H517" i="2"/>
  <c r="G513" i="2"/>
  <c r="H495" i="2"/>
  <c r="H491" i="2"/>
  <c r="H447" i="2"/>
  <c r="G416" i="2"/>
  <c r="G412" i="2"/>
  <c r="G388" i="2"/>
  <c r="H375" i="2"/>
  <c r="G356" i="2"/>
  <c r="H295" i="2"/>
  <c r="G249" i="2"/>
  <c r="G229" i="2"/>
  <c r="G217" i="2"/>
  <c r="G193" i="2"/>
  <c r="H174" i="2"/>
  <c r="G36" i="2"/>
  <c r="G198" i="2"/>
  <c r="H198" i="2"/>
  <c r="G194" i="2"/>
  <c r="H194" i="2"/>
  <c r="H176" i="2"/>
  <c r="G176" i="2"/>
  <c r="G163" i="2"/>
  <c r="H163" i="2"/>
  <c r="G158" i="2"/>
  <c r="H158" i="2"/>
  <c r="G147" i="2"/>
  <c r="H147" i="2"/>
  <c r="G142" i="2"/>
  <c r="H142" i="2"/>
  <c r="G131" i="2"/>
  <c r="H131" i="2"/>
  <c r="G126" i="2"/>
  <c r="H126" i="2"/>
  <c r="G115" i="2"/>
  <c r="H115" i="2"/>
  <c r="G110" i="2"/>
  <c r="H110" i="2"/>
  <c r="G99" i="2"/>
  <c r="H99" i="2"/>
  <c r="G94" i="2"/>
  <c r="H94" i="2"/>
  <c r="G83" i="2"/>
  <c r="H83" i="2"/>
  <c r="G78" i="2"/>
  <c r="H78" i="2"/>
  <c r="G67" i="2"/>
  <c r="H67" i="2"/>
  <c r="G62" i="2"/>
  <c r="H62" i="2"/>
  <c r="G51" i="2"/>
  <c r="H51" i="2"/>
  <c r="G46" i="2"/>
  <c r="H46" i="2"/>
  <c r="G35" i="2"/>
  <c r="H35" i="2"/>
  <c r="G30" i="2"/>
  <c r="H30" i="2"/>
  <c r="G19" i="2"/>
  <c r="H19" i="2"/>
  <c r="G113" i="2"/>
  <c r="H113" i="2"/>
  <c r="G97" i="2"/>
  <c r="H97" i="2"/>
  <c r="G92" i="2"/>
  <c r="H92" i="2"/>
  <c r="G81" i="2"/>
  <c r="H81" i="2"/>
  <c r="G65" i="2"/>
  <c r="H65" i="2"/>
  <c r="G60" i="2"/>
  <c r="H60" i="2"/>
  <c r="G49" i="2"/>
  <c r="H49" i="2"/>
  <c r="G33" i="2"/>
  <c r="H33" i="2"/>
  <c r="G28" i="2"/>
  <c r="H28" i="2"/>
  <c r="G17" i="2"/>
  <c r="H17" i="2"/>
  <c r="G108" i="2"/>
  <c r="H204" i="2"/>
  <c r="H173" i="2"/>
  <c r="G173" i="2"/>
  <c r="G166" i="2"/>
  <c r="H166" i="2"/>
  <c r="H160" i="2"/>
  <c r="G160" i="2"/>
  <c r="H144" i="2"/>
  <c r="G144" i="2"/>
  <c r="H128" i="2"/>
  <c r="G128" i="2"/>
  <c r="H112" i="2"/>
  <c r="G112" i="2"/>
  <c r="G101" i="2"/>
  <c r="H101" i="2"/>
  <c r="H96" i="2"/>
  <c r="G96" i="2"/>
  <c r="G85" i="2"/>
  <c r="H85" i="2"/>
  <c r="H80" i="2"/>
  <c r="G80" i="2"/>
  <c r="G69" i="2"/>
  <c r="H69" i="2"/>
  <c r="H64" i="2"/>
  <c r="G64" i="2"/>
  <c r="G53" i="2"/>
  <c r="H53" i="2"/>
  <c r="H48" i="2"/>
  <c r="G48" i="2"/>
  <c r="G37" i="2"/>
  <c r="H37" i="2"/>
  <c r="H32" i="2"/>
  <c r="G32" i="2"/>
  <c r="G21" i="2"/>
  <c r="H21" i="2"/>
  <c r="H16" i="2"/>
  <c r="G16" i="2"/>
  <c r="G189" i="2"/>
  <c r="G76" i="2"/>
  <c r="G149" i="2"/>
  <c r="G133" i="2"/>
  <c r="G117" i="2"/>
  <c r="F388" i="2"/>
  <c r="F380" i="2"/>
  <c r="F372" i="2"/>
  <c r="F364" i="2"/>
  <c r="F356" i="2"/>
  <c r="F348" i="2"/>
  <c r="F340" i="2"/>
  <c r="F332" i="2"/>
  <c r="F324" i="2"/>
  <c r="F316" i="2"/>
  <c r="F297" i="2"/>
  <c r="F175" i="2"/>
  <c r="F172" i="2"/>
  <c r="F141" i="2"/>
  <c r="F127" i="2"/>
  <c r="F39" i="2"/>
  <c r="F191" i="2"/>
  <c r="F171" i="2"/>
  <c r="F167" i="2"/>
  <c r="F151" i="2"/>
  <c r="F390" i="2"/>
  <c r="F382" i="2"/>
  <c r="F374" i="2"/>
  <c r="F366" i="2"/>
  <c r="F358" i="2"/>
  <c r="F350" i="2"/>
  <c r="F342" i="2"/>
  <c r="F334" i="2"/>
  <c r="F326" i="2"/>
  <c r="F318" i="2"/>
  <c r="F275" i="2"/>
  <c r="F223" i="2"/>
  <c r="F207" i="2"/>
  <c r="F185" i="2"/>
  <c r="F81" i="2"/>
  <c r="F63" i="2"/>
  <c r="F291" i="2"/>
  <c r="F239" i="2"/>
  <c r="F201" i="2"/>
  <c r="F91" i="2"/>
  <c r="F77" i="2"/>
  <c r="F384" i="2"/>
  <c r="F376" i="2"/>
  <c r="F368" i="2"/>
  <c r="F360" i="2"/>
  <c r="F352" i="2"/>
  <c r="F344" i="2"/>
  <c r="F336" i="2"/>
  <c r="F328" i="2"/>
  <c r="F320" i="2"/>
  <c r="F312" i="2"/>
  <c r="F307" i="2"/>
  <c r="F255" i="2"/>
  <c r="F233" i="2"/>
  <c r="F217" i="2"/>
  <c r="F143" i="2"/>
  <c r="F139" i="2"/>
  <c r="F129" i="2"/>
  <c r="F87" i="2"/>
  <c r="F271" i="2"/>
  <c r="F249" i="2"/>
  <c r="F157" i="2"/>
  <c r="F135" i="2"/>
  <c r="F125" i="2"/>
  <c r="F15" i="2"/>
  <c r="F11" i="2"/>
  <c r="F386" i="2"/>
  <c r="F378" i="2"/>
  <c r="F370" i="2"/>
  <c r="F362" i="2"/>
  <c r="F354" i="2"/>
  <c r="F346" i="2"/>
  <c r="F338" i="2"/>
  <c r="F330" i="2"/>
  <c r="F322" i="2"/>
  <c r="F314" i="2"/>
  <c r="F287" i="2"/>
  <c r="F265" i="2"/>
  <c r="F164" i="2"/>
  <c r="F303" i="2"/>
  <c r="F281" i="2"/>
  <c r="F273" i="2"/>
  <c r="F227" i="2"/>
  <c r="F211" i="2"/>
  <c r="F29" i="2"/>
  <c r="F155" i="2"/>
  <c r="F145" i="2"/>
  <c r="F103" i="2"/>
  <c r="F93" i="2"/>
  <c r="F79" i="2"/>
  <c r="F27" i="2"/>
  <c r="F17" i="2"/>
  <c r="F75" i="2"/>
  <c r="F65" i="2"/>
  <c r="F23" i="2"/>
  <c r="F13" i="2"/>
  <c r="F123" i="2"/>
  <c r="F113" i="2"/>
  <c r="F71" i="2"/>
  <c r="F61" i="2"/>
  <c r="F47" i="2"/>
  <c r="F168" i="2"/>
  <c r="F161" i="2"/>
  <c r="F119" i="2"/>
  <c r="F109" i="2"/>
  <c r="F95" i="2"/>
  <c r="F43" i="2"/>
  <c r="F33" i="2"/>
  <c r="F111" i="2"/>
  <c r="F59" i="2"/>
  <c r="F49" i="2"/>
  <c r="F7" i="2"/>
  <c r="F159" i="2"/>
  <c r="F107" i="2"/>
  <c r="F97" i="2"/>
  <c r="F55" i="2"/>
  <c r="F45" i="2"/>
  <c r="F31" i="2"/>
  <c r="F166" i="2"/>
  <c r="F163" i="2"/>
  <c r="F147" i="2"/>
  <c r="F131" i="2"/>
  <c r="F115" i="2"/>
  <c r="F99" i="2"/>
  <c r="F83" i="2"/>
  <c r="F67" i="2"/>
  <c r="F51" i="2"/>
  <c r="F35" i="2"/>
  <c r="F19" i="2"/>
  <c r="F169" i="2"/>
  <c r="F153" i="2"/>
  <c r="F137" i="2"/>
  <c r="F121" i="2"/>
  <c r="F105" i="2"/>
  <c r="F89" i="2"/>
  <c r="F73" i="2"/>
  <c r="F57" i="2"/>
  <c r="F41" i="2"/>
  <c r="F25" i="2"/>
  <c r="F9" i="2"/>
  <c r="F165" i="2"/>
  <c r="F149" i="2"/>
  <c r="F133" i="2"/>
  <c r="F117" i="2"/>
  <c r="F101" i="2"/>
  <c r="F85" i="2"/>
  <c r="F69" i="2"/>
  <c r="F53" i="2"/>
  <c r="F37" i="2"/>
  <c r="F21" i="2"/>
  <c r="F5" i="2"/>
  <c r="H3" i="2"/>
  <c r="G3" i="2"/>
</calcChain>
</file>

<file path=xl/sharedStrings.xml><?xml version="1.0" encoding="utf-8"?>
<sst xmlns="http://schemas.openxmlformats.org/spreadsheetml/2006/main" count="5548" uniqueCount="78">
  <si>
    <t>Labour force characteristics, monthly, seasonally adjusted and trend-cycle, last 5 months 1 2 3</t>
  </si>
  <si>
    <t>Monthly</t>
  </si>
  <si>
    <t>Table: 14-10-0287-01 (formerly CANSIM 282-0087)</t>
  </si>
  <si>
    <t>Geography: Canada, Province or territory</t>
  </si>
  <si>
    <t>Canada</t>
  </si>
  <si>
    <t>Both sexes</t>
  </si>
  <si>
    <t>15 years and over</t>
  </si>
  <si>
    <t>Estimate</t>
  </si>
  <si>
    <t>Labour force characteristics</t>
  </si>
  <si>
    <t>Data type</t>
  </si>
  <si>
    <t>Persons</t>
  </si>
  <si>
    <t>Population 5 6</t>
  </si>
  <si>
    <t>Seasonally adjusted (x 1,000)</t>
  </si>
  <si>
    <t>Trend-cycle 7</t>
  </si>
  <si>
    <t>..</t>
  </si>
  <si>
    <t>Labour force 8</t>
  </si>
  <si>
    <t>Employment 9</t>
  </si>
  <si>
    <t>Trend-cycle (x 1,000) 7</t>
  </si>
  <si>
    <t>Full-time employment 10</t>
  </si>
  <si>
    <t>Part-time employment  11</t>
  </si>
  <si>
    <t>Unemployment 12</t>
  </si>
  <si>
    <t>Percentage</t>
  </si>
  <si>
    <t>Unemployment rate 13</t>
  </si>
  <si>
    <t>Seasonally adjusted</t>
  </si>
  <si>
    <t>Participation rate 14</t>
  </si>
  <si>
    <t>Employment rate 15</t>
  </si>
  <si>
    <t>Symbol legend:</t>
  </si>
  <si>
    <t>not available for a specific reference period</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</si>
  <si>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</si>
  <si>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</si>
  <si>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</si>
  <si>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Seasonally adjusted data - Frequently asked questions.</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</si>
  <si>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</si>
  <si>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</si>
  <si>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</si>
  <si>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These data represent a smoothed version of the seasonally adjusted time series. They provide information on longer-term movements, including changes in direction underlying the series. For more information, see Trend-cycle estimates: Frequently asked questions.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</si>
  <si>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</si>
  <si>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</si>
  <si>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</si>
  <si>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</si>
  <si>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</si>
  <si>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</si>
  <si>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</si>
  <si>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</si>
  <si>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14-10-0287-01 Labour force characteristics, monthly, seasonally adjusted and trend-cycle, last 5 months</t>
  </si>
  <si>
    <t>https://www150.statcan.gc.ca/t1/tbl1/en/tv.action?pid=1410028701</t>
  </si>
  <si>
    <t>DOI: https://doi.org/10.25318/1410028701-eng</t>
  </si>
  <si>
    <t>Population</t>
  </si>
  <si>
    <t>MonthYr</t>
  </si>
  <si>
    <t>LabourForce</t>
  </si>
  <si>
    <t>NotInLabourForce</t>
  </si>
  <si>
    <t>UnempRate</t>
  </si>
  <si>
    <t>LFPRate</t>
  </si>
  <si>
    <t>AnnPopGrowth</t>
  </si>
  <si>
    <t>Party</t>
  </si>
  <si>
    <t>PrimeMinister</t>
  </si>
  <si>
    <t>Liberal</t>
  </si>
  <si>
    <t>Pierre Trudeau</t>
  </si>
  <si>
    <t>Transfer</t>
  </si>
  <si>
    <t>Conservative</t>
  </si>
  <si>
    <t>Joe Clark</t>
  </si>
  <si>
    <t>John Turner</t>
  </si>
  <si>
    <t>Brian Mulroney</t>
  </si>
  <si>
    <t>Kim Campbell</t>
  </si>
  <si>
    <t>Jean Chretien</t>
  </si>
  <si>
    <t>Paul Martin</t>
  </si>
  <si>
    <t>Stephen Harper</t>
  </si>
  <si>
    <t>Justin Trudeau</t>
  </si>
  <si>
    <t>Employed</t>
  </si>
  <si>
    <t>Unemployed</t>
  </si>
  <si>
    <t>Grand Total</t>
  </si>
  <si>
    <t>Average unemployment</t>
  </si>
  <si>
    <t>Months in office</t>
  </si>
  <si>
    <t>Row Labels</t>
  </si>
  <si>
    <t>Column Labels</t>
  </si>
  <si>
    <t>Count of MonthYr</t>
  </si>
  <si>
    <t>Prime Minister</t>
  </si>
  <si>
    <t>% in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</si>
</sst>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7" fontId="0" fillId="0" borderId="0" xfId="0" applyNumberFormat="1"/>
    <xf numFmtId="4" fontId="0" fillId="0" borderId="0" xfId="0" applyNumberFormat="1"/>
    <xf numFmtId="164" fontId="0" fillId="0" borderId="0" xfId="0" applyNumberFormat="1"/>
    <xf numFmtId="0" fontId="16" fillId="0" borderId="0" xfId="0" applyFont="1"/>
    <xf numFmtId="165"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[EmploymentDataPT.xlsx]Two variables!PivotTable4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 variables'!$B$3:$B$4</c:f>
              <c:strCache>
                <c:ptCount val="1"/>
                <c:pt idx="0">
                  <c:v>Conservative</c:v>
                </c:pt>
              </c:strCache>
            </c:strRef>
          </c:tx>
          <c:spPr>
            <a:solidFill>
              <a:schemeClr val="accent1"/>
            </a:solidFill>
            <a:ln>
              <a:noFill/>
            </a:ln>
            <a:effectLst/>
          </c:spPr>
          <c:invertIfNegative val="0"/>
          <c:cat>
            <c:strRef>
              <c:f>'Two variables'!$A$5:$A$14</c:f>
              <c:strCache>
                <c:ptCount val="9"/>
                <c:pt idx="0">
                  <c:v>Jean Chretien</c:v>
                </c:pt>
                <c:pt idx="1">
                  <c:v>Stephen Harper</c:v>
                </c:pt>
                <c:pt idx="2">
                  <c:v>Brian Mulroney</c:v>
                </c:pt>
                <c:pt idx="3">
                  <c:v>Pierre Trudeau</c:v>
                </c:pt>
                <c:pt idx="4">
                  <c:v>Justin Trudeau</c:v>
                </c:pt>
                <c:pt idx="5">
                  <c:v>Paul Martin</c:v>
                </c:pt>
                <c:pt idx="6">
                  <c:v>Joe Clark</c:v>
                </c:pt>
                <c:pt idx="7">
                  <c:v>Kim Campbell</c:v>
                </c:pt>
                <c:pt idx="8">
                  <c:v>John Turner</c:v>
                </c:pt>
              </c:strCache>
            </c:strRef>
          </c:cat>
          <c:val>
            <c:numRef>
              <c:f>'Two variables'!$B$5:$B$14</c:f>
              <c:numCache>
                <c:formatCode>General</c:formatCode>
                <c:ptCount val="9"/>
                <c:pt idx="1">
                  <c:v>116</c:v>
                </c:pt>
                <c:pt idx="2">
                  <c:v>104</c:v>
                </c:pt>
                <c:pt idx="6">
                  <c:v>8</c:v>
                </c:pt>
                <c:pt idx="7">
                  <c:v>4</c:v>
                </c:pt>
              </c:numCache>
            </c:numRef>
          </c:val>
          <c:extLst>
            <c:ext xmlns:c16="http://schemas.microsoft.com/office/drawing/2014/chart" uri="{C3380CC4-5D6E-409C-BE32-E72D297353CC}">
              <c16:uniqueId val="{00000000-4762-40E3-9175-BC01101B6A41}"/>
            </c:ext>
          </c:extLst>
        </c:ser>
        <c:ser>
          <c:idx val="1"/>
          <c:order val="1"/>
          <c:tx>
            <c:strRef>
              <c:f>'Two variables'!$C$3:$C$4</c:f>
              <c:strCache>
                <c:ptCount val="1"/>
                <c:pt idx="0">
                  <c:v>Liberal</c:v>
                </c:pt>
              </c:strCache>
            </c:strRef>
          </c:tx>
          <c:spPr>
            <a:solidFill>
              <a:schemeClr val="accent2"/>
            </a:solidFill>
            <a:ln>
              <a:noFill/>
            </a:ln>
            <a:effectLst/>
          </c:spPr>
          <c:invertIfNegative val="0"/>
          <c:cat>
            <c:strRef>
              <c:f>'Two variables'!$A$5:$A$14</c:f>
              <c:strCache>
                <c:ptCount val="9"/>
                <c:pt idx="0">
                  <c:v>Jean Chretien</c:v>
                </c:pt>
                <c:pt idx="1">
                  <c:v>Stephen Harper</c:v>
                </c:pt>
                <c:pt idx="2">
                  <c:v>Brian Mulroney</c:v>
                </c:pt>
                <c:pt idx="3">
                  <c:v>Pierre Trudeau</c:v>
                </c:pt>
                <c:pt idx="4">
                  <c:v>Justin Trudeau</c:v>
                </c:pt>
                <c:pt idx="5">
                  <c:v>Paul Martin</c:v>
                </c:pt>
                <c:pt idx="6">
                  <c:v>Joe Clark</c:v>
                </c:pt>
                <c:pt idx="7">
                  <c:v>Kim Campbell</c:v>
                </c:pt>
                <c:pt idx="8">
                  <c:v>John Turner</c:v>
                </c:pt>
              </c:strCache>
            </c:strRef>
          </c:cat>
          <c:val>
            <c:numRef>
              <c:f>'Two variables'!$C$5:$C$14</c:f>
              <c:numCache>
                <c:formatCode>General</c:formatCode>
                <c:ptCount val="9"/>
                <c:pt idx="0">
                  <c:v>120</c:v>
                </c:pt>
                <c:pt idx="3">
                  <c:v>91</c:v>
                </c:pt>
                <c:pt idx="4">
                  <c:v>62</c:v>
                </c:pt>
                <c:pt idx="5">
                  <c:v>25</c:v>
                </c:pt>
                <c:pt idx="8">
                  <c:v>2</c:v>
                </c:pt>
              </c:numCache>
            </c:numRef>
          </c:val>
          <c:extLst>
            <c:ext xmlns:c16="http://schemas.microsoft.com/office/drawing/2014/chart" uri="{C3380CC4-5D6E-409C-BE32-E72D297353CC}">
              <c16:uniqueId val="{00000001-4762-40E3-9175-BC01101B6A41}"/>
            </c:ext>
          </c:extLst>
        </c:ser>
        <c:dLbls>
          <c:showLegendKey val="0"/>
          <c:showVal val="0"/>
          <c:showCatName val="0"/>
          <c:showSerName val="0"/>
          <c:showPercent val="0"/>
          <c:showBubbleSize val="0"/>
        </c:dLbls>
        <c:gapWidth val="150"/>
        <c:overlap val="100"/>
        <c:axId val="1436869952"/>
        <c:axId val="1436870368"/>
      </c:barChart>
      <c:catAx>
        <c:axId val="143686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870368"/>
        <c:crosses val="autoZero"/>
        <c:auto val="1"/>
        <c:lblAlgn val="ctr"/>
        <c:lblOffset val="100"/>
        <c:noMultiLvlLbl val="0"/>
      </c:catAx>
      <c:valAx>
        <c:axId val="143687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8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469900</xdr:colOff>
      <xdr:row>1</xdr:row>
      <xdr:rowOff>28575</xdr:rowOff>
    </xdr:from>
    <xdr:to>
      <xdr:col>12</xdr:col>
      <xdr:colOff>25400</xdr:colOff>
      <xdr:row>16</xdr:row>
      <xdr:rowOff>9525</xdr:rowOff>
    </xdr:to>
    <xdr:graphicFrame macro="">
      <xdr:nvGraphicFramePr>
        <xdr:cNvPr id="2" name="Chart 1">
          <a:extLst>
            <a:ext uri="{FF2B5EF4-FFF2-40B4-BE49-F238E27FC236}">
              <a16:creationId xmlns:a16="http://schemas.microsoft.com/office/drawing/2014/main" id="{7F6D02D2-70F2-4B61-88B6-04AE30080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Krauth" refreshedDate="44285.703719328703" createdVersion="6" refreshedVersion="6" minRefreshableVersion="3" recordCount="541" xr:uid="{8DFE009B-9DE1-45A8-8728-C0DBD508C7B0}">
  <cacheSource type="worksheet">
    <worksheetSource ref="A1:K542" sheet="Data for Analysis"/>
  </cacheSource>
  <cacheFields count="11">
    <cacheField name="MonthYr" numFmtId="164">
      <sharedItems containsSemiMixedTypes="0" containsNonDate="0" containsDate="1" containsString="0" minDate="1976-01-01T00:00:00" maxDate="2021-01-02T00:00:00"/>
    </cacheField>
    <cacheField name="Population" numFmtId="0">
      <sharedItems containsSemiMixedTypes="0" containsString="0" containsNumber="1" minValue="16852.400000000001" maxValue="31191.200000000001"/>
    </cacheField>
    <cacheField name="Employed" numFmtId="0">
      <sharedItems containsSemiMixedTypes="0" containsString="0" containsNumber="1" minValue="9636.7000000000007" maxValue="19130.3"/>
    </cacheField>
    <cacheField name="Unemployed" numFmtId="0">
      <sharedItems containsSemiMixedTypes="0" containsString="0" containsNumber="1" minValue="691.5" maxValue="2609.8000000000002"/>
    </cacheField>
    <cacheField name="LabourForce" numFmtId="0">
      <sharedItems containsSemiMixedTypes="0" containsString="0" containsNumber="1" minValue="10369.700000000001" maxValue="20316.100000000002"/>
    </cacheField>
    <cacheField name="NotInLabourForce" numFmtId="0">
      <sharedItems containsSemiMixedTypes="0" containsString="0" containsNumber="1" minValue="6482.7000000000007" maxValue="12408.8"/>
    </cacheField>
    <cacheField name="UnempRate" numFmtId="165">
      <sharedItems containsSemiMixedTypes="0" containsString="0" containsNumber="1" minValue="5.4464321287700707E-2" maxValue="0.13697005321773087" count="541">
        <n v="7.0686712248184611E-2"/>
        <n v="7.0261217732776382E-2"/>
        <n v="6.6517887203362921E-2"/>
        <n v="6.8230746414321655E-2"/>
        <n v="6.8925244828213397E-2"/>
        <n v="6.8894704668755261E-2"/>
        <n v="7.3998519839839086E-2"/>
        <n v="7.0656873271823725E-2"/>
        <n v="6.9949391847624831E-2"/>
        <n v="7.407407407407407E-2"/>
        <n v="7.3566143550591448E-2"/>
        <n v="7.4577289019835985E-2"/>
        <n v="7.6003407888700608E-2"/>
        <n v="7.8572628357066868E-2"/>
        <n v="7.811842978218414E-2"/>
        <n v="7.903850450584643E-2"/>
        <n v="7.7936333699231614E-2"/>
        <n v="7.8333596926197097E-2"/>
        <n v="8.0941739380395575E-2"/>
        <n v="8.1594173429210493E-2"/>
        <n v="8.3218009041424484E-2"/>
        <n v="8.3986943129051542E-2"/>
        <n v="8.488584349229937E-2"/>
        <n v="8.4784379031741533E-2"/>
        <n v="8.2899039210118972E-2"/>
        <n v="8.3214191398104057E-2"/>
        <n v="8.5242041389303996E-2"/>
        <n v="8.4229180040324397E-2"/>
        <n v="8.5932291948182971E-2"/>
        <n v="8.4199854657682954E-2"/>
        <n v="8.3425690894140356E-2"/>
        <n v="8.4375417204396772E-2"/>
        <n v="8.417535347072258E-2"/>
        <n v="8.18870864914642E-2"/>
        <n v="8.344730827943421E-2"/>
        <n v="8.2508512154564895E-2"/>
        <n v="8.2144764606480875E-2"/>
        <n v="8.0413419477001577E-2"/>
        <n v="7.9094119292357185E-2"/>
        <n v="7.9660824930936222E-2"/>
        <n v="7.5919604291486698E-2"/>
        <n v="7.3999008359356647E-2"/>
        <n v="7.2367166507757652E-2"/>
        <n v="7.1057956727027444E-2"/>
        <n v="7.0230789177975622E-2"/>
        <n v="7.2364017095484109E-2"/>
        <n v="7.1655491903648713E-2"/>
        <n v="7.2437649470447563E-2"/>
        <n v="7.4616712442921396E-2"/>
        <n v="7.5782620858022023E-2"/>
        <n v="7.6363698003186764E-2"/>
        <n v="7.6671787685918327E-2"/>
        <n v="7.8193897846049673E-2"/>
        <n v="7.7460333527342662E-2"/>
        <n v="7.6482610678512919E-2"/>
        <n v="7.6434139852839658E-2"/>
        <n v="7.345679529849683E-2"/>
        <n v="7.3024874123885516E-2"/>
        <n v="7.1566246964880217E-2"/>
        <n v="7.2756178157331805E-2"/>
        <n v="7.3751115813138493E-2"/>
        <n v="7.3856407646658087E-2"/>
        <n v="7.4081979459983086E-2"/>
        <n v="7.1265009315419278E-2"/>
        <n v="7.1766342141863698E-2"/>
        <n v="7.2401842867044486E-2"/>
        <n v="7.1988735899408962E-2"/>
        <n v="7.0503479328694232E-2"/>
        <n v="8.1402137424387386E-2"/>
        <n v="8.2821314070045851E-2"/>
        <n v="8.2812119242953453E-2"/>
        <n v="8.7075570577768394E-2"/>
        <n v="8.6398212844365815E-2"/>
        <n v="8.9137580854343909E-2"/>
        <n v="9.2807934724190161E-2"/>
        <n v="9.8101961550675437E-2"/>
        <n v="0.10342218932263918"/>
        <n v="0.11087452965891637"/>
        <n v="0.11855519953393533"/>
        <n v="0.12003020853634769"/>
        <n v="0.12380713005829555"/>
        <n v="0.12931319767864202"/>
        <n v="0.12943507622629302"/>
        <n v="0.13101584869137398"/>
        <n v="0.12711330208501698"/>
        <n v="0.12698720121370582"/>
        <n v="0.12508045311192637"/>
        <n v="0.12443237788616322"/>
        <n v="0.1244304101047246"/>
        <n v="0.12380452669989746"/>
        <n v="0.11880187485576503"/>
        <n v="0.11689445529152181"/>
        <n v="0.11359489774872682"/>
        <n v="0.11279157560103319"/>
        <n v="0.11257046088774757"/>
        <n v="0.11327230214401775"/>
        <n v="0.11303298151986595"/>
        <n v="0.11286452930882948"/>
        <n v="0.11279749180561494"/>
        <n v="0.1150578845469991"/>
        <n v="0.11727304839279407"/>
        <n v="0.1131029833665167"/>
        <n v="0.11163434686358409"/>
        <n v="0.11267044033024769"/>
        <n v="0.11842625390452423"/>
        <n v="0.11333535773516151"/>
        <n v="0.11376756344624768"/>
        <n v="0.11091146684090168"/>
        <n v="0.10623209615145097"/>
        <n v="0.10750603073152193"/>
        <n v="0.10973689086529555"/>
        <n v="0.10823141362063518"/>
        <n v="0.10564090716568481"/>
        <n v="0.10687263313950363"/>
        <n v="0.10417577361095134"/>
        <n v="0.1032220027258388"/>
        <n v="0.10200689391037916"/>
        <n v="0.10339145956336676"/>
        <n v="0.10252710870819791"/>
        <n v="0.10056420912138078"/>
        <n v="9.8472397888470647E-2"/>
        <n v="9.8610617394132377E-2"/>
        <n v="9.8193559119539656E-2"/>
        <n v="9.6612324428428487E-2"/>
        <n v="9.5152114953122757E-2"/>
        <n v="9.5780222426221626E-2"/>
        <n v="9.5669907588573494E-2"/>
        <n v="9.6036745801446374E-2"/>
        <n v="9.5131761963835937E-2"/>
        <n v="9.4155380790349352E-2"/>
        <n v="9.3813752550102006E-2"/>
        <n v="9.4923051563694127E-2"/>
        <n v="9.5265506904001859E-2"/>
        <n v="9.5124079751169197E-2"/>
        <n v="9.3688854500680735E-2"/>
        <n v="9.1864316159980974E-2"/>
        <n v="8.9057448764718078E-2"/>
        <n v="8.9017392333175585E-2"/>
        <n v="8.7188625256013078E-2"/>
        <n v="8.6168704589757214E-2"/>
        <n v="8.4470813679245277E-2"/>
        <n v="8.2961864126723017E-2"/>
        <n v="8.1657204054985846E-2"/>
        <n v="8.0195023537323468E-2"/>
        <n v="8.0716932683610049E-2"/>
        <n v="7.7922835679381519E-2"/>
        <n v="7.7769038046961489E-2"/>
        <n v="7.6914114271566095E-2"/>
        <n v="7.7645467043958361E-2"/>
        <n v="7.5964197351186147E-2"/>
        <n v="7.7611853657828661E-2"/>
        <n v="7.8100539224212895E-2"/>
        <n v="7.845521394244688E-2"/>
        <n v="7.7866631991851426E-2"/>
        <n v="7.7620633478944115E-2"/>
        <n v="7.4550758039540491E-2"/>
        <n v="7.5123822611583485E-2"/>
        <n v="7.5784420186317661E-2"/>
        <n v="7.5426414556849328E-2"/>
        <n v="7.7567492544324795E-2"/>
        <n v="7.6740078064902142E-2"/>
        <n v="7.4928549537799261E-2"/>
        <n v="7.4583449190426282E-2"/>
        <n v="7.3242381995618402E-2"/>
        <n v="7.343142204933828E-2"/>
        <n v="7.2178524397622526E-2"/>
        <n v="7.4757879970810986E-2"/>
        <n v="7.6551236749116611E-2"/>
        <n v="7.8696248373826508E-2"/>
        <n v="7.685982359349193E-2"/>
        <n v="7.3008990176484295E-2"/>
        <n v="7.5734451157327631E-2"/>
        <n v="7.7792089870557676E-2"/>
        <n v="7.6031290449659519E-2"/>
        <n v="7.9236910287106541E-2"/>
        <n v="8.1460654461825405E-2"/>
        <n v="8.5136570773574879E-2"/>
        <n v="8.8122578569730201E-2"/>
        <n v="9.1403341823168865E-2"/>
        <n v="9.4823544231159504E-2"/>
        <n v="9.779034131459996E-2"/>
        <n v="0.10154648909903545"/>
        <n v="0.10479638262036382"/>
        <n v="0.10298685615764235"/>
        <n v="0.10226456914637802"/>
        <n v="0.10491293143567625"/>
        <n v="0.10503372036431899"/>
        <n v="0.10506745251218037"/>
        <n v="0.10310954211521424"/>
        <n v="0.10317559934730763"/>
        <n v="0.10352975720248041"/>
        <n v="0.10331021062431314"/>
        <n v="0.10432773109243697"/>
        <n v="0.10489907485281749"/>
        <n v="0.10869838872104734"/>
        <n v="0.10728635640106866"/>
        <n v="0.10941586138420015"/>
        <n v="0.11380788125849274"/>
        <n v="0.11297120683289094"/>
        <n v="0.11674494659569286"/>
        <n v="0.11609665789730098"/>
        <n v="0.11390375822460132"/>
        <n v="0.12100015912880441"/>
        <n v="0.11681685017286145"/>
        <n v="0.11171312965297267"/>
        <n v="0.10953590265955962"/>
        <n v="0.11185312328443464"/>
        <n v="0.11571061940764375"/>
        <n v="0.11611325147592783"/>
        <n v="0.11677505407852271"/>
        <n v="0.11617878762749813"/>
        <n v="0.11245313875087486"/>
        <n v="0.11475353326439158"/>
        <n v="0.1126509150032864"/>
        <n v="0.11246923538292901"/>
        <n v="0.11366505473886079"/>
        <n v="0.11415814568806329"/>
        <n v="0.11058438735586974"/>
        <n v="0.10580700492447297"/>
        <n v="0.1092395905752459"/>
        <n v="0.10664707740048608"/>
        <n v="0.10327021191743335"/>
        <n v="0.1006742282763924"/>
        <n v="0.10177245705832397"/>
        <n v="0.10146064044514758"/>
        <n v="9.9643106206670232E-2"/>
        <n v="9.6581656639435284E-2"/>
        <n v="9.6047279775066205E-2"/>
        <n v="9.5596404059405254E-2"/>
        <n v="9.5507648659523839E-2"/>
        <n v="9.7088236093372096E-2"/>
        <n v="9.4680894614030536E-2"/>
        <n v="9.5133180996555378E-2"/>
        <n v="9.5052784384818262E-2"/>
        <n v="9.6490213553395154E-2"/>
        <n v="9.5486205583065795E-2"/>
        <n v="9.2380906992735615E-2"/>
        <n v="9.3064974246768947E-2"/>
        <n v="9.248909487459106E-2"/>
        <n v="9.3624673429918912E-2"/>
        <n v="9.4457534394973452E-2"/>
        <n v="9.5258673076663386E-2"/>
        <n v="9.5542348701513818E-2"/>
        <n v="9.3141101970123402E-2"/>
        <n v="9.2472420506164832E-2"/>
        <n v="9.7758674039095397E-2"/>
        <n v="9.7450911923500499E-2"/>
        <n v="9.4410982872909596E-2"/>
        <n v="9.9075865033311838E-2"/>
        <n v="9.9334546504522545E-2"/>
        <n v="9.86602113620514E-2"/>
        <n v="9.7400595222135816E-2"/>
        <n v="9.4703683143948267E-2"/>
        <n v="9.5155663088665798E-2"/>
        <n v="9.3412613575628009E-2"/>
        <n v="9.4438327828378868E-2"/>
        <n v="9.3584664876505463E-2"/>
        <n v="9.1343537189204974E-2"/>
        <n v="8.9175438945601926E-2"/>
        <n v="8.8802604383340936E-2"/>
        <n v="8.8372307854729729E-2"/>
        <n v="8.8758604789038575E-2"/>
        <n v="8.8538583961383158E-2"/>
        <n v="8.46483704974271E-2"/>
        <n v="8.8004104534063043E-2"/>
        <n v="8.5601067220429636E-2"/>
        <n v="8.365083953017842E-2"/>
        <n v="8.2744364602815243E-2"/>
        <n v="8.2863622063758399E-2"/>
        <n v="8.3629939806333417E-2"/>
        <n v="8.27996400015652E-2"/>
        <n v="8.0807488234450567E-2"/>
        <n v="8.2094590208628138E-2"/>
        <n v="8.0110443397758649E-2"/>
        <n v="8.032851655860769E-2"/>
        <n v="8.1441231644996448E-2"/>
        <n v="7.9100346467259816E-2"/>
        <n v="7.8990869525912735E-2"/>
        <n v="7.8656832949405397E-2"/>
        <n v="8.1827801827801833E-2"/>
        <n v="7.945354840778629E-2"/>
        <n v="7.5887432249104686E-2"/>
        <n v="7.554675788907253E-2"/>
        <n v="7.4237542198620193E-2"/>
        <n v="7.486306316670821E-2"/>
        <n v="7.1967929003919351E-2"/>
        <n v="6.9344676495986177E-2"/>
        <n v="6.7627671318541777E-2"/>
        <n v="6.7941835021118502E-2"/>
        <n v="6.8626890873658211E-2"/>
        <n v="6.8587688056882853E-2"/>
        <n v="6.7428042971521232E-2"/>
        <n v="6.6365093544687948E-2"/>
        <n v="6.7118764154404792E-2"/>
        <n v="6.7516310119860423E-2"/>
        <n v="7.0079454021179335E-2"/>
        <n v="6.9369137299497993E-2"/>
        <n v="7.0219420019178108E-2"/>
        <n v="6.9496499208489493E-2"/>
        <n v="6.7686462707458511E-2"/>
        <n v="6.8779893088249083E-2"/>
        <n v="7.0011996700907256E-2"/>
        <n v="7.138892180649023E-2"/>
        <n v="7.1245409846268759E-2"/>
        <n v="7.0324940286624199E-2"/>
        <n v="7.2278071009816536E-2"/>
        <n v="7.0734891817955739E-2"/>
        <n v="7.2236290062312261E-2"/>
        <n v="7.1828410253231265E-2"/>
        <n v="7.3200163368358523E-2"/>
        <n v="7.4655703500682125E-2"/>
        <n v="8.0511182108626206E-2"/>
        <n v="7.9997304631745328E-2"/>
        <n v="7.9543159325021567E-2"/>
        <n v="7.8930369178641505E-2"/>
        <n v="7.7017174434314786E-2"/>
        <n v="7.7667902760609808E-2"/>
        <n v="7.6329232536347963E-2"/>
        <n v="7.6276395718831366E-2"/>
        <n v="7.411857289607901E-2"/>
        <n v="7.5413985233876921E-2"/>
        <n v="7.5740595352962667E-2"/>
        <n v="7.4469039516259258E-2"/>
        <n v="7.5379428653117628E-2"/>
        <n v="7.463548519614438E-2"/>
        <n v="7.4915475413725605E-2"/>
        <n v="7.4045932934828432E-2"/>
        <n v="7.6096295023493091E-2"/>
        <n v="7.8445409473323E-2"/>
        <n v="7.5857625074633922E-2"/>
        <n v="7.6879973103216412E-2"/>
        <n v="7.8122975058612848E-2"/>
        <n v="7.8367529254115567E-2"/>
        <n v="7.5669259877312156E-2"/>
        <n v="7.3932586907025324E-2"/>
        <n v="7.3327630854317288E-2"/>
        <n v="7.342217015668473E-2"/>
        <n v="7.3138609225005854E-2"/>
        <n v="7.3107675750290993E-2"/>
        <n v="7.1966023671266172E-2"/>
        <n v="7.0730025938821772E-2"/>
        <n v="7.2128606721670624E-2"/>
        <n v="7.053663600786203E-2"/>
        <n v="7.0064958182805059E-2"/>
        <n v="6.9476234573293966E-2"/>
        <n v="7.0669549951751481E-2"/>
        <n v="7.1970355937510874E-2"/>
        <n v="7.1312606542738854E-2"/>
        <n v="6.9661499892640977E-2"/>
        <n v="7.0137830744540941E-2"/>
        <n v="6.8733427329747535E-2"/>
        <n v="6.7431634393382137E-2"/>
        <n v="6.9675238607884341E-2"/>
        <n v="6.7892872030012513E-2"/>
        <n v="6.6865153923977447E-2"/>
        <n v="6.6954220174492693E-2"/>
        <n v="6.7107935921702611E-2"/>
        <n v="6.7078821788960463E-2"/>
        <n v="6.3533728315862958E-2"/>
        <n v="6.5880673313837027E-2"/>
        <n v="6.6120413662850958E-2"/>
        <n v="6.4104779348239271E-2"/>
        <n v="6.3744974152785752E-2"/>
        <n v="6.3431808798568745E-2"/>
        <n v="6.110386340748878E-2"/>
        <n v="6.1227644324349087E-2"/>
        <n v="6.3759729735899023E-2"/>
        <n v="6.4151416967097155E-2"/>
        <n v="6.4123094457899987E-2"/>
        <n v="6.1849140365993531E-2"/>
        <n v="6.3635742587785218E-2"/>
        <n v="6.2030342101227431E-2"/>
        <n v="6.3167234646185497E-2"/>
        <n v="6.2255511588468058E-2"/>
        <n v="6.1760544723833355E-2"/>
        <n v="6.2239961160006095E-2"/>
        <n v="6.0393099866784074E-2"/>
        <n v="6.1221390362299684E-2"/>
        <n v="6.007961953317574E-2"/>
        <n v="5.9299297276666441E-2"/>
        <n v="5.8600096359623079E-2"/>
        <n v="5.8692787097638886E-2"/>
        <n v="6.0900648092470103E-2"/>
        <n v="6.0700774986489271E-2"/>
        <n v="5.9382039658480962E-2"/>
        <n v="6.0126389143183696E-2"/>
        <n v="6.1564567378875508E-2"/>
        <n v="6.0810024117761201E-2"/>
        <n v="6.0968787215775339E-2"/>
        <n v="6.0508247091056323E-2"/>
        <n v="6.1226866615274551E-2"/>
        <n v="6.0788320844479153E-2"/>
        <n v="6.1456275317049489E-2"/>
        <n v="6.2489002287524194E-2"/>
        <n v="6.5756413647183279E-2"/>
        <n v="6.8931184333571704E-2"/>
        <n v="7.4322536546645196E-2"/>
        <n v="8.0041117200512324E-2"/>
        <n v="8.1748537851121655E-2"/>
        <n v="8.3441028150967059E-2"/>
        <n v="8.6591228378259721E-2"/>
        <n v="8.7178642961011882E-2"/>
        <n v="8.7054306088864511E-2"/>
        <n v="8.6413652236937477E-2"/>
        <n v="8.4241534901870266E-2"/>
        <n v="8.5099257762747599E-2"/>
        <n v="8.5352732674673276E-2"/>
        <n v="8.4596657274940507E-2"/>
        <n v="8.3312365303197716E-2"/>
        <n v="8.3061017060295741E-2"/>
        <n v="8.2827863706097848E-2"/>
        <n v="8.1943129509320631E-2"/>
        <n v="8.1196000282742389E-2"/>
        <n v="7.9845453410823677E-2"/>
        <n v="8.0360481436723363E-2"/>
        <n v="8.1250676187385046E-2"/>
        <n v="8.1847254593744923E-2"/>
        <n v="7.9723784777785606E-2"/>
        <n v="7.70742939064986E-2"/>
        <n v="7.7255891526598508E-2"/>
        <n v="7.789455520025021E-2"/>
        <n v="7.747500849684133E-2"/>
        <n v="7.6791588029118354E-2"/>
        <n v="7.6867181949318575E-2"/>
        <n v="7.5923031315690184E-2"/>
        <n v="7.5839659133091958E-2"/>
        <n v="7.3445445143497379E-2"/>
        <n v="7.3014540484108797E-2"/>
        <n v="7.395871372414238E-2"/>
        <n v="7.4478553338387835E-2"/>
        <n v="7.5916595945815291E-2"/>
        <n v="7.4807782201518389E-2"/>
        <n v="7.7043181525518298E-2"/>
        <n v="7.4949841590868746E-2"/>
        <n v="7.2817540187317176E-2"/>
        <n v="7.2739502258095515E-2"/>
        <n v="7.4244776246792668E-2"/>
        <n v="7.2349945007421326E-2"/>
        <n v="7.2820846835976907E-2"/>
        <n v="7.2619447241803733E-2"/>
        <n v="7.2657225602465653E-2"/>
        <n v="7.4612932483968331E-2"/>
        <n v="7.3658464117828074E-2"/>
        <n v="7.2794842704611243E-2"/>
        <n v="7.1139429887155214E-2"/>
        <n v="7.0873560298102989E-2"/>
        <n v="7.3085251126322859E-2"/>
        <n v="7.185470252873076E-2"/>
        <n v="7.0429008383651084E-2"/>
        <n v="7.1639317439288933E-2"/>
        <n v="7.1364070825434209E-2"/>
        <n v="7.1109142302662104E-2"/>
        <n v="7.0889790919983736E-2"/>
        <n v="7.1252993490805897E-2"/>
        <n v="7.0086407900150874E-2"/>
        <n v="7.2569987416217799E-2"/>
        <n v="7.0827711249789177E-2"/>
        <n v="7.1129134190014737E-2"/>
        <n v="7.0155831558526449E-2"/>
        <n v="7.0724481835241534E-2"/>
        <n v="7.0501152772721759E-2"/>
        <n v="7.1004483218223682E-2"/>
        <n v="7.0883429717989527E-2"/>
        <n v="6.9771116190395943E-2"/>
        <n v="6.8830957101610857E-2"/>
        <n v="6.6813633159007915E-2"/>
        <n v="6.7021478006605378E-2"/>
        <n v="6.6766063262596667E-2"/>
        <n v="6.666947262090156E-2"/>
        <n v="6.8094620766392513E-2"/>
        <n v="6.8705611028120658E-2"/>
        <n v="6.9100425322138254E-2"/>
        <n v="6.8883361696557135E-2"/>
        <n v="6.8936455339709254E-2"/>
        <n v="6.8743241902035651E-2"/>
        <n v="7.0181105808307109E-2"/>
        <n v="7.0798951203874083E-2"/>
        <n v="6.9424090868792018E-2"/>
        <n v="7.1093481229736341E-2"/>
        <n v="7.1834111175931331E-2"/>
        <n v="7.2216639505157221E-2"/>
        <n v="7.3044780621239466E-2"/>
        <n v="7.1048539346879769E-2"/>
        <n v="7.179692246971027E-2"/>
        <n v="7.0266052898494191E-2"/>
        <n v="6.8717986090867447E-2"/>
        <n v="7.0132167759392239E-2"/>
        <n v="6.9660495268941108E-2"/>
        <n v="7.0229442044543317E-2"/>
        <n v="6.9643262894796637E-2"/>
        <n v="6.9320230843550268E-2"/>
        <n v="6.9929925803792259E-2"/>
        <n v="6.7720624148479472E-2"/>
        <n v="6.6445114360087668E-2"/>
        <n v="6.7170656299271228E-2"/>
        <n v="6.5047590153903115E-2"/>
        <n v="6.6173684156620949E-2"/>
        <n v="6.4619685426394693E-2"/>
        <n v="6.3384609082157276E-2"/>
        <n v="6.1661361473035629E-2"/>
        <n v="6.2179319940864425E-2"/>
        <n v="6.2837320818242101E-2"/>
        <n v="6.0346013708054119E-2"/>
        <n v="5.8806486046866266E-2"/>
        <n v="5.9608763294141644E-2"/>
        <n v="5.927979533385655E-2"/>
        <n v="5.8760732640954078E-2"/>
        <n v="5.9477210569659503E-2"/>
        <n v="6.0082848357010339E-2"/>
        <n v="6.0939597315436238E-2"/>
        <n v="5.8473169645568084E-2"/>
        <n v="5.9734019907961157E-2"/>
        <n v="5.8975745599183262E-2"/>
        <n v="5.8527168997074143E-2"/>
        <n v="5.7440452241087958E-2"/>
        <n v="5.7635061748260184E-2"/>
        <n v="5.9055334683569632E-2"/>
        <n v="5.8729327246875705E-2"/>
        <n v="5.8372441337993013E-2"/>
        <n v="5.7967630723986849E-2"/>
        <n v="5.4464321287700707E-2"/>
        <n v="5.6022269722125567E-2"/>
        <n v="5.7877222608522898E-2"/>
        <n v="5.8188472095150955E-2"/>
        <n v="5.5647388373635288E-2"/>
        <n v="5.6308489800763709E-2"/>
        <n v="5.9127604424305986E-2"/>
        <n v="5.6801661474558673E-2"/>
        <n v="5.6157961556891553E-2"/>
        <n v="5.6505227855592824E-2"/>
        <n v="7.8922773725593781E-2"/>
        <n v="0.13149498264776305"/>
        <n v="0.13697005321773087"/>
        <n v="0.12459151766607418"/>
        <n v="0.10921973040319435"/>
        <n v="0.10237605313111889"/>
        <n v="9.1777919364637195E-2"/>
        <n v="9.0233853938501973E-2"/>
        <n v="8.5922090729783032E-2"/>
        <n v="8.7562380606850398E-2"/>
        <n v="9.4145059739229583E-2"/>
      </sharedItems>
    </cacheField>
    <cacheField name="LFPRate" numFmtId="165">
      <sharedItems containsSemiMixedTypes="0" containsString="0" containsNumber="1" minValue="0.59964251491403264" maxValue="0.67663801852086769"/>
    </cacheField>
    <cacheField name="Party" numFmtId="165">
      <sharedItems count="3">
        <s v="Liberal"/>
        <s v="Transfer"/>
        <s v="Conservative"/>
      </sharedItems>
    </cacheField>
    <cacheField name="PrimeMinister" numFmtId="165">
      <sharedItems count="10">
        <s v="Pierre Trudeau"/>
        <s v="Transfer"/>
        <s v="Joe Clark"/>
        <s v="John Turner"/>
        <s v="Brian Mulroney"/>
        <s v="Kim Campbell"/>
        <s v="Jean Chretien"/>
        <s v="Paul Martin"/>
        <s v="Stephen Harper"/>
        <s v="Justin Trudeau"/>
      </sharedItems>
    </cacheField>
    <cacheField name="AnnPopGrowth" numFmtId="165">
      <sharedItems containsString="0" containsBlank="1" containsNumber="1" minValue="7.5219462213729641E-3" maxValue="2.4815456552182303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1">
  <r>
    <d v="1976-01-01T00:00:00"/>
    <n v="16852.400000000001"/>
    <n v="9636.7000000000007"/>
    <n v="733"/>
    <n v="10369.700000000001"/>
    <n v="6482.7000000000007"/>
    <x v="0"/>
    <n v="0.61532482020365054"/>
    <x v="0"/>
    <x v="0"/>
    <m/>
  </r>
  <r>
    <d v="1976-02-01T00:00:00"/>
    <n v="16892"/>
    <n v="9659.7999999999993"/>
    <n v="730"/>
    <n v="10389.799999999999"/>
    <n v="6502.2000000000007"/>
    <x v="1"/>
    <n v="0.61507222353776936"/>
    <x v="0"/>
    <x v="0"/>
    <m/>
  </r>
  <r>
    <d v="1976-03-01T00:00:00"/>
    <n v="16930.7"/>
    <n v="9704.2000000000007"/>
    <n v="691.5"/>
    <n v="10395.700000000001"/>
    <n v="6535"/>
    <x v="2"/>
    <n v="0.61401477788868741"/>
    <x v="0"/>
    <x v="0"/>
    <m/>
  </r>
  <r>
    <d v="1976-04-01T00:00:00"/>
    <n v="16969.400000000001"/>
    <n v="9738.2000000000007"/>
    <n v="713.1"/>
    <n v="10451.300000000001"/>
    <n v="6518.1"/>
    <x v="3"/>
    <n v="0.61589095666317017"/>
    <x v="0"/>
    <x v="0"/>
    <m/>
  </r>
  <r>
    <d v="1976-05-01T00:00:00"/>
    <n v="17008.099999999999"/>
    <n v="9726.1"/>
    <n v="720"/>
    <n v="10446.1"/>
    <n v="6561.9999999999982"/>
    <x v="4"/>
    <n v="0.61418383005744326"/>
    <x v="0"/>
    <x v="0"/>
    <m/>
  </r>
  <r>
    <d v="1976-06-01T00:00:00"/>
    <n v="17046.8"/>
    <n v="9748.2999999999993"/>
    <n v="721.3"/>
    <n v="10469.599999999999"/>
    <n v="6577.2000000000007"/>
    <x v="5"/>
    <n v="0.61416805500152516"/>
    <x v="0"/>
    <x v="0"/>
    <m/>
  </r>
  <r>
    <d v="1976-07-01T00:00:00"/>
    <n v="17085.5"/>
    <n v="9759.5"/>
    <n v="779.9"/>
    <n v="10539.4"/>
    <n v="6546.1"/>
    <x v="6"/>
    <n v="0.61686225161686803"/>
    <x v="0"/>
    <x v="0"/>
    <m/>
  </r>
  <r>
    <d v="1976-08-01T00:00:00"/>
    <n v="17124.400000000001"/>
    <n v="9780.5"/>
    <n v="743.6"/>
    <n v="10524.1"/>
    <n v="6600.3000000000011"/>
    <x v="7"/>
    <n v="0.6145675176940506"/>
    <x v="0"/>
    <x v="0"/>
    <m/>
  </r>
  <r>
    <d v="1976-09-01T00:00:00"/>
    <n v="17154.400000000001"/>
    <n v="9795.2000000000007"/>
    <n v="736.7"/>
    <n v="10531.900000000001"/>
    <n v="6622.5"/>
    <x v="8"/>
    <n v="0.61394744205568252"/>
    <x v="0"/>
    <x v="0"/>
    <m/>
  </r>
  <r>
    <d v="1976-10-01T00:00:00"/>
    <n v="17183.400000000001"/>
    <n v="9782.5"/>
    <n v="782.6"/>
    <n v="10565.1"/>
    <n v="6618.3000000000011"/>
    <x v="9"/>
    <n v="0.61484339536995003"/>
    <x v="0"/>
    <x v="0"/>
    <m/>
  </r>
  <r>
    <d v="1976-11-01T00:00:00"/>
    <n v="17211.400000000001"/>
    <n v="9829"/>
    <n v="780.5"/>
    <n v="10609.5"/>
    <n v="6601.9000000000015"/>
    <x v="10"/>
    <n v="0.6164228360272842"/>
    <x v="0"/>
    <x v="0"/>
    <m/>
  </r>
  <r>
    <d v="1976-12-01T00:00:00"/>
    <n v="17238.099999999999"/>
    <n v="9862.6"/>
    <n v="794.8"/>
    <n v="10657.4"/>
    <n v="6580.6999999999989"/>
    <x v="11"/>
    <n v="0.61824679053956066"/>
    <x v="0"/>
    <x v="0"/>
    <m/>
  </r>
  <r>
    <d v="1977-01-01T00:00:00"/>
    <n v="17270.599999999999"/>
    <n v="9869.2999999999993"/>
    <n v="811.8"/>
    <n v="10681.099999999999"/>
    <n v="6589.5"/>
    <x v="12"/>
    <n v="0.61845564137899089"/>
    <x v="0"/>
    <x v="0"/>
    <n v="2.4815456552182303E-2"/>
  </r>
  <r>
    <d v="1977-02-01T00:00:00"/>
    <n v="17302.400000000001"/>
    <n v="9874.2000000000007"/>
    <n v="842"/>
    <n v="10716.2"/>
    <n v="6586.2000000000007"/>
    <x v="13"/>
    <n v="0.61934760495653784"/>
    <x v="0"/>
    <x v="0"/>
    <n v="2.4295524508643231E-2"/>
  </r>
  <r>
    <d v="1977-03-01T00:00:00"/>
    <n v="17329.099999999999"/>
    <n v="9865.7000000000007"/>
    <n v="836"/>
    <n v="10701.7"/>
    <n v="6627.3999999999978"/>
    <x v="14"/>
    <n v="0.61755659555314479"/>
    <x v="0"/>
    <x v="0"/>
    <n v="2.3531218437512789E-2"/>
  </r>
  <r>
    <d v="1977-04-01T00:00:00"/>
    <n v="17358.7"/>
    <n v="9892.6"/>
    <n v="849"/>
    <n v="10741.6"/>
    <n v="6617.1"/>
    <x v="15"/>
    <n v="0.61880209923554186"/>
    <x v="0"/>
    <x v="0"/>
    <n v="2.2941294329793582E-2"/>
  </r>
  <r>
    <d v="1977-05-01T00:00:00"/>
    <n v="17394.099999999999"/>
    <n v="9912"/>
    <n v="837.8"/>
    <n v="10749.8"/>
    <n v="6644.2999999999993"/>
    <x v="16"/>
    <n v="0.6180141542247084"/>
    <x v="0"/>
    <x v="0"/>
    <n v="2.2695068820150401E-2"/>
  </r>
  <r>
    <d v="1977-06-01T00:00:00"/>
    <n v="17421.5"/>
    <n v="9906.9"/>
    <n v="842"/>
    <n v="10748.9"/>
    <n v="6672.6"/>
    <x v="17"/>
    <n v="0.61699050024395141"/>
    <x v="0"/>
    <x v="0"/>
    <n v="2.1980664992843277E-2"/>
  </r>
  <r>
    <d v="1977-07-01T00:00:00"/>
    <n v="17449.400000000001"/>
    <n v="9911.4"/>
    <n v="872.9"/>
    <n v="10784.3"/>
    <n v="6665.1000000000022"/>
    <x v="18"/>
    <n v="0.61803271172647756"/>
    <x v="0"/>
    <x v="0"/>
    <n v="2.1298762108220504E-2"/>
  </r>
  <r>
    <d v="1977-08-01T00:00:00"/>
    <n v="17485.099999999999"/>
    <n v="9936.6"/>
    <n v="882.8"/>
    <n v="10819.4"/>
    <n v="6665.6999999999989"/>
    <x v="19"/>
    <n v="0.61877827407335395"/>
    <x v="0"/>
    <x v="0"/>
    <n v="2.1063511714278869E-2"/>
  </r>
  <r>
    <d v="1977-09-01T00:00:00"/>
    <n v="17513.7"/>
    <n v="9937"/>
    <n v="902"/>
    <n v="10839"/>
    <n v="6674.7000000000007"/>
    <x v="20"/>
    <n v="0.61888692851881666"/>
    <x v="0"/>
    <x v="0"/>
    <n v="2.0945063657137483E-2"/>
  </r>
  <r>
    <d v="1977-10-01T00:00:00"/>
    <n v="17540.599999999999"/>
    <n v="9962.1"/>
    <n v="913.4"/>
    <n v="10875.5"/>
    <n v="6665.0999999999985"/>
    <x v="21"/>
    <n v="0.62001869947436239"/>
    <x v="0"/>
    <x v="0"/>
    <n v="2.0787504219188114E-2"/>
  </r>
  <r>
    <d v="1977-11-01T00:00:00"/>
    <n v="17567.5"/>
    <n v="9976.2999999999993"/>
    <n v="925.4"/>
    <n v="10901.699999999999"/>
    <n v="6665.8000000000011"/>
    <x v="22"/>
    <n v="0.62056069446420936"/>
    <x v="0"/>
    <x v="0"/>
    <n v="2.0689775381433149E-2"/>
  </r>
  <r>
    <d v="1977-12-01T00:00:00"/>
    <n v="17592.8"/>
    <n v="10002.299999999999"/>
    <n v="926.6"/>
    <n v="10928.9"/>
    <n v="6663.9"/>
    <x v="23"/>
    <n v="0.62121436042017186"/>
    <x v="0"/>
    <x v="0"/>
    <n v="2.0576513652896825E-2"/>
  </r>
  <r>
    <d v="1978-01-01T00:00:00"/>
    <n v="17623.5"/>
    <n v="10013"/>
    <n v="905.1"/>
    <n v="10918.1"/>
    <n v="6705.4"/>
    <x v="24"/>
    <n v="0.61951939172128123"/>
    <x v="0"/>
    <x v="0"/>
    <n v="2.0433569186942058E-2"/>
  </r>
  <r>
    <d v="1978-02-01T00:00:00"/>
    <n v="17653.900000000001"/>
    <n v="10067.5"/>
    <n v="913.8"/>
    <n v="10981.3"/>
    <n v="6672.6000000000022"/>
    <x v="25"/>
    <n v="0.62203252539098997"/>
    <x v="0"/>
    <x v="0"/>
    <n v="2.0315100795265394E-2"/>
  </r>
  <r>
    <d v="1978-03-01T00:00:00"/>
    <n v="17679.3"/>
    <n v="10100.299999999999"/>
    <n v="941.2"/>
    <n v="11041.5"/>
    <n v="6637.7999999999993"/>
    <x v="26"/>
    <n v="0.62454395818838981"/>
    <x v="0"/>
    <x v="0"/>
    <n v="2.0208781760160697E-2"/>
  </r>
  <r>
    <d v="1978-04-01T00:00:00"/>
    <n v="17706.900000000001"/>
    <n v="10128.700000000001"/>
    <n v="931.6"/>
    <n v="11060.300000000001"/>
    <n v="6646.6"/>
    <x v="27"/>
    <n v="0.62463220552440013"/>
    <x v="0"/>
    <x v="0"/>
    <n v="2.0059105808614742E-2"/>
  </r>
  <r>
    <d v="1978-05-01T00:00:00"/>
    <n v="17741.599999999999"/>
    <n v="10146.700000000001"/>
    <n v="953.9"/>
    <n v="11100.6"/>
    <n v="6640.9999999999982"/>
    <x v="28"/>
    <n v="0.62568201289624392"/>
    <x v="0"/>
    <x v="0"/>
    <n v="1.9978038530306254E-2"/>
  </r>
  <r>
    <d v="1978-06-01T00:00:00"/>
    <n v="17767.5"/>
    <n v="10207.6"/>
    <n v="938.5"/>
    <n v="11146.1"/>
    <n v="6621.4"/>
    <x v="29"/>
    <n v="0.62733080061910795"/>
    <x v="0"/>
    <x v="0"/>
    <n v="1.9860517177051343E-2"/>
  </r>
  <r>
    <d v="1978-07-01T00:00:00"/>
    <n v="17792"/>
    <n v="10255"/>
    <n v="933.4"/>
    <n v="11188.4"/>
    <n v="6603.6"/>
    <x v="30"/>
    <n v="0.62884442446043165"/>
    <x v="0"/>
    <x v="0"/>
    <n v="1.9633912913910995E-2"/>
  </r>
  <r>
    <d v="1978-08-01T00:00:00"/>
    <n v="17824.400000000001"/>
    <n v="10287.5"/>
    <n v="948"/>
    <n v="11235.5"/>
    <n v="6588.9000000000015"/>
    <x v="31"/>
    <n v="0.63034379838872556"/>
    <x v="0"/>
    <x v="0"/>
    <n v="1.9405093479591361E-2"/>
  </r>
  <r>
    <d v="1978-09-01T00:00:00"/>
    <n v="17850.7"/>
    <n v="10305.5"/>
    <n v="947.2"/>
    <n v="11252.7"/>
    <n v="6598"/>
    <x v="32"/>
    <n v="0.63037864061353333"/>
    <x v="0"/>
    <x v="0"/>
    <n v="1.9242079058108794E-2"/>
  </r>
  <r>
    <d v="1978-10-01T00:00:00"/>
    <n v="17876.8"/>
    <n v="10368.799999999999"/>
    <n v="924.8"/>
    <n v="11293.599999999999"/>
    <n v="6583.2000000000007"/>
    <x v="33"/>
    <n v="0.63174617381186782"/>
    <x v="0"/>
    <x v="0"/>
    <n v="1.9166961221394978E-2"/>
  </r>
  <r>
    <d v="1978-11-01T00:00:00"/>
    <n v="17902.400000000001"/>
    <n v="10387.200000000001"/>
    <n v="945.7"/>
    <n v="11332.900000000001"/>
    <n v="6569.5"/>
    <x v="34"/>
    <n v="0.63303802842077039"/>
    <x v="0"/>
    <x v="0"/>
    <n v="1.9063611783122325E-2"/>
  </r>
  <r>
    <d v="1978-12-01T00:00:00"/>
    <n v="17927.3"/>
    <n v="10428.299999999999"/>
    <n v="937.8"/>
    <n v="11366.099999999999"/>
    <n v="6561.2000000000007"/>
    <x v="35"/>
    <n v="0.63401069876668537"/>
    <x v="0"/>
    <x v="0"/>
    <n v="1.901346005183939E-2"/>
  </r>
  <r>
    <d v="1979-01-01T00:00:00"/>
    <n v="17958.400000000001"/>
    <n v="10483.1"/>
    <n v="938.2"/>
    <n v="11421.300000000001"/>
    <n v="6537.1"/>
    <x v="36"/>
    <n v="0.63598650213827512"/>
    <x v="0"/>
    <x v="0"/>
    <n v="1.9003035719352083E-2"/>
  </r>
  <r>
    <d v="1979-02-01T00:00:00"/>
    <n v="17989.099999999999"/>
    <n v="10490"/>
    <n v="917.3"/>
    <n v="11407.3"/>
    <n v="6581.7999999999993"/>
    <x v="37"/>
    <n v="0.63412288552512353"/>
    <x v="0"/>
    <x v="0"/>
    <n v="1.8987305921071097E-2"/>
  </r>
  <r>
    <d v="1979-03-01T00:00:00"/>
    <n v="18014.3"/>
    <n v="10535.9"/>
    <n v="904.9"/>
    <n v="11440.8"/>
    <n v="6573.5"/>
    <x v="38"/>
    <n v="0.63509545194650918"/>
    <x v="0"/>
    <x v="0"/>
    <n v="1.8948714032795418E-2"/>
  </r>
  <r>
    <d v="1979-04-01T00:00:00"/>
    <n v="18047.3"/>
    <n v="10560.8"/>
    <n v="914.1"/>
    <n v="11474.9"/>
    <n v="6572.4"/>
    <x v="39"/>
    <n v="0.63582364120948842"/>
    <x v="0"/>
    <x v="0"/>
    <n v="1.9224144260147048E-2"/>
  </r>
  <r>
    <d v="1979-05-01T00:00:00"/>
    <n v="18073.7"/>
    <n v="10611.4"/>
    <n v="871.8"/>
    <n v="11483.199999999999"/>
    <n v="6590.5000000000018"/>
    <x v="40"/>
    <n v="0.63535413335398938"/>
    <x v="0"/>
    <x v="0"/>
    <n v="1.8718717590296377E-2"/>
  </r>
  <r>
    <d v="1979-06-01T00:00:00"/>
    <n v="18101"/>
    <n v="10645.4"/>
    <n v="850.7"/>
    <n v="11496.1"/>
    <n v="6604.9"/>
    <x v="41"/>
    <n v="0.63510855753825757"/>
    <x v="1"/>
    <x v="1"/>
    <n v="1.8770226537216828E-2"/>
  </r>
  <r>
    <d v="1979-07-01T00:00:00"/>
    <n v="18133.400000000001"/>
    <n v="10702.1"/>
    <n v="834.9"/>
    <n v="11537"/>
    <n v="6596.4000000000015"/>
    <x v="42"/>
    <n v="0.63622927856882872"/>
    <x v="2"/>
    <x v="2"/>
    <n v="1.918839928057562E-2"/>
  </r>
  <r>
    <d v="1979-08-01T00:00:00"/>
    <n v="18161.400000000001"/>
    <n v="10742.1"/>
    <n v="821.7"/>
    <n v="11563.800000000001"/>
    <n v="6597.6"/>
    <x v="43"/>
    <n v="0.63672404109815328"/>
    <x v="2"/>
    <x v="2"/>
    <n v="1.8906667265097279E-2"/>
  </r>
  <r>
    <d v="1979-09-01T00:00:00"/>
    <n v="18189.400000000001"/>
    <n v="10756.5"/>
    <n v="812.5"/>
    <n v="11569"/>
    <n v="6620.4000000000015"/>
    <x v="44"/>
    <n v="0.63602977558358165"/>
    <x v="2"/>
    <x v="2"/>
    <n v="1.8974045835737575E-2"/>
  </r>
  <r>
    <d v="1979-10-01T00:00:00"/>
    <n v="18226"/>
    <n v="10809"/>
    <n v="843.2"/>
    <n v="11652.2"/>
    <n v="6573.7999999999993"/>
    <x v="45"/>
    <n v="0.63931745857566114"/>
    <x v="2"/>
    <x v="2"/>
    <n v="1.9533697306005592E-2"/>
  </r>
  <r>
    <d v="1979-11-01T00:00:00"/>
    <n v="18255.2"/>
    <n v="10841.3"/>
    <n v="836.8"/>
    <n v="11678.099999999999"/>
    <n v="6577.1000000000022"/>
    <x v="46"/>
    <n v="0.6397136158464436"/>
    <x v="2"/>
    <x v="2"/>
    <n v="1.9706854946822731E-2"/>
  </r>
  <r>
    <d v="1979-12-01T00:00:00"/>
    <n v="18283.8"/>
    <n v="10859.9"/>
    <n v="848.1"/>
    <n v="11708"/>
    <n v="6575.7999999999993"/>
    <x v="47"/>
    <n v="0.64034828646123898"/>
    <x v="2"/>
    <x v="2"/>
    <n v="1.9885872384575481E-2"/>
  </r>
  <r>
    <d v="1980-01-01T00:00:00"/>
    <n v="18317.900000000001"/>
    <n v="10882.6"/>
    <n v="877.5"/>
    <n v="11760.1"/>
    <n v="6557.8000000000011"/>
    <x v="48"/>
    <n v="0.64200044764956676"/>
    <x v="2"/>
    <x v="2"/>
    <n v="2.001848717034925E-2"/>
  </r>
  <r>
    <d v="1980-02-01T00:00:00"/>
    <n v="18346.400000000001"/>
    <n v="10902.9"/>
    <n v="894"/>
    <n v="11796.9"/>
    <n v="6549.5000000000018"/>
    <x v="49"/>
    <n v="0.64300898268870177"/>
    <x v="2"/>
    <x v="2"/>
    <n v="1.9862027561134407E-2"/>
  </r>
  <r>
    <d v="1980-03-01T00:00:00"/>
    <n v="18373.900000000001"/>
    <n v="10897.8"/>
    <n v="901"/>
    <n v="11798.8"/>
    <n v="6575.1000000000022"/>
    <x v="50"/>
    <n v="0.64215000625887797"/>
    <x v="1"/>
    <x v="1"/>
    <n v="1.9961919142015078E-2"/>
  </r>
  <r>
    <d v="1980-04-01T00:00:00"/>
    <n v="18407.7"/>
    <n v="10938.3"/>
    <n v="908.3"/>
    <n v="11846.599999999999"/>
    <n v="6561.1000000000022"/>
    <x v="51"/>
    <n v="0.64356763745606449"/>
    <x v="0"/>
    <x v="0"/>
    <n v="1.9969746167016755E-2"/>
  </r>
  <r>
    <d v="1980-05-01T00:00:00"/>
    <n v="18437"/>
    <n v="10891.6"/>
    <n v="923.9"/>
    <n v="11815.5"/>
    <n v="6621.5"/>
    <x v="52"/>
    <n v="0.64085805716765198"/>
    <x v="0"/>
    <x v="0"/>
    <n v="2.0101030779530436E-2"/>
  </r>
  <r>
    <d v="1980-06-01T00:00:00"/>
    <n v="18474.099999999999"/>
    <n v="10936.8"/>
    <n v="918.3"/>
    <n v="11855.099999999999"/>
    <n v="6619"/>
    <x v="53"/>
    <n v="0.64171461667956753"/>
    <x v="0"/>
    <x v="0"/>
    <n v="2.0612120877299515E-2"/>
  </r>
  <r>
    <d v="1980-07-01T00:00:00"/>
    <n v="18501.099999999999"/>
    <n v="10935"/>
    <n v="905.6"/>
    <n v="11840.6"/>
    <n v="6660.4999999999982"/>
    <x v="54"/>
    <n v="0.63999437871261711"/>
    <x v="0"/>
    <x v="0"/>
    <n v="2.0277498979782999E-2"/>
  </r>
  <r>
    <d v="1980-08-01T00:00:00"/>
    <n v="18529"/>
    <n v="10970.3"/>
    <n v="907.9"/>
    <n v="11878.199999999999"/>
    <n v="6650.8000000000011"/>
    <x v="55"/>
    <n v="0.64105996006260446"/>
    <x v="0"/>
    <x v="0"/>
    <n v="2.0240730340171931E-2"/>
  </r>
  <r>
    <d v="1980-09-01T00:00:00"/>
    <n v="18564"/>
    <n v="11051.9"/>
    <n v="876.2"/>
    <n v="11928.1"/>
    <n v="6635.9"/>
    <x v="56"/>
    <n v="0.64253932342167641"/>
    <x v="0"/>
    <x v="0"/>
    <n v="2.059441213014165E-2"/>
  </r>
  <r>
    <d v="1980-10-01T00:00:00"/>
    <n v="18591.5"/>
    <n v="11083.1"/>
    <n v="873.1"/>
    <n v="11956.2"/>
    <n v="6635.2999999999993"/>
    <x v="57"/>
    <n v="0.64310034155393603"/>
    <x v="0"/>
    <x v="0"/>
    <n v="2.005376934050258E-2"/>
  </r>
  <r>
    <d v="1980-11-01T00:00:00"/>
    <n v="18617.400000000001"/>
    <n v="11127"/>
    <n v="857.7"/>
    <n v="11984.7"/>
    <n v="6632.7000000000007"/>
    <x v="58"/>
    <n v="0.64373650456025011"/>
    <x v="0"/>
    <x v="0"/>
    <n v="1.984092203865204E-2"/>
  </r>
  <r>
    <d v="1980-12-01T00:00:00"/>
    <n v="18642.599999999999"/>
    <n v="11140"/>
    <n v="874.1"/>
    <n v="12014.1"/>
    <n v="6628.4999999999982"/>
    <x v="59"/>
    <n v="0.64444337163271226"/>
    <x v="0"/>
    <x v="0"/>
    <n v="1.9623929380106941E-2"/>
  </r>
  <r>
    <d v="1981-01-01T00:00:00"/>
    <n v="18671.8"/>
    <n v="11206.5"/>
    <n v="892.3"/>
    <n v="12098.8"/>
    <n v="6573"/>
    <x v="60"/>
    <n v="0.647971807752868"/>
    <x v="0"/>
    <x v="0"/>
    <n v="1.9319900206901327E-2"/>
  </r>
  <r>
    <d v="1981-02-01T00:00:00"/>
    <n v="18700.599999999999"/>
    <n v="11283.3"/>
    <n v="899.8"/>
    <n v="12183.099999999999"/>
    <n v="6517.5"/>
    <x v="61"/>
    <n v="0.6514817706383752"/>
    <x v="0"/>
    <x v="0"/>
    <n v="1.9306239916277692E-2"/>
  </r>
  <r>
    <d v="1981-03-01T00:00:00"/>
    <n v="18725"/>
    <n v="11278.7"/>
    <n v="902.4"/>
    <n v="12181.1"/>
    <n v="6543.9"/>
    <x v="62"/>
    <n v="0.65052603471295067"/>
    <x v="0"/>
    <x v="0"/>
    <n v="1.9108626910998672E-2"/>
  </r>
  <r>
    <d v="1981-04-01T00:00:00"/>
    <n v="18749.900000000001"/>
    <n v="11315.8"/>
    <n v="868.3"/>
    <n v="12184.099999999999"/>
    <n v="6565.8000000000029"/>
    <x v="63"/>
    <n v="0.64982213238470588"/>
    <x v="0"/>
    <x v="0"/>
    <n v="1.8590046556604067E-2"/>
  </r>
  <r>
    <d v="1981-05-01T00:00:00"/>
    <n v="18775.2"/>
    <n v="11345.8"/>
    <n v="877.2"/>
    <n v="12223"/>
    <n v="6552.2000000000007"/>
    <x v="64"/>
    <n v="0.65101836465124208"/>
    <x v="0"/>
    <x v="0"/>
    <n v="1.8343548299614945E-2"/>
  </r>
  <r>
    <d v="1981-06-01T00:00:00"/>
    <n v="18806.099999999999"/>
    <n v="11375.6"/>
    <n v="887.9"/>
    <n v="12263.5"/>
    <n v="6542.5999999999985"/>
    <x v="65"/>
    <n v="0.65210224342101775"/>
    <x v="0"/>
    <x v="0"/>
    <n v="1.7971105493637039E-2"/>
  </r>
  <r>
    <d v="1981-07-01T00:00:00"/>
    <n v="18829"/>
    <n v="11336.4"/>
    <n v="879.4"/>
    <n v="12215.8"/>
    <n v="6613.2000000000007"/>
    <x v="66"/>
    <n v="0.64877582452599714"/>
    <x v="0"/>
    <x v="0"/>
    <n v="1.772327050824013E-2"/>
  </r>
  <r>
    <d v="1981-08-01T00:00:00"/>
    <n v="18852.5"/>
    <n v="11353.8"/>
    <n v="861.2"/>
    <n v="12215"/>
    <n v="6637.5"/>
    <x v="67"/>
    <n v="0.6479246784246121"/>
    <x v="0"/>
    <x v="0"/>
    <n v="1.7459118139133249E-2"/>
  </r>
  <r>
    <d v="1981-09-01T00:00:00"/>
    <n v="18880.8"/>
    <n v="11328.7"/>
    <n v="1003.9"/>
    <n v="12332.6"/>
    <n v="6548.1999999999989"/>
    <x v="68"/>
    <n v="0.65318206855641714"/>
    <x v="0"/>
    <x v="0"/>
    <n v="1.7065287653522908E-2"/>
  </r>
  <r>
    <d v="1981-10-01T00:00:00"/>
    <n v="18904.400000000001"/>
    <n v="11300.1"/>
    <n v="1020.4"/>
    <n v="12320.5"/>
    <n v="6583.9000000000015"/>
    <x v="69"/>
    <n v="0.65172658217134627"/>
    <x v="0"/>
    <x v="0"/>
    <n v="1.6830271898448292E-2"/>
  </r>
  <r>
    <d v="1981-11-01T00:00:00"/>
    <n v="18927.099999999999"/>
    <n v="11291.5"/>
    <n v="1019.5"/>
    <n v="12311"/>
    <n v="6616.0999999999985"/>
    <x v="70"/>
    <n v="0.65044301557026707"/>
    <x v="0"/>
    <x v="0"/>
    <n v="1.6634975882776171E-2"/>
  </r>
  <r>
    <d v="1981-12-01T00:00:00"/>
    <n v="18949.7"/>
    <n v="11236"/>
    <n v="1071.7"/>
    <n v="12307.7"/>
    <n v="6642"/>
    <x v="71"/>
    <n v="0.64949313181739021"/>
    <x v="0"/>
    <x v="0"/>
    <n v="1.647302414899221E-2"/>
  </r>
  <r>
    <d v="1982-01-01T00:00:00"/>
    <n v="18976.3"/>
    <n v="11205.6"/>
    <n v="1059.7"/>
    <n v="12265.300000000001"/>
    <n v="6710.9999999999982"/>
    <x v="72"/>
    <n v="0.64634833977118833"/>
    <x v="0"/>
    <x v="0"/>
    <n v="1.6308015295793659E-2"/>
  </r>
  <r>
    <d v="1982-02-01T00:00:00"/>
    <n v="19001.7"/>
    <n v="11166.9"/>
    <n v="1092.8"/>
    <n v="12259.699999999999"/>
    <n v="6742.0000000000018"/>
    <x v="73"/>
    <n v="0.64518964092686437"/>
    <x v="0"/>
    <x v="0"/>
    <n v="1.6101087665636515E-2"/>
  </r>
  <r>
    <d v="1982-03-01T00:00:00"/>
    <n v="19023.7"/>
    <n v="11140.5"/>
    <n v="1139.7"/>
    <n v="12280.2"/>
    <n v="6743.5"/>
    <x v="74"/>
    <n v="0.64552111313782279"/>
    <x v="0"/>
    <x v="0"/>
    <n v="1.5951935914552774E-2"/>
  </r>
  <r>
    <d v="1982-04-01T00:00:00"/>
    <n v="19045.599999999999"/>
    <n v="11076.3"/>
    <n v="1204.8"/>
    <n v="12281.099999999999"/>
    <n v="6764.5"/>
    <x v="75"/>
    <n v="0.64482610156676601"/>
    <x v="0"/>
    <x v="0"/>
    <n v="1.5770750777337323E-2"/>
  </r>
  <r>
    <d v="1982-05-01T00:00:00"/>
    <n v="19068.3"/>
    <n v="11021.9"/>
    <n v="1271.4000000000001"/>
    <n v="12293.3"/>
    <n v="6775"/>
    <x v="76"/>
    <n v="0.64469826885459114"/>
    <x v="0"/>
    <x v="0"/>
    <n v="1.5611018790745161E-2"/>
  </r>
  <r>
    <d v="1982-06-01T00:00:00"/>
    <n v="19096.2"/>
    <n v="10940.6"/>
    <n v="1364.3"/>
    <n v="12304.9"/>
    <n v="6791.3000000000011"/>
    <x v="77"/>
    <n v="0.64436380012777406"/>
    <x v="0"/>
    <x v="0"/>
    <n v="1.5425845869159592E-2"/>
  </r>
  <r>
    <d v="1982-07-01T00:00:00"/>
    <n v="19115.7"/>
    <n v="10893.6"/>
    <n v="1465.2"/>
    <n v="12358.800000000001"/>
    <n v="6756.9"/>
    <x v="78"/>
    <n v="0.64652615389444279"/>
    <x v="0"/>
    <x v="0"/>
    <n v="1.5226512294864344E-2"/>
  </r>
  <r>
    <d v="1982-08-01T00:00:00"/>
    <n v="19142"/>
    <n v="10836.3"/>
    <n v="1478.1"/>
    <n v="12314.4"/>
    <n v="6827.6"/>
    <x v="79"/>
    <n v="0.64331835753839717"/>
    <x v="0"/>
    <x v="0"/>
    <n v="1.5356053573796579E-2"/>
  </r>
  <r>
    <d v="1982-09-01T00:00:00"/>
    <n v="19162.5"/>
    <n v="10806.7"/>
    <n v="1527"/>
    <n v="12333.7"/>
    <n v="6828.7999999999993"/>
    <x v="80"/>
    <n v="0.64363731245923028"/>
    <x v="0"/>
    <x v="0"/>
    <n v="1.4919918647514975E-2"/>
  </r>
  <r>
    <d v="1982-10-01T00:00:00"/>
    <n v="19183.2"/>
    <n v="10787.2"/>
    <n v="1602.1"/>
    <n v="12389.300000000001"/>
    <n v="6793.9"/>
    <x v="81"/>
    <n v="0.64584115267525755"/>
    <x v="0"/>
    <x v="0"/>
    <n v="1.4747889380250061E-2"/>
  </r>
  <r>
    <d v="1982-11-01T00:00:00"/>
    <n v="19203.3"/>
    <n v="10764.1"/>
    <n v="1600.4"/>
    <n v="12364.5"/>
    <n v="6838.7999999999993"/>
    <x v="82"/>
    <n v="0.64387370920623022"/>
    <x v="0"/>
    <x v="0"/>
    <n v="1.459283249943207E-2"/>
  </r>
  <r>
    <d v="1982-12-01T00:00:00"/>
    <n v="19222.599999999999"/>
    <n v="10774.1"/>
    <n v="1624.4"/>
    <n v="12398.5"/>
    <n v="6824.0999999999985"/>
    <x v="83"/>
    <n v="0.64499599429837795"/>
    <x v="0"/>
    <x v="0"/>
    <n v="1.4401283397626231E-2"/>
  </r>
  <r>
    <d v="1983-01-01T00:00:00"/>
    <n v="19244.2"/>
    <n v="10801.1"/>
    <n v="1572.9"/>
    <n v="12374"/>
    <n v="6870.2000000000007"/>
    <x v="84"/>
    <n v="0.64299892954760396"/>
    <x v="0"/>
    <x v="0"/>
    <n v="1.4117609860721083E-2"/>
  </r>
  <r>
    <d v="1983-02-01T00:00:00"/>
    <n v="19266.5"/>
    <n v="10818.2"/>
    <n v="1573.6"/>
    <n v="12391.800000000001"/>
    <n v="6874.6999999999989"/>
    <x v="85"/>
    <n v="0.6431785742091195"/>
    <x v="0"/>
    <x v="0"/>
    <n v="1.3935595236215669E-2"/>
  </r>
  <r>
    <d v="1983-03-01T00:00:00"/>
    <n v="19285.099999999999"/>
    <n v="10874.9"/>
    <n v="1554.7"/>
    <n v="12429.6"/>
    <n v="6855.4999999999982"/>
    <x v="86"/>
    <n v="0.64451830687940437"/>
    <x v="0"/>
    <x v="0"/>
    <n v="1.3740754953032156E-2"/>
  </r>
  <r>
    <d v="1983-04-01T00:00:00"/>
    <n v="19304.2"/>
    <n v="10932.6"/>
    <n v="1553.7"/>
    <n v="12486.300000000001"/>
    <n v="6817.9"/>
    <x v="87"/>
    <n v="0.64681779094704783"/>
    <x v="0"/>
    <x v="0"/>
    <n v="1.3577939261561841E-2"/>
  </r>
  <r>
    <d v="1983-05-01T00:00:00"/>
    <n v="19328.099999999999"/>
    <n v="10952.5"/>
    <n v="1556.5"/>
    <n v="12509"/>
    <n v="6819.0999999999985"/>
    <x v="88"/>
    <n v="0.64719242967492929"/>
    <x v="0"/>
    <x v="0"/>
    <n v="1.3624706974402505E-2"/>
  </r>
  <r>
    <d v="1983-06-01T00:00:00"/>
    <n v="19346.5"/>
    <n v="11021.4"/>
    <n v="1557.3"/>
    <n v="12578.699999999999"/>
    <n v="6767.8000000000011"/>
    <x v="89"/>
    <n v="0.65017961905254174"/>
    <x v="0"/>
    <x v="0"/>
    <n v="1.3107319780898779E-2"/>
  </r>
  <r>
    <d v="1983-07-01T00:00:00"/>
    <n v="19363.3"/>
    <n v="11073.4"/>
    <n v="1492.9"/>
    <n v="12566.3"/>
    <n v="6797"/>
    <x v="90"/>
    <n v="0.64897512304204341"/>
    <x v="0"/>
    <x v="0"/>
    <n v="1.2952703798448319E-2"/>
  </r>
  <r>
    <d v="1983-08-01T00:00:00"/>
    <n v="19386.400000000001"/>
    <n v="11126.6"/>
    <n v="1472.8"/>
    <n v="12599.4"/>
    <n v="6787.0000000000018"/>
    <x v="91"/>
    <n v="0.64990921470721741"/>
    <x v="0"/>
    <x v="0"/>
    <n v="1.276773586877032E-2"/>
  </r>
  <r>
    <d v="1983-09-01T00:00:00"/>
    <n v="19405.3"/>
    <n v="11174.2"/>
    <n v="1432"/>
    <n v="12606.2"/>
    <n v="6799.0999999999985"/>
    <x v="92"/>
    <n v="0.64962664838987294"/>
    <x v="0"/>
    <x v="0"/>
    <n v="1.2670580560991481E-2"/>
  </r>
  <r>
    <d v="1983-10-01T00:00:00"/>
    <n v="19424.2"/>
    <n v="11163.3"/>
    <n v="1419.2"/>
    <n v="12582.5"/>
    <n v="6841.7000000000007"/>
    <x v="93"/>
    <n v="0.64777442571637445"/>
    <x v="0"/>
    <x v="0"/>
    <n v="1.2563076024855081E-2"/>
  </r>
  <r>
    <d v="1983-11-01T00:00:00"/>
    <n v="19443.7"/>
    <n v="11162"/>
    <n v="1415.9"/>
    <n v="12577.9"/>
    <n v="6865.8000000000011"/>
    <x v="94"/>
    <n v="0.64688819514804274"/>
    <x v="0"/>
    <x v="0"/>
    <n v="1.2518681684918815E-2"/>
  </r>
  <r>
    <d v="1983-12-01T00:00:00"/>
    <n v="19462.2"/>
    <n v="11187.4"/>
    <n v="1429.1"/>
    <n v="12616.5"/>
    <n v="6845.7000000000007"/>
    <x v="95"/>
    <n v="0.64825662052594257"/>
    <x v="0"/>
    <x v="0"/>
    <n v="1.2464494917441043E-2"/>
  </r>
  <r>
    <d v="1984-01-01T00:00:00"/>
    <n v="19483.7"/>
    <n v="11168.6"/>
    <n v="1423.3"/>
    <n v="12591.9"/>
    <n v="6891.8000000000011"/>
    <x v="96"/>
    <n v="0.64627868423348744"/>
    <x v="0"/>
    <x v="0"/>
    <n v="1.2445308196755385E-2"/>
  </r>
  <r>
    <d v="1984-02-01T00:00:00"/>
    <n v="19506.2"/>
    <n v="11203.9"/>
    <n v="1425.4"/>
    <n v="12629.3"/>
    <n v="6876.9000000000015"/>
    <x v="97"/>
    <n v="0.64745055418277264"/>
    <x v="0"/>
    <x v="0"/>
    <n v="1.2441284094153101E-2"/>
  </r>
  <r>
    <d v="1984-03-01T00:00:00"/>
    <n v="19524.2"/>
    <n v="11205.9"/>
    <n v="1424.7"/>
    <n v="12630.6"/>
    <n v="6893.6"/>
    <x v="98"/>
    <n v="0.64692023232706075"/>
    <x v="0"/>
    <x v="0"/>
    <n v="1.2398172682537409E-2"/>
  </r>
  <r>
    <d v="1984-04-01T00:00:00"/>
    <n v="19546.8"/>
    <n v="11198.5"/>
    <n v="1456"/>
    <n v="12654.5"/>
    <n v="6892.2999999999993"/>
    <x v="99"/>
    <n v="0.64739497002066837"/>
    <x v="0"/>
    <x v="0"/>
    <n v="1.2567213352534606E-2"/>
  </r>
  <r>
    <d v="1984-05-01T00:00:00"/>
    <n v="19566.7"/>
    <n v="11245.5"/>
    <n v="1494"/>
    <n v="12739.5"/>
    <n v="6827.2000000000007"/>
    <x v="100"/>
    <n v="0.65108066255423758"/>
    <x v="0"/>
    <x v="0"/>
    <n v="1.234472089858818E-2"/>
  </r>
  <r>
    <d v="1984-06-01T00:00:00"/>
    <n v="19586.5"/>
    <n v="11314.5"/>
    <n v="1442.9"/>
    <n v="12757.4"/>
    <n v="6829.1"/>
    <x v="101"/>
    <n v="0.65133637964924818"/>
    <x v="0"/>
    <x v="1"/>
    <n v="1.2405344635980668E-2"/>
  </r>
  <r>
    <d v="1984-07-01T00:00:00"/>
    <n v="19609.7"/>
    <n v="11356.6"/>
    <n v="1427.1"/>
    <n v="12783.7"/>
    <n v="6826"/>
    <x v="102"/>
    <n v="0.65190696441047036"/>
    <x v="0"/>
    <x v="3"/>
    <n v="1.2725103675509932E-2"/>
  </r>
  <r>
    <d v="1984-08-01T00:00:00"/>
    <n v="19628.8"/>
    <n v="11349.3"/>
    <n v="1441.1"/>
    <n v="12790.4"/>
    <n v="6838.4"/>
    <x v="103"/>
    <n v="0.65161395500489083"/>
    <x v="0"/>
    <x v="3"/>
    <n v="1.2503610778690102E-2"/>
  </r>
  <r>
    <d v="1984-09-01T00:00:00"/>
    <n v="19648.2"/>
    <n v="11373.8"/>
    <n v="1527.9"/>
    <n v="12901.699999999999"/>
    <n v="6746.5000000000018"/>
    <x v="104"/>
    <n v="0.65663521340377229"/>
    <x v="1"/>
    <x v="1"/>
    <n v="1.2517198909576326E-2"/>
  </r>
  <r>
    <d v="1984-10-01T00:00:00"/>
    <n v="19672.400000000001"/>
    <n v="11387.7"/>
    <n v="1455.6"/>
    <n v="12843.300000000001"/>
    <n v="6829.1"/>
    <x v="105"/>
    <n v="0.65285882759602287"/>
    <x v="2"/>
    <x v="4"/>
    <n v="1.2777875021879961E-2"/>
  </r>
  <r>
    <d v="1984-11-01T00:00:00"/>
    <n v="19691.5"/>
    <n v="11391.1"/>
    <n v="1462.3"/>
    <n v="12853.4"/>
    <n v="6838.1"/>
    <x v="106"/>
    <n v="0.6527384912271792"/>
    <x v="2"/>
    <x v="4"/>
    <n v="1.2744487931823638E-2"/>
  </r>
  <r>
    <d v="1984-12-01T00:00:00"/>
    <n v="19709.599999999999"/>
    <n v="11430.3"/>
    <n v="1425.9"/>
    <n v="12856.199999999999"/>
    <n v="6853.4"/>
    <x v="107"/>
    <n v="0.65228112188984044"/>
    <x v="2"/>
    <x v="4"/>
    <n v="1.2711820863006125E-2"/>
  </r>
  <r>
    <d v="1985-01-01T00:00:00"/>
    <n v="19730.900000000001"/>
    <n v="11481.7"/>
    <n v="1364.7"/>
    <n v="12846.400000000001"/>
    <n v="6884.5"/>
    <x v="108"/>
    <n v="0.65108028523787564"/>
    <x v="2"/>
    <x v="4"/>
    <n v="1.2687528549505521E-2"/>
  </r>
  <r>
    <d v="1985-02-01T00:00:00"/>
    <n v="19748.599999999999"/>
    <n v="11506.3"/>
    <n v="1386"/>
    <n v="12892.3"/>
    <n v="6856.2999999999993"/>
    <x v="109"/>
    <n v="0.6528209594604174"/>
    <x v="2"/>
    <x v="4"/>
    <n v="1.2426818139873364E-2"/>
  </r>
  <r>
    <d v="1985-03-01T00:00:00"/>
    <n v="19766.5"/>
    <n v="11531.4"/>
    <n v="1421.4"/>
    <n v="12952.8"/>
    <n v="6813.7000000000007"/>
    <x v="110"/>
    <n v="0.65529051678344674"/>
    <x v="2"/>
    <x v="4"/>
    <n v="1.2410239600086009E-2"/>
  </r>
  <r>
    <d v="1985-04-01T00:00:00"/>
    <n v="19789.400000000001"/>
    <n v="11571.5"/>
    <n v="1404.4"/>
    <n v="12975.9"/>
    <n v="6813.5000000000018"/>
    <x v="111"/>
    <n v="0.65569951590245279"/>
    <x v="2"/>
    <x v="4"/>
    <n v="1.2411238668222021E-2"/>
  </r>
  <r>
    <d v="1985-05-01T00:00:00"/>
    <n v="19809"/>
    <n v="11613.7"/>
    <n v="1371.8"/>
    <n v="12985.5"/>
    <n v="6823.5"/>
    <x v="112"/>
    <n v="0.65553536271391788"/>
    <x v="2"/>
    <x v="4"/>
    <n v="1.2383283844490858E-2"/>
  </r>
  <r>
    <d v="1985-06-01T00:00:00"/>
    <n v="19828.7"/>
    <n v="11627"/>
    <n v="1391.3"/>
    <n v="13018.3"/>
    <n v="6810.4000000000015"/>
    <x v="113"/>
    <n v="0.65653825011221101"/>
    <x v="2"/>
    <x v="4"/>
    <n v="1.2365660020932822E-2"/>
  </r>
  <r>
    <d v="1985-07-01T00:00:00"/>
    <n v="19852.400000000001"/>
    <n v="11681.1"/>
    <n v="1358.4"/>
    <n v="13039.5"/>
    <n v="6812.9000000000015"/>
    <x v="114"/>
    <n v="0.65682234893514124"/>
    <x v="2"/>
    <x v="4"/>
    <n v="1.2376527942803852E-2"/>
  </r>
  <r>
    <d v="1985-08-01T00:00:00"/>
    <n v="19872.8"/>
    <n v="11712.1"/>
    <n v="1348.1"/>
    <n v="13060.2"/>
    <n v="6812.5999999999985"/>
    <x v="115"/>
    <n v="0.65718972666156761"/>
    <x v="2"/>
    <x v="4"/>
    <n v="1.2430714052820346E-2"/>
  </r>
  <r>
    <d v="1985-09-01T00:00:00"/>
    <n v="19898.7"/>
    <n v="11723.3"/>
    <n v="1331.7"/>
    <n v="13055"/>
    <n v="6843.7000000000007"/>
    <x v="116"/>
    <n v="0.6560730097946097"/>
    <x v="2"/>
    <x v="4"/>
    <n v="1.2749259474150303E-2"/>
  </r>
  <r>
    <d v="1985-10-01T00:00:00"/>
    <n v="19919.099999999999"/>
    <n v="11754"/>
    <n v="1355.4"/>
    <n v="13109.4"/>
    <n v="6809.6999999999989"/>
    <x v="117"/>
    <n v="0.658132144524602"/>
    <x v="2"/>
    <x v="4"/>
    <n v="1.2540411947703233E-2"/>
  </r>
  <r>
    <d v="1985-11-01T00:00:00"/>
    <n v="19939.599999999999"/>
    <n v="11819"/>
    <n v="1350.2"/>
    <n v="13169.2"/>
    <n v="6770.3999999999978"/>
    <x v="118"/>
    <n v="0.66045457280988595"/>
    <x v="2"/>
    <x v="4"/>
    <n v="1.2599344895005386E-2"/>
  </r>
  <r>
    <d v="1985-12-01T00:00:00"/>
    <n v="19958.2"/>
    <n v="11860.5"/>
    <n v="1326.1"/>
    <n v="13186.6"/>
    <n v="6771.6"/>
    <x v="119"/>
    <n v="0.66071088575122006"/>
    <x v="2"/>
    <x v="4"/>
    <n v="1.261314283394905E-2"/>
  </r>
  <r>
    <d v="1986-01-01T00:00:00"/>
    <n v="19981.2"/>
    <n v="11903.5"/>
    <n v="1300.2"/>
    <n v="13203.7"/>
    <n v="6777.5"/>
    <x v="120"/>
    <n v="0.66080615778832108"/>
    <x v="2"/>
    <x v="4"/>
    <n v="1.2685685903836078E-2"/>
  </r>
  <r>
    <d v="1986-02-01T00:00:00"/>
    <n v="19999"/>
    <n v="11917.9"/>
    <n v="1303.8"/>
    <n v="13221.699999999999"/>
    <n v="6777.3000000000011"/>
    <x v="121"/>
    <n v="0.66111805590279504"/>
    <x v="2"/>
    <x v="4"/>
    <n v="1.2679379804138089E-2"/>
  </r>
  <r>
    <d v="1986-03-01T00:00:00"/>
    <n v="20017.2"/>
    <n v="11926.3"/>
    <n v="1298.5999999999999"/>
    <n v="13224.9"/>
    <n v="6792.3000000000011"/>
    <x v="122"/>
    <n v="0.66067681793657451"/>
    <x v="2"/>
    <x v="4"/>
    <n v="1.2683074899451129E-2"/>
  </r>
  <r>
    <d v="1986-04-01T00:00:00"/>
    <n v="20041.3"/>
    <n v="12008.1"/>
    <n v="1284.2"/>
    <n v="13292.300000000001"/>
    <n v="6748.9999999999982"/>
    <x v="123"/>
    <n v="0.66324539825260842"/>
    <x v="2"/>
    <x v="4"/>
    <n v="1.2729036757051644E-2"/>
  </r>
  <r>
    <d v="1986-05-01T00:00:00"/>
    <n v="20062.099999999999"/>
    <n v="11977.2"/>
    <n v="1259.5"/>
    <n v="13236.7"/>
    <n v="6825.3999999999978"/>
    <x v="124"/>
    <n v="0.65978636334182372"/>
    <x v="2"/>
    <x v="4"/>
    <n v="1.2777020546216293E-2"/>
  </r>
  <r>
    <d v="1986-06-01T00:00:00"/>
    <n v="20087.599999999999"/>
    <n v="12016.9"/>
    <n v="1272.9000000000001"/>
    <n v="13289.8"/>
    <n v="6797.7999999999993"/>
    <x v="125"/>
    <n v="0.66159222604990142"/>
    <x v="2"/>
    <x v="4"/>
    <n v="1.3056831764059057E-2"/>
  </r>
  <r>
    <d v="1986-07-01T00:00:00"/>
    <n v="20105.900000000001"/>
    <n v="12017.1"/>
    <n v="1271.3"/>
    <n v="13288.4"/>
    <n v="6817.5000000000018"/>
    <x v="126"/>
    <n v="0.66092042634251635"/>
    <x v="2"/>
    <x v="4"/>
    <n v="1.2769236968829964E-2"/>
  </r>
  <r>
    <d v="1986-08-01T00:00:00"/>
    <n v="20124.5"/>
    <n v="12024.7"/>
    <n v="1277.5"/>
    <n v="13302.2"/>
    <n v="6822.2999999999993"/>
    <x v="127"/>
    <n v="0.66099530423116104"/>
    <x v="2"/>
    <x v="4"/>
    <n v="1.266555291654929E-2"/>
  </r>
  <r>
    <d v="1986-09-01T00:00:00"/>
    <n v="20147.099999999999"/>
    <n v="12035.2"/>
    <n v="1265.3"/>
    <n v="13300.5"/>
    <n v="6846.5999999999985"/>
    <x v="128"/>
    <n v="0.66016945366826996"/>
    <x v="2"/>
    <x v="4"/>
    <n v="1.248322754752812E-2"/>
  </r>
  <r>
    <d v="1986-10-01T00:00:00"/>
    <n v="20165.8"/>
    <n v="12059.6"/>
    <n v="1253.5"/>
    <n v="13313.1"/>
    <n v="6852.6999999999989"/>
    <x v="129"/>
    <n v="0.66018209047000376"/>
    <x v="2"/>
    <x v="4"/>
    <n v="1.2385097720278564E-2"/>
  </r>
  <r>
    <d v="1986-11-01T00:00:00"/>
    <n v="20183.900000000001"/>
    <n v="12082"/>
    <n v="1250.8"/>
    <n v="13332.8"/>
    <n v="6851.1000000000022"/>
    <x v="130"/>
    <n v="0.66056609475869377"/>
    <x v="2"/>
    <x v="4"/>
    <n v="1.2252001043150461E-2"/>
  </r>
  <r>
    <d v="1986-12-01T00:00:00"/>
    <n v="20202.599999999999"/>
    <n v="12079.7"/>
    <n v="1266.9000000000001"/>
    <n v="13346.6"/>
    <n v="6855.9999999999982"/>
    <x v="131"/>
    <n v="0.66063773969687078"/>
    <x v="2"/>
    <x v="4"/>
    <n v="1.224559328997594E-2"/>
  </r>
  <r>
    <d v="1987-01-01T00:00:00"/>
    <n v="20225.3"/>
    <n v="12102"/>
    <n v="1274.3"/>
    <n v="13376.3"/>
    <n v="6849"/>
    <x v="132"/>
    <n v="0.66136472635758181"/>
    <x v="2"/>
    <x v="4"/>
    <n v="1.2216483494484743E-2"/>
  </r>
  <r>
    <d v="1987-02-01T00:00:00"/>
    <n v="20248.599999999999"/>
    <n v="12131.4"/>
    <n v="1275.3"/>
    <n v="13406.699999999999"/>
    <n v="6841.9"/>
    <x v="133"/>
    <n v="0.66210503442213287"/>
    <x v="2"/>
    <x v="4"/>
    <n v="1.2480624031201487E-2"/>
  </r>
  <r>
    <d v="1987-03-01T00:00:00"/>
    <n v="20268.900000000001"/>
    <n v="12182"/>
    <n v="1259.3"/>
    <n v="13441.3"/>
    <n v="6827.6000000000022"/>
    <x v="134"/>
    <n v="0.6631489622031782"/>
    <x v="2"/>
    <x v="4"/>
    <n v="1.2574186199868149E-2"/>
  </r>
  <r>
    <d v="1987-04-01T00:00:00"/>
    <n v="20289.900000000001"/>
    <n v="12229.5"/>
    <n v="1237.0999999999999"/>
    <n v="13466.6"/>
    <n v="6823.3000000000011"/>
    <x v="135"/>
    <n v="0.66370953035746849"/>
    <x v="2"/>
    <x v="4"/>
    <n v="1.2404384945088501E-2"/>
  </r>
  <r>
    <d v="1987-05-01T00:00:00"/>
    <n v="20311.5"/>
    <n v="12285.7"/>
    <n v="1201.0999999999999"/>
    <n v="13486.800000000001"/>
    <n v="6824.6999999999989"/>
    <x v="136"/>
    <n v="0.66399822760505134"/>
    <x v="2"/>
    <x v="4"/>
    <n v="1.2431400501443092E-2"/>
  </r>
  <r>
    <d v="1987-06-01T00:00:00"/>
    <n v="20339.2"/>
    <n v="12319.4"/>
    <n v="1203.8"/>
    <n v="13523.199999999999"/>
    <n v="6816.0000000000018"/>
    <x v="137"/>
    <n v="0.66488357457520442"/>
    <x v="2"/>
    <x v="4"/>
    <n v="1.2525139887293764E-2"/>
  </r>
  <r>
    <d v="1987-07-01T00:00:00"/>
    <n v="20360.599999999999"/>
    <n v="12345.5"/>
    <n v="1179.2"/>
    <n v="13524.7"/>
    <n v="6835.8999999999978"/>
    <x v="138"/>
    <n v="0.66425842067522578"/>
    <x v="2"/>
    <x v="4"/>
    <n v="1.2667923345883401E-2"/>
  </r>
  <r>
    <d v="1987-08-01T00:00:00"/>
    <n v="20381.599999999999"/>
    <n v="12376.2"/>
    <n v="1167"/>
    <n v="13543.2"/>
    <n v="6838.3999999999978"/>
    <x v="139"/>
    <n v="0.66448168936688001"/>
    <x v="2"/>
    <x v="4"/>
    <n v="1.2775472682551046E-2"/>
  </r>
  <r>
    <d v="1987-09-01T00:00:00"/>
    <n v="20408.3"/>
    <n v="12421.9"/>
    <n v="1146.0999999999999"/>
    <n v="13568"/>
    <n v="6840.2999999999993"/>
    <x v="140"/>
    <n v="0.66482754565544411"/>
    <x v="2"/>
    <x v="4"/>
    <n v="1.2964645035762008E-2"/>
  </r>
  <r>
    <d v="1987-10-01T00:00:00"/>
    <n v="20428.5"/>
    <n v="12487.4"/>
    <n v="1129.7"/>
    <n v="13617.1"/>
    <n v="6811.4"/>
    <x v="141"/>
    <n v="0.66657365934845925"/>
    <x v="2"/>
    <x v="4"/>
    <n v="1.3027006119271278E-2"/>
  </r>
  <r>
    <d v="1987-11-01T00:00:00"/>
    <n v="20448.3"/>
    <n v="12519.4"/>
    <n v="1113.2"/>
    <n v="13632.6"/>
    <n v="6815.6999999999989"/>
    <x v="142"/>
    <n v="0.66668622819500889"/>
    <x v="2"/>
    <x v="4"/>
    <n v="1.3099549641050432E-2"/>
  </r>
  <r>
    <d v="1987-12-01T00:00:00"/>
    <n v="20467.099999999999"/>
    <n v="12583.3"/>
    <n v="1097.0999999999999"/>
    <n v="13680.4"/>
    <n v="6786.6999999999989"/>
    <x v="143"/>
    <n v="0.66840930078027672"/>
    <x v="2"/>
    <x v="4"/>
    <n v="1.3092374248859059E-2"/>
  </r>
  <r>
    <d v="1988-01-01T00:00:00"/>
    <n v="20489.400000000001"/>
    <n v="12601.9"/>
    <n v="1106.5"/>
    <n v="13708.4"/>
    <n v="6781.0000000000018"/>
    <x v="144"/>
    <n v="0.66904838599470939"/>
    <x v="2"/>
    <x v="4"/>
    <n v="1.3057902725794039E-2"/>
  </r>
  <r>
    <d v="1988-02-01T00:00:00"/>
    <n v="20510.8"/>
    <n v="12642.6"/>
    <n v="1068.4000000000001"/>
    <n v="13711"/>
    <n v="6799.7999999999993"/>
    <x v="145"/>
    <n v="0.66847709499385688"/>
    <x v="2"/>
    <x v="4"/>
    <n v="1.2949043390654206E-2"/>
  </r>
  <r>
    <d v="1988-03-01T00:00:00"/>
    <n v="20530"/>
    <n v="12662.6"/>
    <n v="1067.8"/>
    <n v="13730.4"/>
    <n v="6799.6"/>
    <x v="146"/>
    <n v="0.66879688261081338"/>
    <x v="2"/>
    <x v="4"/>
    <n v="1.2881804143293348E-2"/>
  </r>
  <r>
    <d v="1988-04-01T00:00:00"/>
    <n v="20550.599999999999"/>
    <n v="12676"/>
    <n v="1056.2"/>
    <n v="13732.2"/>
    <n v="6818.3999999999978"/>
    <x v="147"/>
    <n v="0.668214066742577"/>
    <x v="2"/>
    <x v="4"/>
    <n v="1.2848757263465915E-2"/>
  </r>
  <r>
    <d v="1988-05-01T00:00:00"/>
    <n v="20577.900000000001"/>
    <n v="12679.7"/>
    <n v="1067.4000000000001"/>
    <n v="13747.1"/>
    <n v="6830.8000000000011"/>
    <x v="148"/>
    <n v="0.66805164764140168"/>
    <x v="2"/>
    <x v="4"/>
    <n v="1.3115722620190604E-2"/>
  </r>
  <r>
    <d v="1988-06-01T00:00:00"/>
    <n v="20600"/>
    <n v="12698.1"/>
    <n v="1043.9000000000001"/>
    <n v="13742"/>
    <n v="6858"/>
    <x v="149"/>
    <n v="0.66708737864077672"/>
    <x v="2"/>
    <x v="4"/>
    <n v="1.2822529893014438E-2"/>
  </r>
  <r>
    <d v="1988-07-01T00:00:00"/>
    <n v="20622"/>
    <n v="12711.8"/>
    <n v="1069.5999999999999"/>
    <n v="13781.4"/>
    <n v="6840.6"/>
    <x v="150"/>
    <n v="0.66828629618853652"/>
    <x v="2"/>
    <x v="4"/>
    <n v="1.2838521458110343E-2"/>
  </r>
  <r>
    <d v="1988-08-01T00:00:00"/>
    <n v="20650.400000000001"/>
    <n v="12720"/>
    <n v="1077.5999999999999"/>
    <n v="13797.6"/>
    <n v="6852.8000000000011"/>
    <x v="151"/>
    <n v="0.66815170650447442"/>
    <x v="2"/>
    <x v="4"/>
    <n v="1.3188365977156009E-2"/>
  </r>
  <r>
    <d v="1988-09-01T00:00:00"/>
    <n v="20672.5"/>
    <n v="12732.8"/>
    <n v="1084"/>
    <n v="13816.8"/>
    <n v="6855.7000000000007"/>
    <x v="152"/>
    <n v="0.66836618696335703"/>
    <x v="2"/>
    <x v="4"/>
    <n v="1.2945713263721169E-2"/>
  </r>
  <r>
    <d v="1988-10-01T00:00:00"/>
    <n v="20693.599999999999"/>
    <n v="12765"/>
    <n v="1077.9000000000001"/>
    <n v="13842.9"/>
    <n v="6850.6999999999989"/>
    <x v="153"/>
    <n v="0.6689459543047126"/>
    <x v="2"/>
    <x v="4"/>
    <n v="1.2976968450938568E-2"/>
  </r>
  <r>
    <d v="1988-11-01T00:00:00"/>
    <n v="20714.3"/>
    <n v="12795.8"/>
    <n v="1076.8"/>
    <n v="13872.599999999999"/>
    <n v="6841.7000000000007"/>
    <x v="154"/>
    <n v="0.66971126226809496"/>
    <x v="2"/>
    <x v="4"/>
    <n v="1.3008416347569236E-2"/>
  </r>
  <r>
    <d v="1988-12-01T00:00:00"/>
    <n v="20734.5"/>
    <n v="12849.4"/>
    <n v="1035.0999999999999"/>
    <n v="13884.5"/>
    <n v="6850"/>
    <x v="155"/>
    <n v="0.66963273770768528"/>
    <x v="2"/>
    <x v="4"/>
    <n v="1.3064869962036707E-2"/>
  </r>
  <r>
    <d v="1989-01-01T00:00:00"/>
    <n v="20763.099999999999"/>
    <n v="12922"/>
    <n v="1049.5999999999999"/>
    <n v="13971.6"/>
    <n v="6791.4999999999982"/>
    <x v="156"/>
    <n v="0.67290529834176982"/>
    <x v="2"/>
    <x v="4"/>
    <n v="1.3358126641092325E-2"/>
  </r>
  <r>
    <d v="1989-02-01T00:00:00"/>
    <n v="20783.3"/>
    <n v="12936.8"/>
    <n v="1060.8"/>
    <n v="13997.599999999999"/>
    <n v="6785.7000000000007"/>
    <x v="157"/>
    <n v="0.67350228308305227"/>
    <x v="2"/>
    <x v="4"/>
    <n v="1.3285683639838525E-2"/>
  </r>
  <r>
    <d v="1989-03-01T00:00:00"/>
    <n v="20805.400000000001"/>
    <n v="12982.4"/>
    <n v="1059.0999999999999"/>
    <n v="14041.5"/>
    <n v="6763.9000000000015"/>
    <x v="158"/>
    <n v="0.67489690176588768"/>
    <x v="2"/>
    <x v="4"/>
    <n v="1.3414515343399974E-2"/>
  </r>
  <r>
    <d v="1989-04-01T00:00:00"/>
    <n v="20828.2"/>
    <n v="12959.9"/>
    <n v="1089.8"/>
    <n v="14049.699999999999"/>
    <n v="6778.5000000000018"/>
    <x v="159"/>
    <n v="0.6745518095658769"/>
    <x v="2"/>
    <x v="4"/>
    <n v="1.3508121417379648E-2"/>
  </r>
  <r>
    <d v="1989-05-01T00:00:00"/>
    <n v="20858.599999999999"/>
    <n v="12962.2"/>
    <n v="1077.4000000000001"/>
    <n v="14039.6"/>
    <n v="6818.9999999999982"/>
    <x v="160"/>
    <n v="0.67308448313884928"/>
    <x v="2"/>
    <x v="4"/>
    <n v="1.3640847705548043E-2"/>
  </r>
  <r>
    <d v="1989-06-01T00:00:00"/>
    <n v="20883"/>
    <n v="12979.4"/>
    <n v="1051.3"/>
    <n v="14030.699999999999"/>
    <n v="6852.3000000000011"/>
    <x v="161"/>
    <n v="0.67187185749173961"/>
    <x v="2"/>
    <x v="4"/>
    <n v="1.3737864077669902E-2"/>
  </r>
  <r>
    <d v="1989-07-01T00:00:00"/>
    <n v="20907.8"/>
    <n v="12979.8"/>
    <n v="1046.0999999999999"/>
    <n v="14025.9"/>
    <n v="6881.9"/>
    <x v="162"/>
    <n v="0.6708453304508365"/>
    <x v="2"/>
    <x v="4"/>
    <n v="1.3858985549413212E-2"/>
  </r>
  <r>
    <d v="1989-08-01T00:00:00"/>
    <n v="20938.900000000001"/>
    <n v="13029.1"/>
    <n v="1029.7"/>
    <n v="14058.800000000001"/>
    <n v="6880.1"/>
    <x v="163"/>
    <n v="0.67142017966559853"/>
    <x v="2"/>
    <x v="4"/>
    <n v="1.3970673691550767E-2"/>
  </r>
  <r>
    <d v="1989-09-01T00:00:00"/>
    <n v="20963.599999999999"/>
    <n v="13029.5"/>
    <n v="1032.5999999999999"/>
    <n v="14062.1"/>
    <n v="6901.4999999999982"/>
    <x v="164"/>
    <n v="0.67078650613444257"/>
    <x v="2"/>
    <x v="4"/>
    <n v="1.4081509251420899E-2"/>
  </r>
  <r>
    <d v="1989-10-01T00:00:00"/>
    <n v="20993.599999999999"/>
    <n v="13034.5"/>
    <n v="1014"/>
    <n v="14048.5"/>
    <n v="6945.0999999999985"/>
    <x v="165"/>
    <n v="0.66918013108756957"/>
    <x v="2"/>
    <x v="4"/>
    <n v="1.4497235860362626E-2"/>
  </r>
  <r>
    <d v="1989-11-01T00:00:00"/>
    <n v="21017"/>
    <n v="13059.7"/>
    <n v="1055.2"/>
    <n v="14114.900000000001"/>
    <n v="6902.0999999999985"/>
    <x v="166"/>
    <n v="0.6715944235618786"/>
    <x v="2"/>
    <x v="4"/>
    <n v="1.461309337028047E-2"/>
  </r>
  <r>
    <d v="1989-12-01T00:00:00"/>
    <n v="21039.1"/>
    <n v="13066.8"/>
    <n v="1083.2"/>
    <n v="14150"/>
    <n v="6889.0999999999985"/>
    <x v="167"/>
    <n v="0.67255728619570232"/>
    <x v="2"/>
    <x v="4"/>
    <n v="1.4690491692589576E-2"/>
  </r>
  <r>
    <d v="1990-01-01T00:00:00"/>
    <n v="21064.5"/>
    <n v="13101.4"/>
    <n v="1119.0999999999999"/>
    <n v="14220.5"/>
    <n v="6844"/>
    <x v="168"/>
    <n v="0.67509316622753923"/>
    <x v="2"/>
    <x v="4"/>
    <n v="1.4516136800381517E-2"/>
  </r>
  <r>
    <d v="1990-02-01T00:00:00"/>
    <n v="21085.8"/>
    <n v="13134.9"/>
    <n v="1093.5999999999999"/>
    <n v="14228.5"/>
    <n v="6857.2999999999993"/>
    <x v="169"/>
    <n v="0.67479061738231416"/>
    <x v="2"/>
    <x v="4"/>
    <n v="1.4554955180361156E-2"/>
  </r>
  <r>
    <d v="1990-03-01T00:00:00"/>
    <n v="21109.5"/>
    <n v="13126.1"/>
    <n v="1033.8"/>
    <n v="14159.9"/>
    <n v="6949.6"/>
    <x v="170"/>
    <n v="0.67078329662000524"/>
    <x v="2"/>
    <x v="4"/>
    <n v="1.461639766599049E-2"/>
  </r>
  <r>
    <d v="1990-04-01T00:00:00"/>
    <n v="21142.7"/>
    <n v="13141.3"/>
    <n v="1076.8"/>
    <n v="14218.099999999999"/>
    <n v="6924.6000000000022"/>
    <x v="171"/>
    <n v="0.67248270088493889"/>
    <x v="2"/>
    <x v="4"/>
    <n v="1.5099720571148731E-2"/>
  </r>
  <r>
    <d v="1990-05-01T00:00:00"/>
    <n v="21170"/>
    <n v="13101.9"/>
    <n v="1105.2"/>
    <n v="14207.1"/>
    <n v="6962.9"/>
    <x v="172"/>
    <n v="0.67109589041095896"/>
    <x v="2"/>
    <x v="4"/>
    <n v="1.4929093994803173E-2"/>
  </r>
  <r>
    <d v="1990-06-01T00:00:00"/>
    <n v="21197.5"/>
    <n v="13134.4"/>
    <n v="1080.8"/>
    <n v="14215.199999999999"/>
    <n v="6982.3000000000011"/>
    <x v="173"/>
    <n v="0.67060738294610212"/>
    <x v="2"/>
    <x v="4"/>
    <n v="1.5060096729397118E-2"/>
  </r>
  <r>
    <d v="1990-07-01T00:00:00"/>
    <n v="21233.1"/>
    <n v="13113.6"/>
    <n v="1128.5"/>
    <n v="14242.1"/>
    <n v="6990.9999999999982"/>
    <x v="174"/>
    <n v="0.67074991404929107"/>
    <x v="2"/>
    <x v="4"/>
    <n v="1.5558786672916294E-2"/>
  </r>
  <r>
    <d v="1990-08-01T00:00:00"/>
    <n v="21261"/>
    <n v="13100.3"/>
    <n v="1161.8"/>
    <n v="14262.099999999999"/>
    <n v="6998.9000000000015"/>
    <x v="175"/>
    <n v="0.67081040402615111"/>
    <x v="2"/>
    <x v="4"/>
    <n v="1.5382852012283288E-2"/>
  </r>
  <r>
    <d v="1990-09-01T00:00:00"/>
    <n v="21286.799999999999"/>
    <n v="13089.5"/>
    <n v="1218.0999999999999"/>
    <n v="14307.6"/>
    <n v="6979.1999999999989"/>
    <x v="176"/>
    <n v="0.6721348441287559"/>
    <x v="2"/>
    <x v="4"/>
    <n v="1.5417199335991946E-2"/>
  </r>
  <r>
    <d v="1990-10-01T00:00:00"/>
    <n v="21317.200000000001"/>
    <n v="13039.3"/>
    <n v="1260.0999999999999"/>
    <n v="14299.4"/>
    <n v="7017.8000000000011"/>
    <x v="177"/>
    <n v="0.67079166119377776"/>
    <x v="2"/>
    <x v="4"/>
    <n v="1.5414221477021673E-2"/>
  </r>
  <r>
    <d v="1990-11-01T00:00:00"/>
    <n v="21342.5"/>
    <n v="12985.3"/>
    <n v="1306.3"/>
    <n v="14291.599999999999"/>
    <n v="7050.9000000000015"/>
    <x v="178"/>
    <n v="0.66963101792198654"/>
    <x v="2"/>
    <x v="4"/>
    <n v="1.5487462530332587E-2"/>
  </r>
  <r>
    <d v="1990-12-01T00:00:00"/>
    <n v="21366.2"/>
    <n v="12934.7"/>
    <n v="1355"/>
    <n v="14289.7"/>
    <n v="7076.5"/>
    <x v="179"/>
    <n v="0.66879931854985919"/>
    <x v="2"/>
    <x v="4"/>
    <n v="1.5547242990432204E-2"/>
  </r>
  <r>
    <d v="1991-01-01T00:00:00"/>
    <n v="21394.7"/>
    <n v="12894.2"/>
    <n v="1397.6"/>
    <n v="14291.800000000001"/>
    <n v="7102.9"/>
    <x v="180"/>
    <n v="0.66800656237292422"/>
    <x v="2"/>
    <x v="4"/>
    <n v="1.5675662845071124E-2"/>
  </r>
  <r>
    <d v="1991-02-01T00:00:00"/>
    <n v="21418.6"/>
    <n v="12845.1"/>
    <n v="1451.8"/>
    <n v="14296.9"/>
    <n v="7121.6999999999989"/>
    <x v="181"/>
    <n v="0.6674992763299189"/>
    <x v="2"/>
    <x v="4"/>
    <n v="1.5783133672898315E-2"/>
  </r>
  <r>
    <d v="1991-03-01T00:00:00"/>
    <n v="21443.8"/>
    <n v="12809.2"/>
    <n v="1499.5"/>
    <n v="14308.7"/>
    <n v="7135.0999999999985"/>
    <x v="182"/>
    <n v="0.6672651302474375"/>
    <x v="2"/>
    <x v="4"/>
    <n v="1.5836471730737312E-2"/>
  </r>
  <r>
    <d v="1991-04-01T00:00:00"/>
    <n v="21475.8"/>
    <n v="12850.7"/>
    <n v="1475.4"/>
    <n v="14326.1"/>
    <n v="7149.6999999999989"/>
    <x v="183"/>
    <n v="0.66708108661842636"/>
    <x v="2"/>
    <x v="4"/>
    <n v="1.5754846826564181E-2"/>
  </r>
  <r>
    <d v="1991-05-01T00:00:00"/>
    <n v="21502"/>
    <n v="12879.9"/>
    <n v="1467.2"/>
    <n v="14347.1"/>
    <n v="7154.9"/>
    <x v="184"/>
    <n v="0.66724490745046972"/>
    <x v="2"/>
    <x v="4"/>
    <n v="1.5682569674067077E-2"/>
  </r>
  <r>
    <d v="1991-06-01T00:00:00"/>
    <n v="21528.2"/>
    <n v="12886.3"/>
    <n v="1510.4"/>
    <n v="14396.699999999999"/>
    <n v="7131.5000000000018"/>
    <x v="185"/>
    <n v="0.6687368196133443"/>
    <x v="2"/>
    <x v="4"/>
    <n v="1.560089633211467E-2"/>
  </r>
  <r>
    <d v="1991-07-01T00:00:00"/>
    <n v="21553.8"/>
    <n v="12872.3"/>
    <n v="1510.7"/>
    <n v="14383"/>
    <n v="7170.7999999999993"/>
    <x v="186"/>
    <n v="0.6673069249969843"/>
    <x v="2"/>
    <x v="4"/>
    <n v="1.5103776650606872E-2"/>
  </r>
  <r>
    <d v="1991-08-01T00:00:00"/>
    <n v="21571.3"/>
    <n v="12876.2"/>
    <n v="1511.7"/>
    <n v="14387.900000000001"/>
    <n v="7183.3999999999978"/>
    <x v="187"/>
    <n v="0.66699271717513553"/>
    <x v="2"/>
    <x v="4"/>
    <n v="1.4594797986924382E-2"/>
  </r>
  <r>
    <d v="1991-09-01T00:00:00"/>
    <n v="21595.599999999999"/>
    <n v="12855.4"/>
    <n v="1477.9"/>
    <n v="14333.3"/>
    <n v="7262.2999999999993"/>
    <x v="188"/>
    <n v="0.66371390468428759"/>
    <x v="2"/>
    <x v="4"/>
    <n v="1.4506642614202194E-2"/>
  </r>
  <r>
    <d v="1991-10-01T00:00:00"/>
    <n v="21614.400000000001"/>
    <n v="12861"/>
    <n v="1479.6"/>
    <n v="14340.6"/>
    <n v="7273.8000000000011"/>
    <x v="189"/>
    <n v="0.66347435043304459"/>
    <x v="2"/>
    <x v="4"/>
    <n v="1.3941793481320281E-2"/>
  </r>
  <r>
    <d v="1991-11-01T00:00:00"/>
    <n v="21638"/>
    <n v="12823.2"/>
    <n v="1480.9"/>
    <n v="14304.1"/>
    <n v="7333.9"/>
    <x v="190"/>
    <n v="0.66106386911914228"/>
    <x v="2"/>
    <x v="4"/>
    <n v="1.3845613213072507E-2"/>
  </r>
  <r>
    <d v="1991-12-01T00:00:00"/>
    <n v="21663.5"/>
    <n v="12810.2"/>
    <n v="1475.9"/>
    <n v="14286.1"/>
    <n v="7377.4"/>
    <x v="191"/>
    <n v="0.65945484340018923"/>
    <x v="2"/>
    <x v="4"/>
    <n v="1.3914500472709198E-2"/>
  </r>
  <r>
    <d v="1992-01-01T00:00:00"/>
    <n v="21689.1"/>
    <n v="12790.2"/>
    <n v="1489.8"/>
    <n v="14280"/>
    <n v="7409.0999999999985"/>
    <x v="192"/>
    <n v="0.65839523078412665"/>
    <x v="2"/>
    <x v="4"/>
    <n v="1.3760417299611484E-2"/>
  </r>
  <r>
    <d v="1992-02-01T00:00:00"/>
    <n v="21706.9"/>
    <n v="12771.3"/>
    <n v="1496.7"/>
    <n v="14268"/>
    <n v="7438.9000000000015"/>
    <x v="193"/>
    <n v="0.65730251671127604"/>
    <x v="2"/>
    <x v="4"/>
    <n v="1.3460263509286459E-2"/>
  </r>
  <r>
    <d v="1992-03-01T00:00:00"/>
    <n v="21735.9"/>
    <n v="12744.9"/>
    <n v="1554.3"/>
    <n v="14299.199999999999"/>
    <n v="7436.7000000000025"/>
    <x v="194"/>
    <n v="0.6578609581383793"/>
    <x v="2"/>
    <x v="4"/>
    <n v="1.3621652878687648E-2"/>
  </r>
  <r>
    <d v="1992-04-01T00:00:00"/>
    <n v="21759"/>
    <n v="12730.9"/>
    <n v="1530"/>
    <n v="14260.9"/>
    <n v="7498.1"/>
    <x v="195"/>
    <n v="0.65540236224091175"/>
    <x v="2"/>
    <x v="4"/>
    <n v="1.3186935993071306E-2"/>
  </r>
  <r>
    <d v="1992-05-01T00:00:00"/>
    <n v="21782.799999999999"/>
    <n v="12736.6"/>
    <n v="1564.8"/>
    <n v="14301.4"/>
    <n v="7481.4"/>
    <x v="196"/>
    <n v="0.65654553133665094"/>
    <x v="2"/>
    <x v="4"/>
    <n v="1.3059250302297426E-2"/>
  </r>
  <r>
    <d v="1992-06-01T00:00:00"/>
    <n v="21811.7"/>
    <n v="12717.3"/>
    <n v="1633.2"/>
    <n v="14350.5"/>
    <n v="7461.2000000000007"/>
    <x v="197"/>
    <n v="0.65792670905981654"/>
    <x v="2"/>
    <x v="4"/>
    <n v="1.3168773980174841E-2"/>
  </r>
  <r>
    <d v="1992-07-01T00:00:00"/>
    <n v="21835"/>
    <n v="12732.5"/>
    <n v="1621.6"/>
    <n v="14354.1"/>
    <n v="7480.9"/>
    <x v="198"/>
    <n v="0.6573895122509732"/>
    <x v="2"/>
    <x v="4"/>
    <n v="1.3046423368501181E-2"/>
  </r>
  <r>
    <d v="1992-08-01T00:00:00"/>
    <n v="21857.599999999999"/>
    <n v="12693.7"/>
    <n v="1677.8"/>
    <n v="14371.5"/>
    <n v="7486.0999999999985"/>
    <x v="199"/>
    <n v="0.65750585608667012"/>
    <x v="2"/>
    <x v="4"/>
    <n v="1.3272264536676013E-2"/>
  </r>
  <r>
    <d v="1992-09-01T00:00:00"/>
    <n v="21885.1"/>
    <n v="12700.1"/>
    <n v="1668.1"/>
    <n v="14368.2"/>
    <n v="7516.8999999999978"/>
    <x v="200"/>
    <n v="0.6565288712411641"/>
    <x v="2"/>
    <x v="4"/>
    <n v="1.3405508529515272E-2"/>
  </r>
  <r>
    <d v="1992-10-01T00:00:00"/>
    <n v="21906.400000000001"/>
    <n v="12713"/>
    <n v="1634.2"/>
    <n v="14347.2"/>
    <n v="7559.2000000000007"/>
    <x v="201"/>
    <n v="0.65493189204981195"/>
    <x v="2"/>
    <x v="4"/>
    <n v="1.350951217706714E-2"/>
  </r>
  <r>
    <d v="1992-11-01T00:00:00"/>
    <n v="21926.2"/>
    <n v="12704.8"/>
    <n v="1748.9"/>
    <n v="14453.699999999999"/>
    <n v="7472.5000000000018"/>
    <x v="202"/>
    <n v="0.65919767219125969"/>
    <x v="2"/>
    <x v="4"/>
    <n v="1.3319160735742708E-2"/>
  </r>
  <r>
    <d v="1992-12-01T00:00:00"/>
    <n v="21946.2"/>
    <n v="12721.9"/>
    <n v="1682.7"/>
    <n v="14404.6"/>
    <n v="7541.6"/>
    <x v="203"/>
    <n v="0.65635964312728401"/>
    <x v="2"/>
    <x v="4"/>
    <n v="1.3049599556858344E-2"/>
  </r>
  <r>
    <d v="1993-01-01T00:00:00"/>
    <n v="21969.3"/>
    <n v="12755"/>
    <n v="1604.1"/>
    <n v="14359.1"/>
    <n v="7610.1999999999989"/>
    <x v="204"/>
    <n v="0.65359843053715871"/>
    <x v="2"/>
    <x v="4"/>
    <n v="1.2918931629251593E-2"/>
  </r>
  <r>
    <d v="1993-02-01T00:00:00"/>
    <n v="21991.1"/>
    <n v="12763.2"/>
    <n v="1570"/>
    <n v="14333.2"/>
    <n v="7657.8999999999978"/>
    <x v="205"/>
    <n v="0.65177276261760442"/>
    <x v="2"/>
    <x v="4"/>
    <n v="1.309261110522447E-2"/>
  </r>
  <r>
    <d v="1993-03-01T00:00:00"/>
    <n v="22012.400000000001"/>
    <n v="12780.7"/>
    <n v="1609.6"/>
    <n v="14390.300000000001"/>
    <n v="7622.1"/>
    <x v="206"/>
    <n v="0.65373607602987405"/>
    <x v="2"/>
    <x v="4"/>
    <n v="1.272089032430219E-2"/>
  </r>
  <r>
    <d v="1993-04-01T00:00:00"/>
    <n v="22032.799999999999"/>
    <n v="12748.8"/>
    <n v="1668.2"/>
    <n v="14417"/>
    <n v="7615.7999999999993"/>
    <x v="207"/>
    <n v="0.65434261646272829"/>
    <x v="2"/>
    <x v="4"/>
    <n v="1.2583298864837505E-2"/>
  </r>
  <r>
    <d v="1993-05-01T00:00:00"/>
    <n v="22053.5"/>
    <n v="12755.9"/>
    <n v="1675.7"/>
    <n v="14431.6"/>
    <n v="7621.9"/>
    <x v="208"/>
    <n v="0.65439045956424147"/>
    <x v="2"/>
    <x v="4"/>
    <n v="1.2427236167985784E-2"/>
  </r>
  <r>
    <d v="1993-06-01T00:00:00"/>
    <n v="22082.6"/>
    <n v="12780"/>
    <n v="1689.7"/>
    <n v="14469.7"/>
    <n v="7612.8999999999978"/>
    <x v="209"/>
    <n v="0.65525345747330488"/>
    <x v="2"/>
    <x v="1"/>
    <n v="1.241993975710274E-2"/>
  </r>
  <r>
    <d v="1993-07-01T00:00:00"/>
    <n v="22104.9"/>
    <n v="12789.6"/>
    <n v="1681.2"/>
    <n v="14470.800000000001"/>
    <n v="7634.1"/>
    <x v="210"/>
    <n v="0.65464218340729885"/>
    <x v="2"/>
    <x v="5"/>
    <n v="1.2360888481795349E-2"/>
  </r>
  <r>
    <d v="1993-08-01T00:00:00"/>
    <n v="22132.2"/>
    <n v="12808.1"/>
    <n v="1622.8"/>
    <n v="14430.9"/>
    <n v="7701.3000000000011"/>
    <x v="211"/>
    <n v="0.65203188115054078"/>
    <x v="2"/>
    <x v="5"/>
    <n v="1.2563135934411929E-2"/>
  </r>
  <r>
    <d v="1993-09-01T00:00:00"/>
    <n v="22154.2"/>
    <n v="12840.5"/>
    <n v="1664.5"/>
    <n v="14505"/>
    <n v="7649.2000000000007"/>
    <x v="212"/>
    <n v="0.65472912585423981"/>
    <x v="2"/>
    <x v="5"/>
    <n v="1.2296037029760074E-2"/>
  </r>
  <r>
    <d v="1993-10-01T00:00:00"/>
    <n v="22174.9"/>
    <n v="12825.3"/>
    <n v="1628.2"/>
    <n v="14453.5"/>
    <n v="7721.4000000000015"/>
    <x v="213"/>
    <n v="0.65179549851408569"/>
    <x v="2"/>
    <x v="5"/>
    <n v="1.225669210824234E-2"/>
  </r>
  <r>
    <d v="1993-11-01T00:00:00"/>
    <n v="22193.599999999999"/>
    <n v="12873.9"/>
    <n v="1631.4"/>
    <n v="14505.3"/>
    <n v="7688.2999999999993"/>
    <x v="214"/>
    <n v="0.65358031144113615"/>
    <x v="1"/>
    <x v="1"/>
    <n v="1.2195455664912197E-2"/>
  </r>
  <r>
    <d v="1993-12-01T00:00:00"/>
    <n v="22212.9"/>
    <n v="12848.4"/>
    <n v="1647.7"/>
    <n v="14496.1"/>
    <n v="7716.8000000000011"/>
    <x v="215"/>
    <n v="0.65259826497215578"/>
    <x v="0"/>
    <x v="6"/>
    <n v="1.2152445525876949E-2"/>
  </r>
  <r>
    <d v="1994-01-01T00:00:00"/>
    <n v="22233.7"/>
    <n v="12856.4"/>
    <n v="1656.8"/>
    <n v="14513.199999999999"/>
    <n v="7720.5000000000018"/>
    <x v="216"/>
    <n v="0.65275685108641379"/>
    <x v="0"/>
    <x v="6"/>
    <n v="1.2034976080257517E-2"/>
  </r>
  <r>
    <d v="1994-02-01T00:00:00"/>
    <n v="22256.400000000001"/>
    <n v="12889.5"/>
    <n v="1602.6"/>
    <n v="14492.1"/>
    <n v="7764.3000000000011"/>
    <x v="217"/>
    <n v="0.65114304200140183"/>
    <x v="0"/>
    <x v="6"/>
    <n v="1.206397133385792E-2"/>
  </r>
  <r>
    <d v="1994-03-01T00:00:00"/>
    <n v="22279.1"/>
    <n v="12928.6"/>
    <n v="1529.8"/>
    <n v="14458.4"/>
    <n v="7820.6999999999989"/>
    <x v="218"/>
    <n v="0.6489669690427351"/>
    <x v="0"/>
    <x v="6"/>
    <n v="1.2115898311860454E-2"/>
  </r>
  <r>
    <d v="1994-04-01T00:00:00"/>
    <n v="22302.6"/>
    <n v="12940.7"/>
    <n v="1587"/>
    <n v="14527.7"/>
    <n v="7774.8999999999978"/>
    <x v="219"/>
    <n v="0.65139042084779364"/>
    <x v="0"/>
    <x v="6"/>
    <n v="1.2245379615845434E-2"/>
  </r>
  <r>
    <d v="1994-05-01T00:00:00"/>
    <n v="22332.6"/>
    <n v="13012.4"/>
    <n v="1553.4"/>
    <n v="14565.8"/>
    <n v="7766.7999999999993"/>
    <x v="220"/>
    <n v="0.65222141622560736"/>
    <x v="0"/>
    <x v="6"/>
    <n v="1.265558754846163E-2"/>
  </r>
  <r>
    <d v="1994-06-01T00:00:00"/>
    <n v="22356.2"/>
    <n v="13041.5"/>
    <n v="1501.9"/>
    <n v="14543.4"/>
    <n v="7812.8000000000011"/>
    <x v="221"/>
    <n v="0.65053094890902741"/>
    <x v="0"/>
    <x v="6"/>
    <n v="1.2389845398639753E-2"/>
  </r>
  <r>
    <d v="1994-07-01T00:00:00"/>
    <n v="22380.7"/>
    <n v="13098.5"/>
    <n v="1466.3"/>
    <n v="14564.8"/>
    <n v="7815.9000000000015"/>
    <x v="222"/>
    <n v="0.65077499810104233"/>
    <x v="0"/>
    <x v="6"/>
    <n v="1.2476871643843639E-2"/>
  </r>
  <r>
    <d v="1994-08-01T00:00:00"/>
    <n v="22411.1"/>
    <n v="13115.2"/>
    <n v="1486"/>
    <n v="14601.2"/>
    <n v="7809.8999999999978"/>
    <x v="223"/>
    <n v="0.651516436051778"/>
    <x v="0"/>
    <x v="6"/>
    <n v="1.2601548874490462E-2"/>
  </r>
  <r>
    <d v="1994-09-01T00:00:00"/>
    <n v="22433.5"/>
    <n v="13176.9"/>
    <n v="1487.9"/>
    <n v="14664.8"/>
    <n v="7768.7000000000007"/>
    <x v="224"/>
    <n v="0.65370093832883858"/>
    <x v="0"/>
    <x v="6"/>
    <n v="1.2607090303418731E-2"/>
  </r>
  <r>
    <d v="1994-10-01T00:00:00"/>
    <n v="22455.200000000001"/>
    <n v="13168.8"/>
    <n v="1457.4"/>
    <n v="14626.199999999999"/>
    <n v="7829.0000000000018"/>
    <x v="225"/>
    <n v="0.65135024404146913"/>
    <x v="0"/>
    <x v="6"/>
    <n v="1.2640417769640415E-2"/>
  </r>
  <r>
    <d v="1994-11-01T00:00:00"/>
    <n v="22476.2"/>
    <n v="13259.2"/>
    <n v="1417.5"/>
    <n v="14676.7"/>
    <n v="7799.5"/>
    <x v="226"/>
    <n v="0.65298849449640062"/>
    <x v="0"/>
    <x v="6"/>
    <n v="1.2733400619998657E-2"/>
  </r>
  <r>
    <d v="1994-12-01T00:00:00"/>
    <n v="22495.7"/>
    <n v="13245.8"/>
    <n v="1407.4"/>
    <n v="14653.199999999999"/>
    <n v="7842.5000000000018"/>
    <x v="227"/>
    <n v="0.65137781887205104"/>
    <x v="0"/>
    <x v="6"/>
    <n v="1.2731340797464503E-2"/>
  </r>
  <r>
    <d v="1995-01-01T00:00:00"/>
    <n v="22524.7"/>
    <n v="13269.5"/>
    <n v="1402.6"/>
    <n v="14672.1"/>
    <n v="7852.6"/>
    <x v="228"/>
    <n v="0.651378264749364"/>
    <x v="0"/>
    <x v="6"/>
    <n v="1.3088239924079212E-2"/>
  </r>
  <r>
    <d v="1995-02-01T00:00:00"/>
    <n v="22545.8"/>
    <n v="13262.3"/>
    <n v="1400.4"/>
    <n v="14662.699999999999"/>
    <n v="7883.1"/>
    <x v="229"/>
    <n v="0.65035172848157974"/>
    <x v="0"/>
    <x v="6"/>
    <n v="1.3003001383871506E-2"/>
  </r>
  <r>
    <d v="1995-03-01T00:00:00"/>
    <n v="22568.6"/>
    <n v="13290.5"/>
    <n v="1429.1"/>
    <n v="14719.6"/>
    <n v="7848.9999999999982"/>
    <x v="230"/>
    <n v="0.65221591060145523"/>
    <x v="0"/>
    <x v="6"/>
    <n v="1.2994241239547379E-2"/>
  </r>
  <r>
    <d v="1995-04-01T00:00:00"/>
    <n v="22592.9"/>
    <n v="13268.9"/>
    <n v="1387.7"/>
    <n v="14656.6"/>
    <n v="7936.3000000000011"/>
    <x v="231"/>
    <n v="0.64872592717181055"/>
    <x v="0"/>
    <x v="6"/>
    <n v="1.3016419610269786E-2"/>
  </r>
  <r>
    <d v="1995-05-01T00:00:00"/>
    <n v="22623.5"/>
    <n v="13265.8"/>
    <n v="1394.7"/>
    <n v="14660.5"/>
    <n v="7963"/>
    <x v="232"/>
    <n v="0.64802086326165276"/>
    <x v="0"/>
    <x v="6"/>
    <n v="1.3025800847192064E-2"/>
  </r>
  <r>
    <d v="1995-06-01T00:00:00"/>
    <n v="22647.9"/>
    <n v="13278.2"/>
    <n v="1394.7"/>
    <n v="14672.900000000001"/>
    <n v="7975"/>
    <x v="233"/>
    <n v="0.64787022196318422"/>
    <x v="0"/>
    <x v="6"/>
    <n v="1.304783460516549E-2"/>
  </r>
  <r>
    <d v="1995-07-01T00:00:00"/>
    <n v="22672.6"/>
    <n v="13280.6"/>
    <n v="1418.3"/>
    <n v="14698.9"/>
    <n v="7973.6999999999989"/>
    <x v="234"/>
    <n v="0.64831117736827715"/>
    <x v="0"/>
    <x v="6"/>
    <n v="1.3042487500390864E-2"/>
  </r>
  <r>
    <d v="1995-08-01T00:00:00"/>
    <n v="22702.9"/>
    <n v="13297.8"/>
    <n v="1403.8"/>
    <n v="14701.599999999999"/>
    <n v="8001.3000000000029"/>
    <x v="235"/>
    <n v="0.64756484854357799"/>
    <x v="0"/>
    <x v="6"/>
    <n v="1.3020333673938492E-2"/>
  </r>
  <r>
    <d v="1995-09-01T00:00:00"/>
    <n v="22725.8"/>
    <n v="13331.2"/>
    <n v="1356.9"/>
    <n v="14688.1"/>
    <n v="8037.6999999999989"/>
    <x v="236"/>
    <n v="0.64631828142463632"/>
    <x v="0"/>
    <x v="6"/>
    <n v="1.3029620879488233E-2"/>
  </r>
  <r>
    <d v="1995-10-01T00:00:00"/>
    <n v="22749.7"/>
    <n v="13347"/>
    <n v="1369.6"/>
    <n v="14716.6"/>
    <n v="8033.1"/>
    <x v="237"/>
    <n v="0.64689204692809132"/>
    <x v="0"/>
    <x v="6"/>
    <n v="1.311500231572197E-2"/>
  </r>
  <r>
    <d v="1995-11-01T00:00:00"/>
    <n v="22772.3"/>
    <n v="13315"/>
    <n v="1357"/>
    <n v="14672"/>
    <n v="8100.2999999999993"/>
    <x v="238"/>
    <n v="0.64429152962151393"/>
    <x v="0"/>
    <x v="6"/>
    <n v="1.3173935095790148E-2"/>
  </r>
  <r>
    <d v="1995-12-01T00:00:00"/>
    <n v="22793.599999999999"/>
    <n v="13356.8"/>
    <n v="1379.7"/>
    <n v="14736.5"/>
    <n v="8057.0999999999985"/>
    <x v="239"/>
    <n v="0.64651919837147276"/>
    <x v="0"/>
    <x v="6"/>
    <n v="1.3242530794774015E-2"/>
  </r>
  <r>
    <d v="1996-01-01T00:00:00"/>
    <n v="22821"/>
    <n v="13374.5"/>
    <n v="1395.1"/>
    <n v="14769.6"/>
    <n v="8051.4"/>
    <x v="240"/>
    <n v="0.64719337452346526"/>
    <x v="0"/>
    <x v="6"/>
    <n v="1.315444822794529E-2"/>
  </r>
  <r>
    <d v="1996-02-01T00:00:00"/>
    <n v="22844.7"/>
    <n v="13399.4"/>
    <n v="1410.8"/>
    <n v="14810.199999999999"/>
    <n v="8034.5000000000018"/>
    <x v="241"/>
    <n v="0.64829916785950348"/>
    <x v="0"/>
    <x v="6"/>
    <n v="1.3257458151850964E-2"/>
  </r>
  <r>
    <d v="1996-03-01T00:00:00"/>
    <n v="22868.7"/>
    <n v="13377.2"/>
    <n v="1413.1"/>
    <n v="14790.300000000001"/>
    <n v="8078.4"/>
    <x v="242"/>
    <n v="0.64674861273268702"/>
    <x v="0"/>
    <x v="6"/>
    <n v="1.3297235982737174E-2"/>
  </r>
  <r>
    <d v="1996-04-01T00:00:00"/>
    <n v="22892.2"/>
    <n v="13404.1"/>
    <n v="1376.7"/>
    <n v="14780.800000000001"/>
    <n v="8111.4"/>
    <x v="243"/>
    <n v="0.64566970409134994"/>
    <x v="0"/>
    <x v="6"/>
    <n v="1.3247524664828298E-2"/>
  </r>
  <r>
    <d v="1996-05-01T00:00:00"/>
    <n v="22922.400000000001"/>
    <n v="13425.6"/>
    <n v="1368"/>
    <n v="14793.6"/>
    <n v="8128.8000000000011"/>
    <x v="244"/>
    <n v="0.64537744738770808"/>
    <x v="0"/>
    <x v="6"/>
    <n v="1.3211925652529514E-2"/>
  </r>
  <r>
    <d v="1996-06-01T00:00:00"/>
    <n v="22945.9"/>
    <n v="13412.9"/>
    <n v="1453.3"/>
    <n v="14866.199999999999"/>
    <n v="8079.7000000000025"/>
    <x v="245"/>
    <n v="0.64788044923058141"/>
    <x v="0"/>
    <x v="6"/>
    <n v="1.3157952834479134E-2"/>
  </r>
  <r>
    <d v="1996-07-01T00:00:00"/>
    <n v="22976.2"/>
    <n v="13440.4"/>
    <n v="1451.2"/>
    <n v="14891.6"/>
    <n v="8084.6"/>
    <x v="246"/>
    <n v="0.64813154481593993"/>
    <x v="0"/>
    <x v="6"/>
    <n v="1.3390612457327445E-2"/>
  </r>
  <r>
    <d v="1996-08-01T00:00:00"/>
    <n v="23000"/>
    <n v="13456.6"/>
    <n v="1402.9"/>
    <n v="14859.5"/>
    <n v="8140.5"/>
    <x v="247"/>
    <n v="0.6460652173913044"/>
    <x v="0"/>
    <x v="6"/>
    <n v="1.30864338917054E-2"/>
  </r>
  <r>
    <d v="1996-09-01T00:00:00"/>
    <n v="23028.400000000001"/>
    <n v="13414.4"/>
    <n v="1475.2"/>
    <n v="14889.6"/>
    <n v="8138.8000000000011"/>
    <x v="248"/>
    <n v="0.64657553282034352"/>
    <x v="0"/>
    <x v="6"/>
    <n v="1.3315262829031418E-2"/>
  </r>
  <r>
    <d v="1996-10-01T00:00:00"/>
    <n v="23050.400000000001"/>
    <n v="13412.8"/>
    <n v="1479.3"/>
    <n v="14892.099999999999"/>
    <n v="8158.3000000000029"/>
    <x v="249"/>
    <n v="0.6460668795335438"/>
    <x v="0"/>
    <x v="6"/>
    <n v="1.3217756717671034E-2"/>
  </r>
  <r>
    <d v="1996-11-01T00:00:00"/>
    <n v="23071.9"/>
    <n v="13441.5"/>
    <n v="1471.3"/>
    <n v="14912.8"/>
    <n v="8159.1000000000022"/>
    <x v="250"/>
    <n v="0.64636202480073157"/>
    <x v="0"/>
    <x v="6"/>
    <n v="1.3156334669752382E-2"/>
  </r>
  <r>
    <d v="1996-12-01T00:00:00"/>
    <n v="23092"/>
    <n v="13465.7"/>
    <n v="1453.1"/>
    <n v="14918.800000000001"/>
    <n v="8173.1999999999989"/>
    <x v="251"/>
    <n v="0.64605924129568681"/>
    <x v="0"/>
    <x v="6"/>
    <n v="1.3091394075530038E-2"/>
  </r>
  <r>
    <d v="1997-01-01T00:00:00"/>
    <n v="23114.7"/>
    <n v="13535.9"/>
    <n v="1416"/>
    <n v="14951.9"/>
    <n v="8162.8000000000011"/>
    <x v="252"/>
    <n v="0.64685676214703192"/>
    <x v="0"/>
    <x v="6"/>
    <n v="1.2869725253056427E-2"/>
  </r>
  <r>
    <d v="1997-02-01T00:00:00"/>
    <n v="23134.5"/>
    <n v="13538.1"/>
    <n v="1423.7"/>
    <n v="14961.800000000001"/>
    <n v="8172.6999999999989"/>
    <x v="253"/>
    <n v="0.64673107264042884"/>
    <x v="0"/>
    <x v="6"/>
    <n v="1.268565575385097E-2"/>
  </r>
  <r>
    <d v="1997-03-01T00:00:00"/>
    <n v="23156.3"/>
    <n v="13569.8"/>
    <n v="1398.2"/>
    <n v="14968"/>
    <n v="8188.2999999999993"/>
    <x v="254"/>
    <n v="0.64638996730911247"/>
    <x v="0"/>
    <x v="6"/>
    <n v="1.2576141188611445E-2"/>
  </r>
  <r>
    <d v="1997-04-01T00:00:00"/>
    <n v="23185.1"/>
    <n v="13571.2"/>
    <n v="1415.3"/>
    <n v="14986.5"/>
    <n v="8198.5999999999985"/>
    <x v="255"/>
    <n v="0.64638496275625301"/>
    <x v="0"/>
    <x v="6"/>
    <n v="1.2794751050576083E-2"/>
  </r>
  <r>
    <d v="1997-05-01T00:00:00"/>
    <n v="23208.6"/>
    <n v="13637.2"/>
    <n v="1408"/>
    <n v="15045.2"/>
    <n v="8163.3999999999978"/>
    <x v="256"/>
    <n v="0.64825969683651752"/>
    <x v="0"/>
    <x v="6"/>
    <n v="1.2485603601716969E-2"/>
  </r>
  <r>
    <d v="1997-06-01T00:00:00"/>
    <n v="23237.4"/>
    <n v="13690"/>
    <n v="1376.2"/>
    <n v="15066.2"/>
    <n v="8171.2000000000007"/>
    <x v="257"/>
    <n v="0.6483599714253746"/>
    <x v="0"/>
    <x v="6"/>
    <n v="1.2703794577680543E-2"/>
  </r>
  <r>
    <d v="1997-07-01T00:00:00"/>
    <n v="23260.1"/>
    <n v="13731.5"/>
    <n v="1344.4"/>
    <n v="15075.9"/>
    <n v="8184.1999999999989"/>
    <x v="258"/>
    <n v="0.64814424701527507"/>
    <x v="0"/>
    <x v="6"/>
    <n v="1.235626430828413E-2"/>
  </r>
  <r>
    <d v="1997-08-01T00:00:00"/>
    <n v="23283.5"/>
    <n v="13798.9"/>
    <n v="1344.8"/>
    <n v="15143.699999999999"/>
    <n v="8139.8000000000011"/>
    <x v="259"/>
    <n v="0.65040479309382171"/>
    <x v="0"/>
    <x v="6"/>
    <n v="1.2326086956521739E-2"/>
  </r>
  <r>
    <d v="1997-09-01T00:00:00"/>
    <n v="23312.7"/>
    <n v="13815.9"/>
    <n v="1339.3"/>
    <n v="15155.199999999999"/>
    <n v="8157.5000000000018"/>
    <x v="260"/>
    <n v="0.65008343091962739"/>
    <x v="0"/>
    <x v="6"/>
    <n v="1.2345625401677897E-2"/>
  </r>
  <r>
    <d v="1997-10-01T00:00:00"/>
    <n v="23335.3"/>
    <n v="13833.1"/>
    <n v="1347.4"/>
    <n v="15180.5"/>
    <n v="8154.7999999999993"/>
    <x v="261"/>
    <n v="0.65053802608065892"/>
    <x v="0"/>
    <x v="6"/>
    <n v="1.2359872279873573E-2"/>
  </r>
  <r>
    <d v="1997-11-01T00:00:00"/>
    <n v="23356.400000000001"/>
    <n v="13859.5"/>
    <n v="1346.3"/>
    <n v="15205.8"/>
    <n v="8150.6000000000022"/>
    <x v="262"/>
    <n v="0.6510335496908769"/>
    <x v="0"/>
    <x v="6"/>
    <n v="1.2331017384784088E-2"/>
  </r>
  <r>
    <d v="1997-12-01T00:00:00"/>
    <n v="23375.4"/>
    <n v="13874.9"/>
    <n v="1283.0999999999999"/>
    <n v="15158"/>
    <n v="8217.4000000000015"/>
    <x v="263"/>
    <n v="0.64845949160228267"/>
    <x v="0"/>
    <x v="6"/>
    <n v="1.2272648536289687E-2"/>
  </r>
  <r>
    <d v="1998-01-01T00:00:00"/>
    <n v="23397.5"/>
    <n v="13864.8"/>
    <n v="1337.9"/>
    <n v="15202.699999999999"/>
    <n v="8194.8000000000011"/>
    <x v="264"/>
    <n v="0.64975745271930763"/>
    <x v="0"/>
    <x v="6"/>
    <n v="1.223463856333845E-2"/>
  </r>
  <r>
    <d v="1998-02-01T00:00:00"/>
    <n v="23419.200000000001"/>
    <n v="13914.5"/>
    <n v="1302.5999999999999"/>
    <n v="15217.1"/>
    <n v="8202.1"/>
    <x v="265"/>
    <n v="0.64977027396324383"/>
    <x v="0"/>
    <x v="6"/>
    <n v="1.2306295791998994E-2"/>
  </r>
  <r>
    <d v="1998-03-01T00:00:00"/>
    <n v="23438.6"/>
    <n v="13949.4"/>
    <n v="1273.4000000000001"/>
    <n v="15222.8"/>
    <n v="8215.7999999999993"/>
    <x v="266"/>
    <n v="0.64947565127610007"/>
    <x v="0"/>
    <x v="6"/>
    <n v="1.2191066793917823E-2"/>
  </r>
  <r>
    <d v="1998-04-01T00:00:00"/>
    <n v="23459.9"/>
    <n v="13977.6"/>
    <n v="1260.9000000000001"/>
    <n v="15238.5"/>
    <n v="8221.4000000000015"/>
    <x v="267"/>
    <n v="0.64955519844500609"/>
    <x v="0"/>
    <x v="6"/>
    <n v="1.1852439713436773E-2"/>
  </r>
  <r>
    <d v="1998-05-01T00:00:00"/>
    <n v="23482.1"/>
    <n v="13993.3"/>
    <n v="1264.3"/>
    <n v="15257.599999999999"/>
    <n v="8224.5"/>
    <x v="268"/>
    <n v="0.64975449384850581"/>
    <x v="0"/>
    <x v="6"/>
    <n v="1.1784424739105332E-2"/>
  </r>
  <r>
    <d v="1998-06-01T00:00:00"/>
    <n v="23509.5"/>
    <n v="14005.8"/>
    <n v="1278.2"/>
    <n v="15284"/>
    <n v="8225.5"/>
    <x v="269"/>
    <n v="0.65012016418894492"/>
    <x v="0"/>
    <x v="6"/>
    <n v="1.1709571638823557E-2"/>
  </r>
  <r>
    <d v="1998-07-01T00:00:00"/>
    <n v="23528.9"/>
    <n v="14063.8"/>
    <n v="1269.5999999999999"/>
    <n v="15333.4"/>
    <n v="8195.5000000000018"/>
    <x v="270"/>
    <n v="0.65168367411991202"/>
    <x v="0"/>
    <x v="6"/>
    <n v="1.1556270179406062E-2"/>
  </r>
  <r>
    <d v="1998-08-01T00:00:00"/>
    <n v="23547.599999999999"/>
    <n v="14101.7"/>
    <n v="1239.7"/>
    <n v="15341.400000000001"/>
    <n v="8206.1999999999971"/>
    <x v="271"/>
    <n v="0.65150588595016068"/>
    <x v="0"/>
    <x v="6"/>
    <n v="1.1342796400884684E-2"/>
  </r>
  <r>
    <d v="1998-09-01T00:00:00"/>
    <n v="23572.2"/>
    <n v="14140.7"/>
    <n v="1264.7"/>
    <n v="15405.400000000001"/>
    <n v="8166.7999999999993"/>
    <x v="272"/>
    <n v="0.65354103562671284"/>
    <x v="0"/>
    <x v="6"/>
    <n v="1.1131271796059657E-2"/>
  </r>
  <r>
    <d v="1998-10-01T00:00:00"/>
    <n v="23592.3"/>
    <n v="14159.4"/>
    <n v="1233.0999999999999"/>
    <n v="15392.5"/>
    <n v="8199.7999999999993"/>
    <x v="273"/>
    <n v="0.65243744781136215"/>
    <x v="0"/>
    <x v="6"/>
    <n v="1.1013357445586729E-2"/>
  </r>
  <r>
    <d v="1998-11-01T00:00:00"/>
    <n v="23611.5"/>
    <n v="14198.9"/>
    <n v="1240.2"/>
    <n v="15439.1"/>
    <n v="8172.4"/>
    <x v="274"/>
    <n v="0.65388052432077592"/>
    <x v="0"/>
    <x v="6"/>
    <n v="1.0922059906492376E-2"/>
  </r>
  <r>
    <d v="1998-12-01T00:00:00"/>
    <n v="23629.5"/>
    <n v="14200"/>
    <n v="1259"/>
    <n v="15459"/>
    <n v="8170.5"/>
    <x v="275"/>
    <n v="0.65422459214117945"/>
    <x v="0"/>
    <x v="6"/>
    <n v="1.0870402217715998E-2"/>
  </r>
  <r>
    <d v="1999-01-01T00:00:00"/>
    <n v="23650.9"/>
    <n v="14273.3"/>
    <n v="1226"/>
    <n v="15499.3"/>
    <n v="8151.6000000000022"/>
    <x v="276"/>
    <n v="0.655336583385833"/>
    <x v="0"/>
    <x v="6"/>
    <n v="1.0830216903515395E-2"/>
  </r>
  <r>
    <d v="1999-02-01T00:00:00"/>
    <n v="23672.2"/>
    <n v="14263.3"/>
    <n v="1223.3"/>
    <n v="15486.599999999999"/>
    <n v="8185.6000000000022"/>
    <x v="277"/>
    <n v="0.65421042404170282"/>
    <x v="0"/>
    <x v="6"/>
    <n v="1.0803101728496276E-2"/>
  </r>
  <r>
    <d v="1999-03-01T00:00:00"/>
    <n v="23693.5"/>
    <n v="14278.7"/>
    <n v="1219"/>
    <n v="15497.7"/>
    <n v="8195.7999999999993"/>
    <x v="278"/>
    <n v="0.65409078439234392"/>
    <x v="0"/>
    <x v="6"/>
    <n v="1.0875222922870883E-2"/>
  </r>
  <r>
    <d v="1999-04-01T00:00:00"/>
    <n v="23716"/>
    <n v="14316.6"/>
    <n v="1275.9000000000001"/>
    <n v="15592.5"/>
    <n v="8123.5"/>
    <x v="279"/>
    <n v="0.65746753246753242"/>
    <x v="0"/>
    <x v="6"/>
    <n v="1.0916500070332718E-2"/>
  </r>
  <r>
    <d v="1999-05-01T00:00:00"/>
    <n v="23739.9"/>
    <n v="14352.7"/>
    <n v="1238.8"/>
    <n v="15591.5"/>
    <n v="8148.4000000000015"/>
    <x v="280"/>
    <n v="0.65676350784965387"/>
    <x v="0"/>
    <x v="6"/>
    <n v="1.0978575170023248E-2"/>
  </r>
  <r>
    <d v="1999-06-01T00:00:00"/>
    <n v="23769.7"/>
    <n v="14373"/>
    <n v="1180.3"/>
    <n v="15553.3"/>
    <n v="8216.4000000000015"/>
    <x v="281"/>
    <n v="0.65433303743841942"/>
    <x v="0"/>
    <x v="6"/>
    <n v="1.1067866181756342E-2"/>
  </r>
  <r>
    <d v="1999-07-01T00:00:00"/>
    <n v="23792.9"/>
    <n v="14430.9"/>
    <n v="1179.3"/>
    <n v="15610.199999999999"/>
    <n v="8182.7000000000025"/>
    <x v="282"/>
    <n v="0.65608647958004274"/>
    <x v="0"/>
    <x v="6"/>
    <n v="1.1220244040307876E-2"/>
  </r>
  <r>
    <d v="1999-08-01T00:00:00"/>
    <n v="23820.6"/>
    <n v="14451.8"/>
    <n v="1158.9000000000001"/>
    <n v="15610.699999999999"/>
    <n v="8209.9"/>
    <x v="283"/>
    <n v="0.65534453372291213"/>
    <x v="0"/>
    <x v="6"/>
    <n v="1.1593538194975285E-2"/>
  </r>
  <r>
    <d v="1999-09-01T00:00:00"/>
    <n v="23844.799999999999"/>
    <n v="14474.6"/>
    <n v="1171.3"/>
    <n v="15645.9"/>
    <n v="8198.9"/>
    <x v="284"/>
    <n v="0.65615563980406633"/>
    <x v="0"/>
    <x v="6"/>
    <n v="1.1564470011284416E-2"/>
  </r>
  <r>
    <d v="1999-10-01T00:00:00"/>
    <n v="23869.200000000001"/>
    <n v="14514.7"/>
    <n v="1125.5999999999999"/>
    <n v="15640.300000000001"/>
    <n v="8228.9"/>
    <x v="285"/>
    <n v="0.65525028069646241"/>
    <x v="0"/>
    <x v="6"/>
    <n v="1.1736880253303047E-2"/>
  </r>
  <r>
    <d v="1999-11-01T00:00:00"/>
    <n v="23892.799999999999"/>
    <n v="14549.4"/>
    <n v="1084.0999999999999"/>
    <n v="15633.5"/>
    <n v="8259.2999999999993"/>
    <x v="286"/>
    <n v="0.65431845576910197"/>
    <x v="0"/>
    <x v="6"/>
    <n v="1.1913686127522576E-2"/>
  </r>
  <r>
    <d v="1999-12-01T00:00:00"/>
    <n v="23915"/>
    <n v="14611.3"/>
    <n v="1059.8"/>
    <n v="15671.099999999999"/>
    <n v="8243.9000000000015"/>
    <x v="287"/>
    <n v="0.65528329500313609"/>
    <x v="0"/>
    <x v="6"/>
    <n v="1.208235468376394E-2"/>
  </r>
  <r>
    <d v="2000-01-01T00:00:00"/>
    <n v="23937.8"/>
    <n v="14652.7"/>
    <n v="1068.0999999999999"/>
    <n v="15720.800000000001"/>
    <n v="8216.9999999999982"/>
    <x v="288"/>
    <n v="0.65673537250708092"/>
    <x v="0"/>
    <x v="6"/>
    <n v="1.21306165938716E-2"/>
  </r>
  <r>
    <d v="2000-02-01T00:00:00"/>
    <n v="23963.5"/>
    <n v="14672.2"/>
    <n v="1081.0999999999999"/>
    <n v="15753.300000000001"/>
    <n v="8210.1999999999989"/>
    <x v="289"/>
    <n v="0.65738727648298456"/>
    <x v="0"/>
    <x v="6"/>
    <n v="1.2305573626447869E-2"/>
  </r>
  <r>
    <d v="2000-03-01T00:00:00"/>
    <n v="23988.6"/>
    <n v="14697.5"/>
    <n v="1082.3"/>
    <n v="15779.8"/>
    <n v="8208.7999999999993"/>
    <x v="290"/>
    <n v="0.65780412362538876"/>
    <x v="0"/>
    <x v="6"/>
    <n v="1.2454892692088486E-2"/>
  </r>
  <r>
    <d v="2000-04-01T00:00:00"/>
    <n v="24014.6"/>
    <n v="14722.7"/>
    <n v="1064.5"/>
    <n v="15787.2"/>
    <n v="8227.3999999999978"/>
    <x v="291"/>
    <n v="0.65740008161701635"/>
    <x v="0"/>
    <x v="6"/>
    <n v="1.2590656097149542E-2"/>
  </r>
  <r>
    <d v="2000-05-01T00:00:00"/>
    <n v="24048.5"/>
    <n v="14736.4"/>
    <n v="1047.5"/>
    <n v="15783.9"/>
    <n v="8264.6"/>
    <x v="292"/>
    <n v="0.65633615402208034"/>
    <x v="0"/>
    <x v="6"/>
    <n v="1.2999212296597649E-2"/>
  </r>
  <r>
    <d v="2000-06-01T00:00:00"/>
    <n v="24076.3"/>
    <n v="14746.8"/>
    <n v="1061"/>
    <n v="15807.8"/>
    <n v="8268.5"/>
    <x v="293"/>
    <n v="0.65657098474433362"/>
    <x v="0"/>
    <x v="6"/>
    <n v="1.2898774490212268E-2"/>
  </r>
  <r>
    <d v="2000-07-01T00:00:00"/>
    <n v="24102.5"/>
    <n v="14750.4"/>
    <n v="1068"/>
    <n v="15818.4"/>
    <n v="8284.1"/>
    <x v="294"/>
    <n v="0.65629706461985271"/>
    <x v="0"/>
    <x v="6"/>
    <n v="1.3012285177510876E-2"/>
  </r>
  <r>
    <d v="2000-08-01T00:00:00"/>
    <n v="24134.6"/>
    <n v="14770.3"/>
    <n v="1113.0999999999999"/>
    <n v="15883.4"/>
    <n v="8251.1999999999989"/>
    <x v="295"/>
    <n v="0.65811739162861616"/>
    <x v="0"/>
    <x v="6"/>
    <n v="1.3181867795101719E-2"/>
  </r>
  <r>
    <d v="2000-09-01T00:00:00"/>
    <n v="24162.1"/>
    <n v="14812.2"/>
    <n v="1104.0999999999999"/>
    <n v="15916.300000000001"/>
    <n v="8245.7999999999975"/>
    <x v="296"/>
    <n v="0.65872999449551162"/>
    <x v="0"/>
    <x v="6"/>
    <n v="1.3306884519895293E-2"/>
  </r>
  <r>
    <d v="2000-10-01T00:00:00"/>
    <n v="24189.599999999999"/>
    <n v="14835.3"/>
    <n v="1120.4000000000001"/>
    <n v="15955.699999999999"/>
    <n v="8233.9"/>
    <x v="297"/>
    <n v="0.65960991500479549"/>
    <x v="0"/>
    <x v="6"/>
    <n v="1.3423156201296978E-2"/>
  </r>
  <r>
    <d v="2000-11-01T00:00:00"/>
    <n v="24216.400000000001"/>
    <n v="14871.4"/>
    <n v="1110.7"/>
    <n v="15982.1"/>
    <n v="8234.3000000000011"/>
    <x v="298"/>
    <n v="0.65997010290546898"/>
    <x v="0"/>
    <x v="6"/>
    <n v="1.3543829103328291E-2"/>
  </r>
  <r>
    <d v="2000-12-01T00:00:00"/>
    <n v="24241.9"/>
    <n v="14920"/>
    <n v="1083.2"/>
    <n v="16003.2"/>
    <n v="8238.7000000000007"/>
    <x v="299"/>
    <n v="0.66014627566321116"/>
    <x v="0"/>
    <x v="6"/>
    <n v="1.3669245243571042E-2"/>
  </r>
  <r>
    <d v="2001-01-01T00:00:00"/>
    <n v="24255.3"/>
    <n v="14894.4"/>
    <n v="1100.0999999999999"/>
    <n v="15994.5"/>
    <n v="8260.7999999999993"/>
    <x v="300"/>
    <n v="0.65942288901807034"/>
    <x v="0"/>
    <x v="6"/>
    <n v="1.3263541344651556E-2"/>
  </r>
  <r>
    <d v="2001-02-01T00:00:00"/>
    <n v="24280.400000000001"/>
    <n v="14883.9"/>
    <n v="1120.5"/>
    <n v="16004.4"/>
    <n v="8276.0000000000018"/>
    <x v="301"/>
    <n v="0.65914894318050765"/>
    <x v="0"/>
    <x v="6"/>
    <n v="1.3224278590356228E-2"/>
  </r>
  <r>
    <d v="2001-03-01T00:00:00"/>
    <n v="24308.1"/>
    <n v="14888.7"/>
    <n v="1144.5999999999999"/>
    <n v="16033.300000000001"/>
    <n v="8274.7999999999975"/>
    <x v="302"/>
    <n v="0.65958672212143288"/>
    <x v="0"/>
    <x v="6"/>
    <n v="1.3318826442560217E-2"/>
  </r>
  <r>
    <d v="2001-04-01T00:00:00"/>
    <n v="24344.9"/>
    <n v="14922.3"/>
    <n v="1144.7"/>
    <n v="16067"/>
    <n v="8277.9000000000015"/>
    <x v="303"/>
    <n v="0.65997395758454536"/>
    <x v="0"/>
    <x v="6"/>
    <n v="1.3754132902484444E-2"/>
  </r>
  <r>
    <d v="2001-05-01T00:00:00"/>
    <n v="24375.1"/>
    <n v="14946.2"/>
    <n v="1130.5999999999999"/>
    <n v="16076.800000000001"/>
    <n v="8298.2999999999975"/>
    <x v="304"/>
    <n v="0.65955831976073953"/>
    <x v="0"/>
    <x v="6"/>
    <n v="1.3580888620911847E-2"/>
  </r>
  <r>
    <d v="2001-06-01T00:00:00"/>
    <n v="24406.3"/>
    <n v="14922.5"/>
    <n v="1162.5999999999999"/>
    <n v="16085.1"/>
    <n v="8321.1999999999989"/>
    <x v="305"/>
    <n v="0.65905524393291903"/>
    <x v="0"/>
    <x v="6"/>
    <n v="1.3706424990550874E-2"/>
  </r>
  <r>
    <d v="2001-07-01T00:00:00"/>
    <n v="24442.1"/>
    <n v="14946.3"/>
    <n v="1137.7"/>
    <n v="16084"/>
    <n v="8358.0999999999985"/>
    <x v="306"/>
    <n v="0.65804493067289638"/>
    <x v="0"/>
    <x v="6"/>
    <n v="1.4089824706980543E-2"/>
  </r>
  <r>
    <d v="2001-08-01T00:00:00"/>
    <n v="24470.7"/>
    <n v="14948.5"/>
    <n v="1163.9000000000001"/>
    <n v="16112.4"/>
    <n v="8358.3000000000011"/>
    <x v="307"/>
    <n v="0.65843641579521628"/>
    <x v="0"/>
    <x v="6"/>
    <n v="1.392606465406521E-2"/>
  </r>
  <r>
    <d v="2001-09-01T00:00:00"/>
    <n v="24498.400000000001"/>
    <n v="14972.8"/>
    <n v="1158.7"/>
    <n v="16131.5"/>
    <n v="8366.9000000000015"/>
    <x v="308"/>
    <n v="0.65847157365378961"/>
    <x v="0"/>
    <x v="6"/>
    <n v="1.3918492184040416E-2"/>
  </r>
  <r>
    <d v="2001-10-01T00:00:00"/>
    <n v="24525.1"/>
    <n v="14976.9"/>
    <n v="1182.9000000000001"/>
    <n v="16159.8"/>
    <n v="8365.2999999999993"/>
    <x v="309"/>
    <n v="0.65890862830324848"/>
    <x v="0"/>
    <x v="6"/>
    <n v="1.3869596851539505E-2"/>
  </r>
  <r>
    <d v="2001-11-01T00:00:00"/>
    <n v="24550.9"/>
    <n v="14990.3"/>
    <n v="1209.4000000000001"/>
    <n v="16199.699999999999"/>
    <n v="8351.2000000000025"/>
    <x v="310"/>
    <n v="0.65984139074331283"/>
    <x v="0"/>
    <x v="6"/>
    <n v="1.3812953205265852E-2"/>
  </r>
  <r>
    <d v="2001-12-01T00:00:00"/>
    <n v="24575"/>
    <n v="14965.6"/>
    <n v="1310.4000000000001"/>
    <n v="16276"/>
    <n v="8299"/>
    <x v="311"/>
    <n v="0.66229908443540186"/>
    <x v="0"/>
    <x v="6"/>
    <n v="1.3740672142035011E-2"/>
  </r>
  <r>
    <d v="2002-01-01T00:00:00"/>
    <n v="24608.400000000001"/>
    <n v="15018.4"/>
    <n v="1305.9000000000001"/>
    <n v="16324.3"/>
    <n v="8284.1000000000022"/>
    <x v="312"/>
    <n v="0.66336291672762138"/>
    <x v="0"/>
    <x v="6"/>
    <n v="1.4557643071823568E-2"/>
  </r>
  <r>
    <d v="2002-02-01T00:00:00"/>
    <n v="24634"/>
    <n v="15038.7"/>
    <n v="1299.5999999999999"/>
    <n v="16338.300000000001"/>
    <n v="8295.6999999999989"/>
    <x v="313"/>
    <n v="0.66324186084273773"/>
    <x v="0"/>
    <x v="6"/>
    <n v="1.456318676792798E-2"/>
  </r>
  <r>
    <d v="2002-03-01T00:00:00"/>
    <n v="24662.400000000001"/>
    <n v="15114.2"/>
    <n v="1295.2"/>
    <n v="16409.400000000001"/>
    <n v="8253"/>
    <x v="314"/>
    <n v="0.66536103542234337"/>
    <x v="0"/>
    <x v="6"/>
    <n v="1.4575388450763446E-2"/>
  </r>
  <r>
    <d v="2002-04-01T00:00:00"/>
    <n v="24699.4"/>
    <n v="15165.9"/>
    <n v="1265.5"/>
    <n v="16431.400000000001"/>
    <n v="8268"/>
    <x v="315"/>
    <n v="0.66525502643788925"/>
    <x v="0"/>
    <x v="6"/>
    <n v="1.4561571417422129E-2"/>
  </r>
  <r>
    <d v="2002-05-01T00:00:00"/>
    <n v="24729.8"/>
    <n v="15221.8"/>
    <n v="1281.8"/>
    <n v="16503.599999999999"/>
    <n v="8226.2000000000007"/>
    <x v="316"/>
    <n v="0.66735679221020794"/>
    <x v="0"/>
    <x v="6"/>
    <n v="1.4551735172368555E-2"/>
  </r>
  <r>
    <d v="2002-06-01T00:00:00"/>
    <n v="24761"/>
    <n v="15278.9"/>
    <n v="1262.5999999999999"/>
    <n v="16541.5"/>
    <n v="8219.5"/>
    <x v="317"/>
    <n v="0.66804652477686688"/>
    <x v="0"/>
    <x v="6"/>
    <n v="1.4533132838652346E-2"/>
  </r>
  <r>
    <d v="2002-07-01T00:00:00"/>
    <n v="24795.8"/>
    <n v="15327.9"/>
    <n v="1265.7"/>
    <n v="16593.599999999999"/>
    <n v="8202.2000000000007"/>
    <x v="318"/>
    <n v="0.66921010816347926"/>
    <x v="0"/>
    <x v="6"/>
    <n v="1.4470933348607556E-2"/>
  </r>
  <r>
    <d v="2002-08-01T00:00:00"/>
    <n v="24818.6"/>
    <n v="15412.5"/>
    <n v="1233.8"/>
    <n v="16646.3"/>
    <n v="8172.2999999999993"/>
    <x v="319"/>
    <n v="0.67071873514219171"/>
    <x v="0"/>
    <x v="6"/>
    <n v="1.4217002374267913E-2"/>
  </r>
  <r>
    <d v="2002-09-01T00:00:00"/>
    <n v="24845.8"/>
    <n v="15415.9"/>
    <n v="1257.4000000000001"/>
    <n v="16673.3"/>
    <n v="8172.5"/>
    <x v="320"/>
    <n v="0.67107116695779567"/>
    <x v="0"/>
    <x v="6"/>
    <n v="1.4180517911373714E-2"/>
  </r>
  <r>
    <d v="2002-10-01T00:00:00"/>
    <n v="24868.1"/>
    <n v="15422.1"/>
    <n v="1263.8"/>
    <n v="16685.900000000001"/>
    <n v="8182.1999999999971"/>
    <x v="321"/>
    <n v="0.67097606974396928"/>
    <x v="0"/>
    <x v="6"/>
    <n v="1.3985671821929372E-2"/>
  </r>
  <r>
    <d v="2002-11-01T00:00:00"/>
    <n v="24889.7"/>
    <n v="15474.6"/>
    <n v="1245.0999999999999"/>
    <n v="16719.7"/>
    <n v="8170"/>
    <x v="322"/>
    <n v="0.67175176880396315"/>
    <x v="0"/>
    <x v="6"/>
    <n v="1.3799901429275474E-2"/>
  </r>
  <r>
    <d v="2002-12-01T00:00:00"/>
    <n v="24909.8"/>
    <n v="15522.9"/>
    <n v="1265.5"/>
    <n v="16788.400000000001"/>
    <n v="8121.3999999999978"/>
    <x v="323"/>
    <n v="0.67396767537274493"/>
    <x v="0"/>
    <x v="6"/>
    <n v="1.3623601220752768E-2"/>
  </r>
  <r>
    <d v="2003-01-01T00:00:00"/>
    <n v="24932.7"/>
    <n v="15542.7"/>
    <n v="1253.5999999999999"/>
    <n v="16796.3"/>
    <n v="8136.4000000000015"/>
    <x v="324"/>
    <n v="0.6736655075463146"/>
    <x v="0"/>
    <x v="6"/>
    <n v="1.3178426878626781E-2"/>
  </r>
  <r>
    <d v="2003-02-01T00:00:00"/>
    <n v="24953.8"/>
    <n v="15596"/>
    <n v="1263"/>
    <n v="16859"/>
    <n v="8094.7999999999993"/>
    <x v="325"/>
    <n v="0.67560852455337461"/>
    <x v="0"/>
    <x v="6"/>
    <n v="1.2982057319152361E-2"/>
  </r>
  <r>
    <d v="2003-03-01T00:00:00"/>
    <n v="24978.6"/>
    <n v="15598.9"/>
    <n v="1247.4000000000001"/>
    <n v="16846.3"/>
    <n v="8132.2999999999993"/>
    <x v="326"/>
    <n v="0.67442931149063601"/>
    <x v="0"/>
    <x v="6"/>
    <n v="1.2821136629038417E-2"/>
  </r>
  <r>
    <d v="2003-04-01T00:00:00"/>
    <n v="25009.7"/>
    <n v="15593"/>
    <n v="1284.3"/>
    <n v="16877.3"/>
    <n v="8132.4000000000015"/>
    <x v="327"/>
    <n v="0.67483016589563249"/>
    <x v="0"/>
    <x v="6"/>
    <n v="1.256305821194034E-2"/>
  </r>
  <r>
    <d v="2003-05-01T00:00:00"/>
    <n v="25035.1"/>
    <n v="15576.3"/>
    <n v="1325.9"/>
    <n v="16902.2"/>
    <n v="8132.8999999999978"/>
    <x v="328"/>
    <n v="0.67514010329497387"/>
    <x v="0"/>
    <x v="6"/>
    <n v="1.2345429400965608E-2"/>
  </r>
  <r>
    <d v="2003-06-01T00:00:00"/>
    <n v="25068.7"/>
    <n v="15632.7"/>
    <n v="1283.2"/>
    <n v="16915.900000000001"/>
    <n v="8152.7999999999993"/>
    <x v="329"/>
    <n v="0.67478169988870584"/>
    <x v="0"/>
    <x v="6"/>
    <n v="1.2426800210007702E-2"/>
  </r>
  <r>
    <d v="2003-07-01T00:00:00"/>
    <n v="25095.9"/>
    <n v="15650.3"/>
    <n v="1303.4000000000001"/>
    <n v="16953.7"/>
    <n v="8142.2000000000007"/>
    <x v="330"/>
    <n v="0.67555656501659633"/>
    <x v="0"/>
    <x v="6"/>
    <n v="1.210285612886062E-2"/>
  </r>
  <r>
    <d v="2003-08-01T00:00:00"/>
    <n v="25121.7"/>
    <n v="15649.6"/>
    <n v="1326.2"/>
    <n v="16975.8"/>
    <n v="8145.9000000000015"/>
    <x v="331"/>
    <n v="0.67574248558019556"/>
    <x v="0"/>
    <x v="6"/>
    <n v="1.2212614732499101E-2"/>
  </r>
  <r>
    <d v="2003-09-01T00:00:00"/>
    <n v="25154"/>
    <n v="15681.3"/>
    <n v="1333.4"/>
    <n v="17014.7"/>
    <n v="8139.2999999999993"/>
    <x v="332"/>
    <n v="0.67642124512999924"/>
    <x v="0"/>
    <x v="6"/>
    <n v="1.2404511023996038E-2"/>
  </r>
  <r>
    <d v="2003-10-01T00:00:00"/>
    <n v="25179.599999999999"/>
    <n v="15731"/>
    <n v="1287.8"/>
    <n v="17018.8"/>
    <n v="8160.7999999999993"/>
    <x v="333"/>
    <n v="0.67589636054583868"/>
    <x v="0"/>
    <x v="6"/>
    <n v="1.2526087638380094E-2"/>
  </r>
  <r>
    <d v="2003-11-01T00:00:00"/>
    <n v="25203.7"/>
    <n v="15781.3"/>
    <n v="1259.9000000000001"/>
    <n v="17041.2"/>
    <n v="8162.5"/>
    <x v="334"/>
    <n v="0.6761388208874094"/>
    <x v="0"/>
    <x v="6"/>
    <n v="1.2615660293213659E-2"/>
  </r>
  <r>
    <d v="2003-12-01T00:00:00"/>
    <n v="25225.599999999999"/>
    <n v="15817"/>
    <n v="1251.5999999999999"/>
    <n v="17068.599999999999"/>
    <n v="8157"/>
    <x v="335"/>
    <n v="0.67663801852086769"/>
    <x v="0"/>
    <x v="1"/>
    <n v="1.2677741290576371E-2"/>
  </r>
  <r>
    <d v="2004-01-01T00:00:00"/>
    <n v="25250"/>
    <n v="15819"/>
    <n v="1253.5"/>
    <n v="17072.5"/>
    <n v="8177.5"/>
    <x v="336"/>
    <n v="0.67613861386138618"/>
    <x v="0"/>
    <x v="7"/>
    <n v="1.2726259089468821E-2"/>
  </r>
  <r>
    <d v="2004-02-01T00:00:00"/>
    <n v="25276.5"/>
    <n v="15834.5"/>
    <n v="1249.5"/>
    <n v="17084"/>
    <n v="8192.5"/>
    <x v="337"/>
    <n v="0.67588471505153003"/>
    <x v="0"/>
    <x v="7"/>
    <n v="1.2931898147777121E-2"/>
  </r>
  <r>
    <d v="2004-03-01T00:00:00"/>
    <n v="25302.799999999999"/>
    <n v="15846.8"/>
    <n v="1249.9000000000001"/>
    <n v="17096.7"/>
    <n v="8206.0999999999985"/>
    <x v="338"/>
    <n v="0.67568411401109763"/>
    <x v="0"/>
    <x v="7"/>
    <n v="1.2979110118261262E-2"/>
  </r>
  <r>
    <d v="2004-04-01T00:00:00"/>
    <n v="25330.1"/>
    <n v="15885.9"/>
    <n v="1231.9000000000001"/>
    <n v="17117.8"/>
    <n v="8212.2999999999993"/>
    <x v="339"/>
    <n v="0.67578888358119393"/>
    <x v="0"/>
    <x v="7"/>
    <n v="1.281102932062351E-2"/>
  </r>
  <r>
    <d v="2004-05-01T00:00:00"/>
    <n v="25358.7"/>
    <n v="15906.5"/>
    <n v="1210.7"/>
    <n v="17117.2"/>
    <n v="8241.5"/>
    <x v="340"/>
    <n v="0.67500305615035472"/>
    <x v="0"/>
    <x v="7"/>
    <n v="1.2925852103646569E-2"/>
  </r>
  <r>
    <d v="2004-06-01T00:00:00"/>
    <n v="25395.599999999999"/>
    <n v="15924.5"/>
    <n v="1237.9000000000001"/>
    <n v="17162.400000000001"/>
    <n v="8233.1999999999971"/>
    <x v="341"/>
    <n v="0.67580210745168467"/>
    <x v="0"/>
    <x v="7"/>
    <n v="1.3040165624862789E-2"/>
  </r>
  <r>
    <d v="2004-07-01T00:00:00"/>
    <n v="25425.1"/>
    <n v="15936.3"/>
    <n v="1209.4000000000001"/>
    <n v="17145.7"/>
    <n v="8279.3999999999978"/>
    <x v="342"/>
    <n v="0.67436116278795366"/>
    <x v="0"/>
    <x v="7"/>
    <n v="1.311768057730534E-2"/>
  </r>
  <r>
    <d v="2004-08-01T00:00:00"/>
    <n v="25459.9"/>
    <n v="15933.6"/>
    <n v="1200.5"/>
    <n v="17134.099999999999"/>
    <n v="8325.8000000000029"/>
    <x v="343"/>
    <n v="0.67298379019556231"/>
    <x v="0"/>
    <x v="7"/>
    <n v="1.3462464721734624E-2"/>
  </r>
  <r>
    <d v="2004-09-01T00:00:00"/>
    <n v="25487.3"/>
    <n v="15977"/>
    <n v="1192.9000000000001"/>
    <n v="17169.900000000001"/>
    <n v="8317.3999999999978"/>
    <x v="344"/>
    <n v="0.67366492331474903"/>
    <x v="0"/>
    <x v="7"/>
    <n v="1.325037767353102E-2"/>
  </r>
  <r>
    <d v="2004-10-01T00:00:00"/>
    <n v="25513.4"/>
    <n v="15986.9"/>
    <n v="1215.7"/>
    <n v="17202.599999999999"/>
    <n v="8310.8000000000029"/>
    <x v="345"/>
    <n v="0.67425744902678586"/>
    <x v="0"/>
    <x v="7"/>
    <n v="1.3256763411650817E-2"/>
  </r>
  <r>
    <d v="2004-11-01T00:00:00"/>
    <n v="25537.200000000001"/>
    <n v="16003.5"/>
    <n v="1241.0999999999999"/>
    <n v="17244.599999999999"/>
    <n v="8292.6000000000022"/>
    <x v="346"/>
    <n v="0.67527371834030347"/>
    <x v="0"/>
    <x v="7"/>
    <n v="1.3232184163436321E-2"/>
  </r>
  <r>
    <d v="2004-12-01T00:00:00"/>
    <n v="25560.2"/>
    <n v="16016.7"/>
    <n v="1229.9000000000001"/>
    <n v="17246.600000000002"/>
    <n v="8313.5999999999985"/>
    <x v="347"/>
    <n v="0.67474432907410742"/>
    <x v="0"/>
    <x v="7"/>
    <n v="1.3264302930356551E-2"/>
  </r>
  <r>
    <d v="2005-01-01T00:00:00"/>
    <n v="25585.5"/>
    <n v="16031.5"/>
    <n v="1200.4000000000001"/>
    <n v="17231.900000000001"/>
    <n v="8353.5999999999985"/>
    <x v="348"/>
    <n v="0.67350256981493428"/>
    <x v="0"/>
    <x v="7"/>
    <n v="1.3287128712871287E-2"/>
  </r>
  <r>
    <d v="2005-02-01T00:00:00"/>
    <n v="25613.5"/>
    <n v="16049.7"/>
    <n v="1210.5999999999999"/>
    <n v="17260.3"/>
    <n v="8353.2000000000007"/>
    <x v="349"/>
    <n v="0.67387510492513714"/>
    <x v="0"/>
    <x v="7"/>
    <n v="1.3332542084544933E-2"/>
  </r>
  <r>
    <d v="2005-03-01T00:00:00"/>
    <n v="25640.9"/>
    <n v="16050.1"/>
    <n v="1184.5999999999999"/>
    <n v="17234.7"/>
    <n v="8406.2000000000007"/>
    <x v="350"/>
    <n v="0.6721565935673085"/>
    <x v="0"/>
    <x v="7"/>
    <n v="1.336215754778136E-2"/>
  </r>
  <r>
    <d v="2005-04-01T00:00:00"/>
    <n v="25668.9"/>
    <n v="16075.8"/>
    <n v="1162.4000000000001"/>
    <n v="17238.2"/>
    <n v="8430.7000000000007"/>
    <x v="351"/>
    <n v="0.67155974739860302"/>
    <x v="0"/>
    <x v="7"/>
    <n v="1.3375391332841281E-2"/>
  </r>
  <r>
    <d v="2005-05-01T00:00:00"/>
    <n v="25706.5"/>
    <n v="16073.5"/>
    <n v="1203.8"/>
    <n v="17277.3"/>
    <n v="8429.2000000000007"/>
    <x v="352"/>
    <n v="0.67209849648921471"/>
    <x v="0"/>
    <x v="7"/>
    <n v="1.3715214107978692E-2"/>
  </r>
  <r>
    <d v="2005-06-01T00:00:00"/>
    <n v="25738.6"/>
    <n v="16100.1"/>
    <n v="1172.7"/>
    <n v="17272.8"/>
    <n v="8465.7999999999993"/>
    <x v="353"/>
    <n v="0.67108545142315434"/>
    <x v="0"/>
    <x v="7"/>
    <n v="1.3506276677849706E-2"/>
  </r>
  <r>
    <d v="2005-07-01T00:00:00"/>
    <n v="25771.7"/>
    <n v="16140.9"/>
    <n v="1156.5999999999999"/>
    <n v="17297.5"/>
    <n v="8474.2000000000007"/>
    <x v="354"/>
    <n v="0.67118195540069148"/>
    <x v="0"/>
    <x v="7"/>
    <n v="1.3632198103449041E-2"/>
  </r>
  <r>
    <d v="2005-08-01T00:00:00"/>
    <n v="25810.400000000001"/>
    <n v="16180.6"/>
    <n v="1161.0999999999999"/>
    <n v="17341.7"/>
    <n v="8468.7000000000007"/>
    <x v="355"/>
    <n v="0.67188807612435297"/>
    <x v="0"/>
    <x v="7"/>
    <n v="1.3766746923593571E-2"/>
  </r>
  <r>
    <d v="2005-09-01T00:00:00"/>
    <n v="25839.5"/>
    <n v="16165.9"/>
    <n v="1162.9000000000001"/>
    <n v="17328.8"/>
    <n v="8510.7000000000007"/>
    <x v="356"/>
    <n v="0.67063217167514844"/>
    <x v="0"/>
    <x v="7"/>
    <n v="1.3818646933963218E-2"/>
  </r>
  <r>
    <d v="2005-10-01T00:00:00"/>
    <n v="25867.3"/>
    <n v="16206.8"/>
    <n v="1165.3"/>
    <n v="17372.099999999999"/>
    <n v="8495.2000000000007"/>
    <x v="357"/>
    <n v="0.67158536066771557"/>
    <x v="0"/>
    <x v="7"/>
    <n v="1.3871142223302178E-2"/>
  </r>
  <r>
    <d v="2005-11-01T00:00:00"/>
    <n v="25894.400000000001"/>
    <n v="16232.8"/>
    <n v="1101.3"/>
    <n v="17334.099999999999"/>
    <n v="8560.3000000000029"/>
    <x v="358"/>
    <n v="0.66941500865051895"/>
    <x v="0"/>
    <x v="7"/>
    <n v="1.3987437933681089E-2"/>
  </r>
  <r>
    <d v="2005-12-01T00:00:00"/>
    <n v="25918.9"/>
    <n v="16226.4"/>
    <n v="1144.4000000000001"/>
    <n v="17370.8"/>
    <n v="8548.1000000000022"/>
    <x v="359"/>
    <n v="0.67019819513945411"/>
    <x v="0"/>
    <x v="7"/>
    <n v="1.4033536513798824E-2"/>
  </r>
  <r>
    <d v="2006-01-01T00:00:00"/>
    <n v="25953.3"/>
    <n v="16218.5"/>
    <n v="1148.3"/>
    <n v="17366.8"/>
    <n v="8586.5"/>
    <x v="360"/>
    <n v="0.66915575283297302"/>
    <x v="0"/>
    <x v="7"/>
    <n v="1.4375329776631267E-2"/>
  </r>
  <r>
    <d v="2006-02-01T00:00:00"/>
    <n v="25979.3"/>
    <n v="16249.2"/>
    <n v="1113"/>
    <n v="17362.2"/>
    <n v="8617.0999999999985"/>
    <x v="361"/>
    <n v="0.66830899985757897"/>
    <x v="1"/>
    <x v="1"/>
    <n v="1.4281531223768688E-2"/>
  </r>
  <r>
    <d v="2006-03-01T00:00:00"/>
    <n v="26007.200000000001"/>
    <n v="16300.2"/>
    <n v="1109.8"/>
    <n v="17410"/>
    <n v="8597.2000000000007"/>
    <x v="362"/>
    <n v="0.66943000399889263"/>
    <x v="2"/>
    <x v="8"/>
    <n v="1.4285770000272972E-2"/>
  </r>
  <r>
    <d v="2006-04-01T00:00:00"/>
    <n v="26036.5"/>
    <n v="16333"/>
    <n v="1106.2"/>
    <n v="17439.2"/>
    <n v="8597.2999999999993"/>
    <x v="363"/>
    <n v="0.66979816795652258"/>
    <x v="2"/>
    <x v="8"/>
    <n v="1.4320831823724371E-2"/>
  </r>
  <r>
    <d v="2006-05-01T00:00:00"/>
    <n v="26074.7"/>
    <n v="16408.900000000001"/>
    <n v="1067.9000000000001"/>
    <n v="17476.800000000003"/>
    <n v="8597.8999999999978"/>
    <x v="364"/>
    <n v="0.67025890997787141"/>
    <x v="2"/>
    <x v="8"/>
    <n v="1.4323225643319811E-2"/>
  </r>
  <r>
    <d v="2006-06-01T00:00:00"/>
    <n v="26107.200000000001"/>
    <n v="16398.099999999999"/>
    <n v="1069.5"/>
    <n v="17467.599999999999"/>
    <n v="8639.6000000000022"/>
    <x v="365"/>
    <n v="0.66907213335784754"/>
    <x v="2"/>
    <x v="8"/>
    <n v="1.4320903234830262E-2"/>
  </r>
  <r>
    <d v="2006-07-01T00:00:00"/>
    <n v="26139"/>
    <n v="16406.3"/>
    <n v="1117.3"/>
    <n v="17523.599999999999"/>
    <n v="8615.4000000000015"/>
    <x v="366"/>
    <n v="0.67040055090095252"/>
    <x v="2"/>
    <x v="8"/>
    <n v="1.4252067189979678E-2"/>
  </r>
  <r>
    <d v="2006-08-01T00:00:00"/>
    <n v="26177.4"/>
    <n v="16405.8"/>
    <n v="1124.5999999999999"/>
    <n v="17530.399999999998"/>
    <n v="8647.0000000000036"/>
    <x v="367"/>
    <n v="0.66967689686523479"/>
    <x v="2"/>
    <x v="8"/>
    <n v="1.4219074481604314E-2"/>
  </r>
  <r>
    <d v="2006-09-01T00:00:00"/>
    <n v="26206.2"/>
    <n v="16422.3"/>
    <n v="1125.2"/>
    <n v="17547.5"/>
    <n v="8658.7000000000007"/>
    <x v="368"/>
    <n v="0.66959345498393508"/>
    <x v="2"/>
    <x v="8"/>
    <n v="1.4191451072969706E-2"/>
  </r>
  <r>
    <d v="2006-10-01T00:00:00"/>
    <n v="26234.3"/>
    <n v="16441"/>
    <n v="1083.9000000000001"/>
    <n v="17524.900000000001"/>
    <n v="8709.3999999999978"/>
    <x v="369"/>
    <n v="0.66801477455087432"/>
    <x v="2"/>
    <x v="8"/>
    <n v="1.4187796948270597E-2"/>
  </r>
  <r>
    <d v="2006-11-01T00:00:00"/>
    <n v="26261"/>
    <n v="16447.8"/>
    <n v="1117.8"/>
    <n v="17565.599999999999"/>
    <n v="8695.4000000000015"/>
    <x v="370"/>
    <n v="0.66888541944328084"/>
    <x v="2"/>
    <x v="8"/>
    <n v="1.4157501235788376E-2"/>
  </r>
  <r>
    <d v="2006-12-01T00:00:00"/>
    <n v="26285.8"/>
    <n v="16513.8"/>
    <n v="1092.0999999999999"/>
    <n v="17605.899999999998"/>
    <n v="8679.9000000000015"/>
    <x v="371"/>
    <n v="0.66978748982340264"/>
    <x v="2"/>
    <x v="8"/>
    <n v="1.4155693335751047E-2"/>
  </r>
  <r>
    <d v="2007-01-01T00:00:00"/>
    <n v="26314.7"/>
    <n v="16576.599999999999"/>
    <n v="1117.7"/>
    <n v="17694.3"/>
    <n v="8620.4000000000015"/>
    <x v="372"/>
    <n v="0.67241123782524592"/>
    <x v="2"/>
    <x v="8"/>
    <n v="1.3925011462896875E-2"/>
  </r>
  <r>
    <d v="2007-02-01T00:00:00"/>
    <n v="26335.7"/>
    <n v="16588.7"/>
    <n v="1101.3"/>
    <n v="17690"/>
    <n v="8645.7000000000007"/>
    <x v="373"/>
    <n v="0.67171178286508426"/>
    <x v="2"/>
    <x v="8"/>
    <n v="1.3718614435338962E-2"/>
  </r>
  <r>
    <d v="2007-03-01T00:00:00"/>
    <n v="26359.9"/>
    <n v="16645.400000000001"/>
    <n v="1095.7"/>
    <n v="17741.100000000002"/>
    <n v="8618.7999999999993"/>
    <x v="374"/>
    <n v="0.67303366097746964"/>
    <x v="2"/>
    <x v="8"/>
    <n v="1.3561629087329691E-2"/>
  </r>
  <r>
    <d v="2007-04-01T00:00:00"/>
    <n v="26391.8"/>
    <n v="16611.2"/>
    <n v="1102.5"/>
    <n v="17713.7"/>
    <n v="8678.0999999999985"/>
    <x v="375"/>
    <n v="0.6711819580324192"/>
    <x v="2"/>
    <x v="8"/>
    <n v="1.3646227411518417E-2"/>
  </r>
  <r>
    <d v="2007-05-01T00:00:00"/>
    <n v="26419.3"/>
    <n v="16645.7"/>
    <n v="1069.9000000000001"/>
    <n v="17715.600000000002"/>
    <n v="8703.6999999999971"/>
    <x v="376"/>
    <n v="0.67055523802674566"/>
    <x v="2"/>
    <x v="8"/>
    <n v="1.3215875925705705E-2"/>
  </r>
  <r>
    <d v="2007-06-01T00:00:00"/>
    <n v="26449.200000000001"/>
    <n v="16689.7"/>
    <n v="1088.4000000000001"/>
    <n v="17778.100000000002"/>
    <n v="8671.0999999999985"/>
    <x v="377"/>
    <n v="0.67216021656609659"/>
    <x v="2"/>
    <x v="8"/>
    <n v="1.3099834528405957E-2"/>
  </r>
  <r>
    <d v="2007-07-01T00:00:00"/>
    <n v="26487.200000000001"/>
    <n v="16739.7"/>
    <n v="1070"/>
    <n v="17809.7"/>
    <n v="8677.5"/>
    <x v="378"/>
    <n v="0.67238892748195356"/>
    <x v="2"/>
    <x v="8"/>
    <n v="1.332109108994226E-2"/>
  </r>
  <r>
    <d v="2007-08-01T00:00:00"/>
    <n v="26517.599999999999"/>
    <n v="16759.900000000001"/>
    <n v="1056.5"/>
    <n v="17816.400000000001"/>
    <n v="8701.1999999999971"/>
    <x v="379"/>
    <n v="0.67187075753461856"/>
    <x v="2"/>
    <x v="8"/>
    <n v="1.2995943065392174E-2"/>
  </r>
  <r>
    <d v="2007-09-01T00:00:00"/>
    <n v="26547"/>
    <n v="16803.8"/>
    <n v="1046"/>
    <n v="17849.8"/>
    <n v="8697.2000000000007"/>
    <x v="380"/>
    <n v="0.67238482691076207"/>
    <x v="2"/>
    <x v="8"/>
    <n v="1.3004556173729852E-2"/>
  </r>
  <r>
    <d v="2007-10-01T00:00:00"/>
    <n v="26576.1"/>
    <n v="16855.8"/>
    <n v="1051"/>
    <n v="17906.8"/>
    <n v="8669.2999999999993"/>
    <x v="381"/>
    <n v="0.67379337073535994"/>
    <x v="2"/>
    <x v="8"/>
    <n v="1.3028744811182279E-2"/>
  </r>
  <r>
    <d v="2007-11-01T00:00:00"/>
    <n v="26603.599999999999"/>
    <n v="16866.599999999999"/>
    <n v="1093.8"/>
    <n v="17960.399999999998"/>
    <n v="8643.2000000000007"/>
    <x v="382"/>
    <n v="0.67511163902629712"/>
    <x v="2"/>
    <x v="8"/>
    <n v="1.3045961692243195E-2"/>
  </r>
  <r>
    <d v="2007-12-01T00:00:00"/>
    <n v="26629.3"/>
    <n v="16859.2"/>
    <n v="1089.5"/>
    <n v="17948.7"/>
    <n v="8680.5999999999985"/>
    <x v="383"/>
    <n v="0.67402072153605241"/>
    <x v="2"/>
    <x v="8"/>
    <n v="1.3067892169916837E-2"/>
  </r>
  <r>
    <d v="2008-01-01T00:00:00"/>
    <n v="26659.4"/>
    <n v="16910.900000000001"/>
    <n v="1067.5999999999999"/>
    <n v="17978.5"/>
    <n v="8680.9000000000015"/>
    <x v="384"/>
    <n v="0.67437751787362055"/>
    <x v="2"/>
    <x v="8"/>
    <n v="1.3099142304491433E-2"/>
  </r>
  <r>
    <d v="2008-02-01T00:00:00"/>
    <n v="26683.3"/>
    <n v="16940"/>
    <n v="1083.7"/>
    <n v="18023.7"/>
    <n v="8659.5999999999985"/>
    <x v="385"/>
    <n v="0.67546742719228881"/>
    <x v="2"/>
    <x v="8"/>
    <n v="1.3198813777495891E-2"/>
  </r>
  <r>
    <d v="2008-03-01T00:00:00"/>
    <n v="26710.799999999999"/>
    <n v="16922.900000000001"/>
    <n v="1110.2"/>
    <n v="18033.100000000002"/>
    <n v="8677.6999999999971"/>
    <x v="386"/>
    <n v="0.67512391991254483"/>
    <x v="2"/>
    <x v="8"/>
    <n v="1.3311886615654757E-2"/>
  </r>
  <r>
    <d v="2008-04-01T00:00:00"/>
    <n v="26745.3"/>
    <n v="16939.7"/>
    <n v="1096.8"/>
    <n v="18036.5"/>
    <n v="8708.7999999999993"/>
    <x v="387"/>
    <n v="0.67438017146937967"/>
    <x v="2"/>
    <x v="8"/>
    <n v="1.339431186959586E-2"/>
  </r>
  <r>
    <d v="2008-05-01T00:00:00"/>
    <n v="26775.8"/>
    <n v="16952.8"/>
    <n v="1100.7"/>
    <n v="18053.5"/>
    <n v="8722.2999999999993"/>
    <x v="388"/>
    <n v="0.67424689458391529"/>
    <x v="2"/>
    <x v="8"/>
    <n v="1.3493923003258981E-2"/>
  </r>
  <r>
    <d v="2008-06-01T00:00:00"/>
    <n v="26815.7"/>
    <n v="16939.599999999999"/>
    <n v="1091"/>
    <n v="18030.599999999999"/>
    <n v="8785.1000000000022"/>
    <x v="389"/>
    <n v="0.6723896821638069"/>
    <x v="2"/>
    <x v="8"/>
    <n v="1.3856751811018858E-2"/>
  </r>
  <r>
    <d v="2008-07-01T00:00:00"/>
    <n v="26849.7"/>
    <n v="16927.3"/>
    <n v="1104"/>
    <n v="18031.3"/>
    <n v="8818.4000000000015"/>
    <x v="390"/>
    <n v="0.67156430053222194"/>
    <x v="2"/>
    <x v="8"/>
    <n v="1.3685855809598598E-2"/>
  </r>
  <r>
    <d v="2008-08-01T00:00:00"/>
    <n v="26881.599999999999"/>
    <n v="16958.5"/>
    <n v="1097.5999999999999"/>
    <n v="18056.099999999999"/>
    <n v="8825.5"/>
    <x v="391"/>
    <n v="0.67168992917088266"/>
    <x v="2"/>
    <x v="8"/>
    <n v="1.3726732434307781E-2"/>
  </r>
  <r>
    <d v="2008-09-01T00:00:00"/>
    <n v="26918.799999999999"/>
    <n v="17006.599999999999"/>
    <n v="1113.5999999999999"/>
    <n v="18120.199999999997"/>
    <n v="8798.6000000000022"/>
    <x v="392"/>
    <n v="0.67314293356316024"/>
    <x v="2"/>
    <x v="8"/>
    <n v="1.4005349003653869E-2"/>
  </r>
  <r>
    <d v="2008-10-01T00:00:00"/>
    <n v="26948.7"/>
    <n v="17049.2"/>
    <n v="1136.4000000000001"/>
    <n v="18185.600000000002"/>
    <n v="8763.0999999999985"/>
    <x v="393"/>
    <n v="0.67482290425883262"/>
    <x v="2"/>
    <x v="8"/>
    <n v="1.4020115818348148E-2"/>
  </r>
  <r>
    <d v="2008-11-01T00:00:00"/>
    <n v="26977"/>
    <n v="16955.400000000001"/>
    <n v="1193.4000000000001"/>
    <n v="18148.800000000003"/>
    <n v="8828.1999999999971"/>
    <x v="394"/>
    <n v="0.67275086184527566"/>
    <x v="2"/>
    <x v="8"/>
    <n v="1.4035694417296962E-2"/>
  </r>
  <r>
    <d v="2008-12-01T00:00:00"/>
    <n v="27003.599999999999"/>
    <n v="16925.900000000001"/>
    <n v="1253.0999999999999"/>
    <n v="18179"/>
    <n v="8824.5999999999985"/>
    <x v="395"/>
    <n v="0.67320653542490638"/>
    <x v="2"/>
    <x v="8"/>
    <n v="1.4055945894184199E-2"/>
  </r>
  <r>
    <d v="2009-01-01T00:00:00"/>
    <n v="27030.3"/>
    <n v="16792.900000000001"/>
    <n v="1348.3"/>
    <n v="18141.2"/>
    <n v="8889.0999999999985"/>
    <x v="396"/>
    <n v="0.67114312456761493"/>
    <x v="2"/>
    <x v="8"/>
    <n v="1.3912541167468052E-2"/>
  </r>
  <r>
    <d v="2009-02-01T00:00:00"/>
    <n v="27060.9"/>
    <n v="16735.8"/>
    <n v="1456.1"/>
    <n v="18191.899999999998"/>
    <n v="8869.0000000000036"/>
    <x v="397"/>
    <n v="0.67225775935020626"/>
    <x v="2"/>
    <x v="8"/>
    <n v="1.4151173205713019E-2"/>
  </r>
  <r>
    <d v="2009-03-01T00:00:00"/>
    <n v="27090"/>
    <n v="16720.900000000001"/>
    <n v="1488.6"/>
    <n v="18209.5"/>
    <n v="8880.5"/>
    <x v="398"/>
    <n v="0.67218530823181988"/>
    <x v="2"/>
    <x v="8"/>
    <n v="1.4196504784581546E-2"/>
  </r>
  <r>
    <d v="2009-04-01T00:00:00"/>
    <n v="27120.5"/>
    <n v="16666.8"/>
    <n v="1517.3"/>
    <n v="18184.099999999999"/>
    <n v="8936.4000000000015"/>
    <x v="399"/>
    <n v="0.67049280064895556"/>
    <x v="2"/>
    <x v="8"/>
    <n v="1.4028633068240055E-2"/>
  </r>
  <r>
    <d v="2009-05-01T00:00:00"/>
    <n v="27152.400000000001"/>
    <n v="16644.5"/>
    <n v="1577.9"/>
    <n v="18222.400000000001"/>
    <n v="8930"/>
    <x v="400"/>
    <n v="0.67111562882102505"/>
    <x v="2"/>
    <x v="8"/>
    <n v="1.4064939236176032E-2"/>
  </r>
  <r>
    <d v="2009-06-01T00:00:00"/>
    <n v="27193.5"/>
    <n v="16634.8"/>
    <n v="1588.7"/>
    <n v="18223.5"/>
    <n v="8970"/>
    <x v="401"/>
    <n v="0.67014176181808149"/>
    <x v="2"/>
    <x v="8"/>
    <n v="1.4088761434532728E-2"/>
  </r>
  <r>
    <d v="2009-07-01T00:00:00"/>
    <n v="27226.7"/>
    <n v="16643"/>
    <n v="1587"/>
    <n v="18230"/>
    <n v="8996.7000000000007"/>
    <x v="402"/>
    <n v="0.66956333305174698"/>
    <x v="2"/>
    <x v="8"/>
    <n v="1.4041125226725066E-2"/>
  </r>
  <r>
    <d v="2009-08-01T00:00:00"/>
    <n v="27259.8"/>
    <n v="16638.599999999999"/>
    <n v="1573.8"/>
    <n v="18212.399999999998"/>
    <n v="9047.4000000000015"/>
    <x v="403"/>
    <n v="0.66810468161908743"/>
    <x v="2"/>
    <x v="8"/>
    <n v="1.4069103029581601E-2"/>
  </r>
  <r>
    <d v="2009-09-01T00:00:00"/>
    <n v="27297.8"/>
    <n v="16662.5"/>
    <n v="1532.8"/>
    <n v="18195.3"/>
    <n v="9102.5"/>
    <x v="404"/>
    <n v="0.66654822000307712"/>
    <x v="2"/>
    <x v="8"/>
    <n v="1.4079379467138208E-2"/>
  </r>
  <r>
    <d v="2009-10-01T00:00:00"/>
    <n v="27326.5"/>
    <n v="16665.099999999999"/>
    <n v="1550.1"/>
    <n v="18215.199999999997"/>
    <n v="9111.3000000000029"/>
    <x v="405"/>
    <n v="0.66657640019761022"/>
    <x v="2"/>
    <x v="8"/>
    <n v="1.4019229127935642E-2"/>
  </r>
  <r>
    <d v="2009-11-01T00:00:00"/>
    <n v="27353.1"/>
    <n v="16747.099999999999"/>
    <n v="1562.8"/>
    <n v="18309.899999999998"/>
    <n v="9043.2000000000007"/>
    <x v="406"/>
    <n v="0.66939030676596067"/>
    <x v="2"/>
    <x v="8"/>
    <n v="1.394150572710081E-2"/>
  </r>
  <r>
    <d v="2009-12-01T00:00:00"/>
    <n v="27377.200000000001"/>
    <n v="16732.2"/>
    <n v="1546.3"/>
    <n v="18278.5"/>
    <n v="9098.7000000000007"/>
    <x v="407"/>
    <n v="0.66765410633665967"/>
    <x v="2"/>
    <x v="8"/>
    <n v="1.3835192344724488E-2"/>
  </r>
  <r>
    <d v="2010-01-01T00:00:00"/>
    <n v="27403.200000000001"/>
    <n v="16758.7"/>
    <n v="1523.1"/>
    <n v="18281.8"/>
    <n v="9121.4000000000015"/>
    <x v="408"/>
    <n v="0.66714106381736438"/>
    <x v="2"/>
    <x v="8"/>
    <n v="1.3795629349285856E-2"/>
  </r>
  <r>
    <d v="2010-02-01T00:00:00"/>
    <n v="27431.9"/>
    <n v="16779.8"/>
    <n v="1520"/>
    <n v="18299.8"/>
    <n v="9132.1000000000022"/>
    <x v="409"/>
    <n v="0.66709925305939433"/>
    <x v="2"/>
    <x v="8"/>
    <n v="1.3709817485745115E-2"/>
  </r>
  <r>
    <d v="2010-03-01T00:00:00"/>
    <n v="27460.799999999999"/>
    <n v="16799.2"/>
    <n v="1517.1"/>
    <n v="18316.3"/>
    <n v="9144.5"/>
    <x v="410"/>
    <n v="0.66699804812678432"/>
    <x v="2"/>
    <x v="8"/>
    <n v="1.3687707641195987E-2"/>
  </r>
  <r>
    <d v="2010-04-01T00:00:00"/>
    <n v="27491.200000000001"/>
    <n v="16872.599999999999"/>
    <n v="1506"/>
    <n v="18378.599999999999"/>
    <n v="9112.6000000000022"/>
    <x v="411"/>
    <n v="0.66852665580258408"/>
    <x v="2"/>
    <x v="8"/>
    <n v="1.3668627053336064E-2"/>
  </r>
  <r>
    <d v="2010-05-01T00:00:00"/>
    <n v="27522"/>
    <n v="16898"/>
    <n v="1493.3"/>
    <n v="18391.3"/>
    <n v="9130.7000000000007"/>
    <x v="412"/>
    <n v="0.66823995349175203"/>
    <x v="2"/>
    <x v="8"/>
    <n v="1.3612056392805001E-2"/>
  </r>
  <r>
    <d v="2010-06-01T00:00:00"/>
    <n v="27563.8"/>
    <n v="16956.7"/>
    <n v="1471.4"/>
    <n v="18428.100000000002"/>
    <n v="9135.6999999999971"/>
    <x v="413"/>
    <n v="0.66856166421175611"/>
    <x v="2"/>
    <x v="8"/>
    <n v="1.3617224704433018E-2"/>
  </r>
  <r>
    <d v="2010-07-01T00:00:00"/>
    <n v="27597.599999999999"/>
    <n v="16970.2"/>
    <n v="1482.9"/>
    <n v="18453.100000000002"/>
    <n v="9144.4999999999964"/>
    <x v="414"/>
    <n v="0.66864872307736911"/>
    <x v="2"/>
    <x v="8"/>
    <n v="1.3622657171085656E-2"/>
  </r>
  <r>
    <d v="2010-08-01T00:00:00"/>
    <n v="27635.9"/>
    <n v="16984"/>
    <n v="1502"/>
    <n v="18486"/>
    <n v="9149.9000000000015"/>
    <x v="415"/>
    <n v="0.6689125376774413"/>
    <x v="2"/>
    <x v="8"/>
    <n v="1.3796873051159663E-2"/>
  </r>
  <r>
    <d v="2010-09-01T00:00:00"/>
    <n v="27664.3"/>
    <n v="16939"/>
    <n v="1510"/>
    <n v="18449"/>
    <n v="9215.2999999999993"/>
    <x v="416"/>
    <n v="0.66688837237884202"/>
    <x v="2"/>
    <x v="8"/>
    <n v="1.342599037285056E-2"/>
  </r>
  <r>
    <d v="2010-10-01T00:00:00"/>
    <n v="27690.5"/>
    <n v="16965.2"/>
    <n v="1469.7"/>
    <n v="18434.900000000001"/>
    <n v="9255.5999999999985"/>
    <x v="417"/>
    <n v="0.66574818078402342"/>
    <x v="2"/>
    <x v="8"/>
    <n v="1.3320403271549595E-2"/>
  </r>
  <r>
    <d v="2010-11-01T00:00:00"/>
    <n v="27715"/>
    <n v="16995.400000000001"/>
    <n v="1419.3"/>
    <n v="18414.7"/>
    <n v="9300.2999999999993"/>
    <x v="418"/>
    <n v="0.66443081363882373"/>
    <x v="2"/>
    <x v="8"/>
    <n v="1.3230675864892882E-2"/>
  </r>
  <r>
    <d v="2010-12-01T00:00:00"/>
    <n v="27736.7"/>
    <n v="17040.5"/>
    <n v="1426.7"/>
    <n v="18467.2"/>
    <n v="9269.5"/>
    <x v="419"/>
    <n v="0.66580379064560669"/>
    <x v="2"/>
    <x v="8"/>
    <n v="1.3131364785295793E-2"/>
  </r>
  <r>
    <d v="2011-01-01T00:00:00"/>
    <n v="27758.6"/>
    <n v="17099.8"/>
    <n v="1444.5"/>
    <n v="18544.3"/>
    <n v="9214.2999999999993"/>
    <x v="420"/>
    <n v="0.6680560258802678"/>
    <x v="2"/>
    <x v="8"/>
    <n v="1.296928825830552E-2"/>
  </r>
  <r>
    <d v="2011-02-01T00:00:00"/>
    <n v="27781.1"/>
    <n v="17100.2"/>
    <n v="1436.1"/>
    <n v="18536.3"/>
    <n v="9244.7999999999993"/>
    <x v="421"/>
    <n v="0.66722699965084176"/>
    <x v="2"/>
    <x v="8"/>
    <n v="1.272970519723377E-2"/>
  </r>
  <r>
    <d v="2011-03-01T00:00:00"/>
    <n v="27804.1"/>
    <n v="17120.900000000001"/>
    <n v="1424.1"/>
    <n v="18545"/>
    <n v="9259.0999999999985"/>
    <x v="422"/>
    <n v="0.66698796220701262"/>
    <x v="2"/>
    <x v="8"/>
    <n v="1.2501456621802689E-2"/>
  </r>
  <r>
    <d v="2011-04-01T00:00:00"/>
    <n v="27829.4"/>
    <n v="17150.7"/>
    <n v="1428.1"/>
    <n v="18578.8"/>
    <n v="9250.6000000000022"/>
    <x v="423"/>
    <n v="0.66759613933466044"/>
    <x v="2"/>
    <x v="8"/>
    <n v="1.2302118496100597E-2"/>
  </r>
  <r>
    <d v="2011-05-01T00:00:00"/>
    <n v="27861.9"/>
    <n v="17144.400000000001"/>
    <n v="1408.6"/>
    <n v="18553"/>
    <n v="9308.9000000000015"/>
    <x v="424"/>
    <n v="0.66589141444050837"/>
    <x v="2"/>
    <x v="8"/>
    <n v="1.2350119904076792E-2"/>
  </r>
  <r>
    <d v="2011-06-01T00:00:00"/>
    <n v="27890.6"/>
    <n v="17178.2"/>
    <n v="1409.7"/>
    <n v="18587.900000000001"/>
    <n v="9302.6999999999971"/>
    <x v="425"/>
    <n v="0.66645751615239557"/>
    <x v="2"/>
    <x v="8"/>
    <n v="1.1856130141707576E-2"/>
  </r>
  <r>
    <d v="2011-07-01T00:00:00"/>
    <n v="27917.9"/>
    <n v="17201.3"/>
    <n v="1363.5"/>
    <n v="18564.8"/>
    <n v="9353.1000000000022"/>
    <x v="426"/>
    <n v="0.66497838304456991"/>
    <x v="2"/>
    <x v="8"/>
    <n v="1.1606081688262854E-2"/>
  </r>
  <r>
    <d v="2011-08-01T00:00:00"/>
    <n v="27952"/>
    <n v="17225.8"/>
    <n v="1356.8"/>
    <n v="18582.599999999999"/>
    <n v="9369.4000000000015"/>
    <x v="427"/>
    <n v="0.66480394962793354"/>
    <x v="2"/>
    <x v="8"/>
    <n v="1.1438020835217905E-2"/>
  </r>
  <r>
    <d v="2011-09-01T00:00:00"/>
    <n v="27978.2"/>
    <n v="17244"/>
    <n v="1377.2"/>
    <n v="18621.2"/>
    <n v="9357"/>
    <x v="428"/>
    <n v="0.66556104395565119"/>
    <x v="2"/>
    <x v="8"/>
    <n v="1.1346753758454089E-2"/>
  </r>
  <r>
    <d v="2011-10-01T00:00:00"/>
    <n v="28003.8"/>
    <n v="17212.2"/>
    <n v="1385.1"/>
    <n v="18597.3"/>
    <n v="9406.5"/>
    <x v="429"/>
    <n v="0.66409915797141816"/>
    <x v="2"/>
    <x v="8"/>
    <n v="1.1314349686715634E-2"/>
  </r>
  <r>
    <d v="2011-11-01T00:00:00"/>
    <n v="28027.9"/>
    <n v="17204.400000000001"/>
    <n v="1413.4"/>
    <n v="18617.800000000003"/>
    <n v="9410.0999999999985"/>
    <x v="430"/>
    <n v="0.66425954138554799"/>
    <x v="2"/>
    <x v="8"/>
    <n v="1.1289915208370971E-2"/>
  </r>
  <r>
    <d v="2011-12-01T00:00:00"/>
    <n v="28053.1"/>
    <n v="17219.400000000001"/>
    <n v="1392.3"/>
    <n v="18611.7"/>
    <n v="9441.3999999999978"/>
    <x v="431"/>
    <n v="0.66344539462661889"/>
    <x v="2"/>
    <x v="8"/>
    <n v="1.1407269069499898E-2"/>
  </r>
  <r>
    <d v="2012-01-01T00:00:00"/>
    <n v="28077.5"/>
    <n v="17201.7"/>
    <n v="1435.9"/>
    <n v="18637.600000000002"/>
    <n v="9439.8999999999978"/>
    <x v="432"/>
    <n v="0.66379129195975428"/>
    <x v="2"/>
    <x v="8"/>
    <n v="1.1488331544098099E-2"/>
  </r>
  <r>
    <d v="2012-02-01T00:00:00"/>
    <n v="28101.8"/>
    <n v="17197.7"/>
    <n v="1393.4"/>
    <n v="18591.100000000002"/>
    <n v="9510.6999999999971"/>
    <x v="433"/>
    <n v="0.66156260453067073"/>
    <x v="2"/>
    <x v="8"/>
    <n v="1.1543819359204666E-2"/>
  </r>
  <r>
    <d v="2012-03-01T00:00:00"/>
    <n v="28126.400000000001"/>
    <n v="17274.8"/>
    <n v="1356.7"/>
    <n v="18631.5"/>
    <n v="9494.9000000000015"/>
    <x v="434"/>
    <n v="0.66242035951988165"/>
    <x v="2"/>
    <x v="8"/>
    <n v="1.1591815595541771E-2"/>
  </r>
  <r>
    <d v="2012-04-01T00:00:00"/>
    <n v="28160.1"/>
    <n v="17370"/>
    <n v="1362.6"/>
    <n v="18732.599999999999"/>
    <n v="9427.5"/>
    <x v="435"/>
    <n v="0.66521780817539711"/>
    <x v="2"/>
    <x v="8"/>
    <n v="1.1883116416451562E-2"/>
  </r>
  <r>
    <d v="2012-05-01T00:00:00"/>
    <n v="28188.400000000001"/>
    <n v="17354.3"/>
    <n v="1391.8"/>
    <n v="18746.099999999999"/>
    <n v="9442.3000000000029"/>
    <x v="436"/>
    <n v="0.66502887712676129"/>
    <x v="2"/>
    <x v="8"/>
    <n v="1.1718511659291003E-2"/>
  </r>
  <r>
    <d v="2012-06-01T00:00:00"/>
    <n v="28218.9"/>
    <n v="17374.7"/>
    <n v="1355.1"/>
    <n v="18729.8"/>
    <n v="9489.1000000000022"/>
    <x v="437"/>
    <n v="0.6637324629946596"/>
    <x v="2"/>
    <x v="8"/>
    <n v="1.1770990943185265E-2"/>
  </r>
  <r>
    <d v="2012-07-01T00:00:00"/>
    <n v="28253.8"/>
    <n v="17366.900000000001"/>
    <n v="1364"/>
    <n v="18730.900000000001"/>
    <n v="9522.8999999999978"/>
    <x v="438"/>
    <n v="0.66295153218328162"/>
    <x v="2"/>
    <x v="8"/>
    <n v="1.2031707255918168E-2"/>
  </r>
  <r>
    <d v="2012-08-01T00:00:00"/>
    <n v="28279.3"/>
    <n v="17404.8"/>
    <n v="1362.9"/>
    <n v="18767.7"/>
    <n v="9511.5999999999985"/>
    <x v="439"/>
    <n v="0.66365504096636063"/>
    <x v="2"/>
    <x v="8"/>
    <n v="1.170935890097307E-2"/>
  </r>
  <r>
    <d v="2012-09-01T00:00:00"/>
    <n v="28304.1"/>
    <n v="17451.2"/>
    <n v="1367.3"/>
    <n v="18818.5"/>
    <n v="9485.5999999999985"/>
    <x v="440"/>
    <n v="0.66486834062909617"/>
    <x v="2"/>
    <x v="8"/>
    <n v="1.1648354790515394E-2"/>
  </r>
  <r>
    <d v="2012-10-01T00:00:00"/>
    <n v="28329.599999999999"/>
    <n v="17446.599999999999"/>
    <n v="1406.7"/>
    <n v="18853.3"/>
    <n v="9476.2999999999993"/>
    <x v="441"/>
    <n v="0.66549827742008361"/>
    <x v="2"/>
    <x v="8"/>
    <n v="1.1634135367342978E-2"/>
  </r>
  <r>
    <d v="2012-11-01T00:00:00"/>
    <n v="28353.9"/>
    <n v="17459.5"/>
    <n v="1388.3"/>
    <n v="18847.8"/>
    <n v="9506.1000000000022"/>
    <x v="442"/>
    <n v="0.66473395194311891"/>
    <x v="2"/>
    <x v="8"/>
    <n v="1.1631267415682231E-2"/>
  </r>
  <r>
    <d v="2012-12-01T00:00:00"/>
    <n v="28376.5"/>
    <n v="17489.5"/>
    <n v="1373.1"/>
    <n v="18862.599999999999"/>
    <n v="9513.9000000000015"/>
    <x v="443"/>
    <n v="0.66472609377477843"/>
    <x v="2"/>
    <x v="8"/>
    <n v="1.1528137710270931E-2"/>
  </r>
  <r>
    <d v="2013-01-01T00:00:00"/>
    <n v="28399.7"/>
    <n v="17508"/>
    <n v="1340.9"/>
    <n v="18848.900000000001"/>
    <n v="9550.7999999999993"/>
    <x v="444"/>
    <n v="0.66370067289443202"/>
    <x v="2"/>
    <x v="8"/>
    <n v="1.1475380642863528E-2"/>
  </r>
  <r>
    <d v="2013-02-01T00:00:00"/>
    <n v="28417.8"/>
    <n v="17553.8"/>
    <n v="1339"/>
    <n v="18892.8"/>
    <n v="9525"/>
    <x v="445"/>
    <n v="0.66482275193716611"/>
    <x v="2"/>
    <x v="8"/>
    <n v="1.1244831291945713E-2"/>
  </r>
  <r>
    <d v="2013-03-01T00:00:00"/>
    <n v="28442.2"/>
    <n v="17508.400000000001"/>
    <n v="1380.5"/>
    <n v="18888.900000000001"/>
    <n v="9553.2999999999993"/>
    <x v="446"/>
    <n v="0.66411529347237563"/>
    <x v="2"/>
    <x v="8"/>
    <n v="1.1227885545252832E-2"/>
  </r>
  <r>
    <d v="2013-04-01T00:00:00"/>
    <n v="28475"/>
    <n v="17533.5"/>
    <n v="1357.4"/>
    <n v="18890.900000000001"/>
    <n v="9584.0999999999985"/>
    <x v="447"/>
    <n v="0.66342054433713793"/>
    <x v="2"/>
    <x v="8"/>
    <n v="1.1182488698548708E-2"/>
  </r>
  <r>
    <d v="2013-05-01T00:00:00"/>
    <n v="28504.1"/>
    <n v="17596.5"/>
    <n v="1333.2"/>
    <n v="18929.7"/>
    <n v="9574.3999999999978"/>
    <x v="448"/>
    <n v="0.66410446216509211"/>
    <x v="2"/>
    <x v="8"/>
    <n v="1.1199642406096021E-2"/>
  </r>
  <r>
    <d v="2013-06-01T00:00:00"/>
    <n v="28533.5"/>
    <n v="17589"/>
    <n v="1357.3"/>
    <n v="18946.3"/>
    <n v="9587.2000000000007"/>
    <x v="449"/>
    <n v="0.6640019626053586"/>
    <x v="2"/>
    <x v="8"/>
    <n v="1.114855646393015E-2"/>
  </r>
  <r>
    <d v="2013-07-01T00:00:00"/>
    <n v="28566.9"/>
    <n v="17585.3"/>
    <n v="1351.4"/>
    <n v="18936.7"/>
    <n v="9630.2000000000007"/>
    <x v="450"/>
    <n v="0.66288956799652743"/>
    <x v="2"/>
    <x v="8"/>
    <n v="1.108169520560074E-2"/>
  </r>
  <r>
    <d v="2013-08-01T00:00:00"/>
    <n v="28592.400000000001"/>
    <n v="17614"/>
    <n v="1348.4"/>
    <n v="18962.400000000001"/>
    <n v="9630"/>
    <x v="451"/>
    <n v="0.66319721324547787"/>
    <x v="2"/>
    <x v="8"/>
    <n v="1.1071702623473784E-2"/>
  </r>
  <r>
    <d v="2013-09-01T00:00:00"/>
    <n v="28622.400000000001"/>
    <n v="17601.900000000001"/>
    <n v="1343"/>
    <n v="18944.900000000001"/>
    <n v="9677.5"/>
    <x v="452"/>
    <n v="0.66189068701436637"/>
    <x v="2"/>
    <x v="8"/>
    <n v="1.1245720584650384E-2"/>
  </r>
  <r>
    <d v="2013-10-01T00:00:00"/>
    <n v="28646.3"/>
    <n v="17607"/>
    <n v="1350.8"/>
    <n v="18957.8"/>
    <n v="9688.5"/>
    <x v="453"/>
    <n v="0.66178878249547057"/>
    <x v="2"/>
    <x v="8"/>
    <n v="1.1179120072291904E-2"/>
  </r>
  <r>
    <d v="2013-11-01T00:00:00"/>
    <n v="28668.7"/>
    <n v="17628"/>
    <n v="1328.6"/>
    <n v="18956.599999999999"/>
    <n v="9712.1000000000022"/>
    <x v="454"/>
    <n v="0.66122984299950816"/>
    <x v="2"/>
    <x v="8"/>
    <n v="1.1102529105343506E-2"/>
  </r>
  <r>
    <d v="2013-12-01T00:00:00"/>
    <n v="28688.9"/>
    <n v="17614.400000000001"/>
    <n v="1378.3"/>
    <n v="18992.7"/>
    <n v="9696.2000000000007"/>
    <x v="455"/>
    <n v="0.66202259410433995"/>
    <x v="2"/>
    <x v="8"/>
    <n v="1.1009109650591209E-2"/>
  </r>
  <r>
    <d v="2014-01-01T00:00:00"/>
    <n v="28708.400000000001"/>
    <n v="17629"/>
    <n v="1343.8"/>
    <n v="18972.8"/>
    <n v="9735.6000000000022"/>
    <x v="456"/>
    <n v="0.66087974251438597"/>
    <x v="2"/>
    <x v="8"/>
    <n v="1.0869833132040152E-2"/>
  </r>
  <r>
    <d v="2014-02-01T00:00:00"/>
    <n v="28726.7"/>
    <n v="17637.400000000001"/>
    <n v="1350.6"/>
    <n v="18988"/>
    <n v="9738.7000000000007"/>
    <x v="457"/>
    <n v="0.6609878614668584"/>
    <x v="2"/>
    <x v="8"/>
    <n v="1.0869947708830433E-2"/>
  </r>
  <r>
    <d v="2014-03-01T00:00:00"/>
    <n v="28750.6"/>
    <n v="17638.400000000001"/>
    <n v="1330.8"/>
    <n v="18969.2"/>
    <n v="9781.3999999999978"/>
    <x v="458"/>
    <n v="0.65978449145409146"/>
    <x v="2"/>
    <x v="8"/>
    <n v="1.084304308386826E-2"/>
  </r>
  <r>
    <d v="2014-04-01T00:00:00"/>
    <n v="28782.1"/>
    <n v="17629.099999999999"/>
    <n v="1341.7"/>
    <n v="18970.8"/>
    <n v="9811.2999999999993"/>
    <x v="459"/>
    <n v="0.65911799347511124"/>
    <x v="2"/>
    <x v="8"/>
    <n v="1.078489903424051E-2"/>
  </r>
  <r>
    <d v="2014-05-01T00:00:00"/>
    <n v="28808.400000000001"/>
    <n v="17618"/>
    <n v="1336.3"/>
    <n v="18954.3"/>
    <n v="9854.1000000000022"/>
    <x v="460"/>
    <n v="0.65794351647436156"/>
    <x v="2"/>
    <x v="8"/>
    <n v="1.0675657186159287E-2"/>
  </r>
  <r>
    <d v="2014-06-01T00:00:00"/>
    <n v="28841.5"/>
    <n v="17634.099999999999"/>
    <n v="1347.8"/>
    <n v="18981.899999999998"/>
    <n v="9859.6000000000022"/>
    <x v="461"/>
    <n v="0.65814538078810036"/>
    <x v="2"/>
    <x v="8"/>
    <n v="1.0794329472374577E-2"/>
  </r>
  <r>
    <d v="2014-07-01T00:00:00"/>
    <n v="28866.2"/>
    <n v="17688.8"/>
    <n v="1349.5"/>
    <n v="19038.3"/>
    <n v="9827.9000000000015"/>
    <x v="462"/>
    <n v="0.65953606640292106"/>
    <x v="2"/>
    <x v="8"/>
    <n v="1.0477160629959823E-2"/>
  </r>
  <r>
    <d v="2014-08-01T00:00:00"/>
    <n v="28888.799999999999"/>
    <n v="17663"/>
    <n v="1324.8"/>
    <n v="18987.8"/>
    <n v="9901"/>
    <x v="463"/>
    <n v="0.65727202237545346"/>
    <x v="2"/>
    <x v="8"/>
    <n v="1.0366391068955309E-2"/>
  </r>
  <r>
    <d v="2014-09-01T00:00:00"/>
    <n v="28912.9"/>
    <n v="17705.900000000001"/>
    <n v="1308.8"/>
    <n v="19014.7"/>
    <n v="9898.2000000000007"/>
    <x v="464"/>
    <n v="0.65765454174434246"/>
    <x v="2"/>
    <x v="8"/>
    <n v="1.0149393482028061E-2"/>
  </r>
  <r>
    <d v="2014-10-01T00:00:00"/>
    <n v="28930.2"/>
    <n v="17736.7"/>
    <n v="1269.9000000000001"/>
    <n v="19006.600000000002"/>
    <n v="9923.5999999999985"/>
    <x v="465"/>
    <n v="0.65698128599180106"/>
    <x v="2"/>
    <x v="8"/>
    <n v="9.9105294575565252E-3"/>
  </r>
  <r>
    <d v="2014-11-01T00:00:00"/>
    <n v="28947.1"/>
    <n v="17740.400000000001"/>
    <n v="1274.4000000000001"/>
    <n v="19014.800000000003"/>
    <n v="9932.2999999999956"/>
    <x v="466"/>
    <n v="0.65688100016927442"/>
    <x v="2"/>
    <x v="8"/>
    <n v="9.7109391078073933E-3"/>
  </r>
  <r>
    <d v="2014-12-01T00:00:00"/>
    <n v="28961.9"/>
    <n v="17713.900000000001"/>
    <n v="1267.3"/>
    <n v="18981.2"/>
    <n v="9980.7000000000007"/>
    <x v="467"/>
    <n v="0.65538517845859556"/>
    <x v="2"/>
    <x v="8"/>
    <n v="9.5158754779723163E-3"/>
  </r>
  <r>
    <d v="2015-01-01T00:00:00"/>
    <n v="28972.2"/>
    <n v="17740"/>
    <n v="1267.2"/>
    <n v="19007.2"/>
    <n v="9965"/>
    <x v="468"/>
    <n v="0.65604959236785609"/>
    <x v="2"/>
    <x v="8"/>
    <n v="9.1889481824134842E-3"/>
  </r>
  <r>
    <d v="2015-02-01T00:00:00"/>
    <n v="28985"/>
    <n v="17755.5"/>
    <n v="1297.4000000000001"/>
    <n v="19052.900000000001"/>
    <n v="9932.0999999999985"/>
    <x v="469"/>
    <n v="0.65733655338968433"/>
    <x v="2"/>
    <x v="8"/>
    <n v="8.9916349598108819E-3"/>
  </r>
  <r>
    <d v="2015-03-01T00:00:00"/>
    <n v="29000.2"/>
    <n v="17767.7"/>
    <n v="1310.8"/>
    <n v="19078.5"/>
    <n v="9921.7000000000007"/>
    <x v="470"/>
    <n v="0.65787477327742561"/>
    <x v="2"/>
    <x v="8"/>
    <n v="8.6815579500950316E-3"/>
  </r>
  <r>
    <d v="2015-04-01T00:00:00"/>
    <n v="29016.799999999999"/>
    <n v="17750.3"/>
    <n v="1317.6"/>
    <n v="19067.899999999998"/>
    <n v="9948.9000000000015"/>
    <x v="471"/>
    <n v="0.65713310909542055"/>
    <x v="2"/>
    <x v="8"/>
    <n v="8.1543737253362593E-3"/>
  </r>
  <r>
    <d v="2015-05-01T00:00:00"/>
    <n v="29035.8"/>
    <n v="17782"/>
    <n v="1315.5"/>
    <n v="19097.5"/>
    <n v="9938.2999999999993"/>
    <x v="472"/>
    <n v="0.65772253562843108"/>
    <x v="2"/>
    <x v="8"/>
    <n v="7.8935310534426692E-3"/>
  </r>
  <r>
    <d v="2015-06-01T00:00:00"/>
    <n v="29063.9"/>
    <n v="17786.2"/>
    <n v="1316.9"/>
    <n v="19103.100000000002"/>
    <n v="9960.7999999999993"/>
    <x v="473"/>
    <n v="0.65727930525497269"/>
    <x v="2"/>
    <x v="8"/>
    <n v="7.7111107258638232E-3"/>
  </r>
  <r>
    <d v="2015-07-01T00:00:00"/>
    <n v="29085.3"/>
    <n v="17827.7"/>
    <n v="1316"/>
    <n v="19143.7"/>
    <n v="9941.5999999999985"/>
    <x v="474"/>
    <n v="0.65819159506692393"/>
    <x v="2"/>
    <x v="8"/>
    <n v="7.5901919892468889E-3"/>
  </r>
  <r>
    <d v="2015-08-01T00:00:00"/>
    <n v="29106.1"/>
    <n v="17846.2"/>
    <n v="1347"/>
    <n v="19193.2"/>
    <n v="9912.8999999999978"/>
    <x v="475"/>
    <n v="0.65942190812235246"/>
    <x v="2"/>
    <x v="8"/>
    <n v="7.5219462213729641E-3"/>
  </r>
  <r>
    <d v="2015-09-01T00:00:00"/>
    <n v="29133.1"/>
    <n v="17825.7"/>
    <n v="1358.2"/>
    <n v="19183.900000000001"/>
    <n v="9949.1999999999971"/>
    <x v="476"/>
    <n v="0.65849154398261778"/>
    <x v="2"/>
    <x v="8"/>
    <n v="7.6159776431972259E-3"/>
  </r>
  <r>
    <d v="2015-10-01T00:00:00"/>
    <n v="29153.7"/>
    <n v="17843.7"/>
    <n v="1331.2"/>
    <n v="19174.900000000001"/>
    <n v="9978.7999999999993"/>
    <x v="477"/>
    <n v="0.65771754528584714"/>
    <x v="2"/>
    <x v="8"/>
    <n v="7.7254910093950266E-3"/>
  </r>
  <r>
    <d v="2015-11-01T00:00:00"/>
    <n v="29172.7"/>
    <n v="17820.7"/>
    <n v="1363.9"/>
    <n v="19184.600000000002"/>
    <n v="9988.0999999999985"/>
    <x v="478"/>
    <n v="0.65762168054379611"/>
    <x v="1"/>
    <x v="1"/>
    <n v="7.7935268127032479E-3"/>
  </r>
  <r>
    <d v="2015-12-01T00:00:00"/>
    <n v="29192.2"/>
    <n v="17819.3"/>
    <n v="1379.1"/>
    <n v="19198.399999999998"/>
    <n v="9993.8000000000029"/>
    <x v="479"/>
    <n v="0.65765512705448703"/>
    <x v="0"/>
    <x v="9"/>
    <n v="7.9518263649829349E-3"/>
  </r>
  <r>
    <d v="2016-01-01T00:00:00"/>
    <n v="29216.6"/>
    <n v="17819.099999999999"/>
    <n v="1387"/>
    <n v="19206.099999999999"/>
    <n v="10010.5"/>
    <x v="480"/>
    <n v="0.65736944066044645"/>
    <x v="0"/>
    <x v="9"/>
    <n v="8.435672817390388E-3"/>
  </r>
  <r>
    <d v="2016-02-01T00:00:00"/>
    <n v="29247.9"/>
    <n v="17824.7"/>
    <n v="1404.6"/>
    <n v="19229.3"/>
    <n v="10018.600000000002"/>
    <x v="481"/>
    <n v="0.65745916800864335"/>
    <x v="0"/>
    <x v="9"/>
    <n v="9.070208728652801E-3"/>
  </r>
  <r>
    <d v="2016-03-01T00:00:00"/>
    <n v="29273.8"/>
    <n v="17861.599999999999"/>
    <n v="1366.1"/>
    <n v="19227.699999999997"/>
    <n v="10046.100000000002"/>
    <x v="482"/>
    <n v="0.65682282450518881"/>
    <x v="0"/>
    <x v="9"/>
    <n v="9.4344176936710274E-3"/>
  </r>
  <r>
    <d v="2016-04-01T00:00:00"/>
    <n v="29301.4"/>
    <n v="17873.2"/>
    <n v="1382.5"/>
    <n v="19255.7"/>
    <n v="10045.700000000001"/>
    <x v="483"/>
    <n v="0.65715972615642937"/>
    <x v="0"/>
    <x v="9"/>
    <n v="9.8081111631882975E-3"/>
  </r>
  <r>
    <d v="2016-05-01T00:00:00"/>
    <n v="29337.4"/>
    <n v="17874.599999999999"/>
    <n v="1350.9"/>
    <n v="19225.5"/>
    <n v="10111.900000000001"/>
    <x v="484"/>
    <n v="0.6553239210018611"/>
    <x v="0"/>
    <x v="9"/>
    <n v="1.0387177208825043E-2"/>
  </r>
  <r>
    <d v="2016-06-01T00:00:00"/>
    <n v="29371.200000000001"/>
    <n v="17890.3"/>
    <n v="1320.1"/>
    <n v="19210.399999999998"/>
    <n v="10160.800000000003"/>
    <x v="485"/>
    <n v="0.65405567358500838"/>
    <x v="0"/>
    <x v="9"/>
    <n v="1.0573254105608651E-2"/>
  </r>
  <r>
    <d v="2016-07-01T00:00:00"/>
    <n v="29403.599999999999"/>
    <n v="17870.2"/>
    <n v="1347.8"/>
    <n v="19218"/>
    <n v="10185.599999999999"/>
    <x v="486"/>
    <n v="0.6535934375382606"/>
    <x v="0"/>
    <x v="9"/>
    <n v="1.0943672576868704E-2"/>
  </r>
  <r>
    <d v="2016-08-01T00:00:00"/>
    <n v="29442.2"/>
    <n v="17924.2"/>
    <n v="1342.1"/>
    <n v="19266.3"/>
    <n v="10175.900000000001"/>
    <x v="487"/>
    <n v="0.6543770506280101"/>
    <x v="0"/>
    <x v="9"/>
    <n v="1.1547407588100165E-2"/>
  </r>
  <r>
    <d v="2016-09-01T00:00:00"/>
    <n v="29471.1"/>
    <n v="17972"/>
    <n v="1357.5"/>
    <n v="19329.5"/>
    <n v="10141.599999999999"/>
    <x v="488"/>
    <n v="0.6558798280349224"/>
    <x v="0"/>
    <x v="9"/>
    <n v="1.160192358520034E-2"/>
  </r>
  <r>
    <d v="2016-10-01T00:00:00"/>
    <n v="29497.7"/>
    <n v="18015.8"/>
    <n v="1348.6"/>
    <n v="19364.399999999998"/>
    <n v="10133.300000000003"/>
    <x v="489"/>
    <n v="0.65647152150845645"/>
    <x v="0"/>
    <x v="9"/>
    <n v="1.1799531448838397E-2"/>
  </r>
  <r>
    <d v="2016-11-01T00:00:00"/>
    <n v="29522.6"/>
    <n v="18013.400000000001"/>
    <n v="1341.7"/>
    <n v="19355.100000000002"/>
    <n v="10167.499999999996"/>
    <x v="490"/>
    <n v="0.65560282630933597"/>
    <x v="0"/>
    <x v="9"/>
    <n v="1.1994090365307216E-2"/>
  </r>
  <r>
    <d v="2016-12-01T00:00:00"/>
    <n v="29546.7"/>
    <n v="18050.8"/>
    <n v="1357.2"/>
    <n v="19408"/>
    <n v="10138.700000000001"/>
    <x v="491"/>
    <n v="0.65685846473548648"/>
    <x v="0"/>
    <x v="9"/>
    <n v="1.214365481190181E-2"/>
  </r>
  <r>
    <d v="2017-01-01T00:00:00"/>
    <n v="29579.599999999999"/>
    <n v="18133.3"/>
    <n v="1317.2"/>
    <n v="19450.5"/>
    <n v="10129.099999999999"/>
    <x v="492"/>
    <n v="0.65756467295027654"/>
    <x v="0"/>
    <x v="9"/>
    <n v="1.2424443638205678E-2"/>
  </r>
  <r>
    <d v="2017-02-01T00:00:00"/>
    <n v="29605.3"/>
    <n v="18147"/>
    <n v="1291.5999999999999"/>
    <n v="19438.599999999999"/>
    <n v="10166.700000000001"/>
    <x v="493"/>
    <n v="0.65659189401897633"/>
    <x v="0"/>
    <x v="9"/>
    <n v="1.2219680729214671E-2"/>
  </r>
  <r>
    <d v="2017-03-01T00:00:00"/>
    <n v="29635.8"/>
    <n v="18163.400000000001"/>
    <n v="1307.9000000000001"/>
    <n v="19471.300000000003"/>
    <n v="10164.499999999996"/>
    <x v="494"/>
    <n v="0.65701955067857132"/>
    <x v="0"/>
    <x v="9"/>
    <n v="1.2366006463117191E-2"/>
  </r>
  <r>
    <d v="2017-04-01T00:00:00"/>
    <n v="29667.1"/>
    <n v="18182.3"/>
    <n v="1265"/>
    <n v="19447.3"/>
    <n v="10219.799999999999"/>
    <x v="495"/>
    <n v="0.65551739131900322"/>
    <x v="0"/>
    <x v="9"/>
    <n v="1.2480632324735237E-2"/>
  </r>
  <r>
    <d v="2017-05-01T00:00:00"/>
    <n v="29706.9"/>
    <n v="18235.2"/>
    <n v="1292.2"/>
    <n v="19527.400000000001"/>
    <n v="10179.5"/>
    <x v="496"/>
    <n v="0.65733550117986062"/>
    <x v="0"/>
    <x v="9"/>
    <n v="1.2594844805606496E-2"/>
  </r>
  <r>
    <d v="2017-06-01T00:00:00"/>
    <n v="29740.799999999999"/>
    <n v="18269.099999999999"/>
    <n v="1262.0999999999999"/>
    <n v="19531.199999999997"/>
    <n v="10209.600000000002"/>
    <x v="497"/>
    <n v="0.65671400903808896"/>
    <x v="0"/>
    <x v="9"/>
    <n v="1.2583755515607075E-2"/>
  </r>
  <r>
    <d v="2017-07-01T00:00:00"/>
    <n v="29778.3"/>
    <n v="18290.599999999999"/>
    <n v="1237.8"/>
    <n v="19528.399999999998"/>
    <n v="10249.900000000001"/>
    <x v="498"/>
    <n v="0.65579297676495962"/>
    <x v="0"/>
    <x v="9"/>
    <n v="1.2743337550504046E-2"/>
  </r>
  <r>
    <d v="2017-08-01T00:00:00"/>
    <n v="29824"/>
    <n v="18335.7"/>
    <n v="1204.9000000000001"/>
    <n v="19540.600000000002"/>
    <n v="10283.399999999998"/>
    <x v="499"/>
    <n v="0.65519715665236056"/>
    <x v="0"/>
    <x v="9"/>
    <n v="1.2967780940282969E-2"/>
  </r>
  <r>
    <d v="2017-09-01T00:00:00"/>
    <n v="29859"/>
    <n v="18332.8"/>
    <n v="1215.5"/>
    <n v="19548.3"/>
    <n v="10310.700000000001"/>
    <x v="500"/>
    <n v="0.65468702903647136"/>
    <x v="0"/>
    <x v="9"/>
    <n v="1.3162046886611002E-2"/>
  </r>
  <r>
    <d v="2017-10-01T00:00:00"/>
    <n v="29892.9"/>
    <n v="18371.2"/>
    <n v="1231.8"/>
    <n v="19603"/>
    <n v="10289.900000000001"/>
    <x v="501"/>
    <n v="0.65577444811309704"/>
    <x v="0"/>
    <x v="9"/>
    <n v="1.339765473240289E-2"/>
  </r>
  <r>
    <d v="2017-11-01T00:00:00"/>
    <n v="29925.3"/>
    <n v="18439.3"/>
    <n v="1184.2"/>
    <n v="19623.5"/>
    <n v="10301.799999999999"/>
    <x v="502"/>
    <n v="0.65574948287903545"/>
    <x v="0"/>
    <x v="9"/>
    <n v="1.3640397525963186E-2"/>
  </r>
  <r>
    <d v="2017-12-01T00:00:00"/>
    <n v="29956.7"/>
    <n v="18516.099999999999"/>
    <n v="1156.9000000000001"/>
    <n v="19673"/>
    <n v="10283.700000000001"/>
    <x v="503"/>
    <n v="0.65671452463055002"/>
    <x v="0"/>
    <x v="9"/>
    <n v="1.3876338135900118E-2"/>
  </r>
  <r>
    <d v="2018-01-01T00:00:00"/>
    <n v="30001.3"/>
    <n v="18435.900000000001"/>
    <n v="1168.5999999999999"/>
    <n v="19604.5"/>
    <n v="10396.799999999999"/>
    <x v="504"/>
    <n v="0.65345501694926555"/>
    <x v="0"/>
    <x v="9"/>
    <n v="1.4256447010777723E-2"/>
  </r>
  <r>
    <d v="2018-02-01T00:00:00"/>
    <n v="30032.2"/>
    <n v="18459"/>
    <n v="1163.2"/>
    <n v="19622.2"/>
    <n v="10410"/>
    <x v="505"/>
    <n v="0.65337204733585952"/>
    <x v="0"/>
    <x v="9"/>
    <n v="1.4419715388798677E-2"/>
  </r>
  <r>
    <d v="2018-03-01T00:00:00"/>
    <n v="30069.200000000001"/>
    <n v="18515.400000000001"/>
    <n v="1155.9000000000001"/>
    <n v="19671.300000000003"/>
    <n v="10397.899999999998"/>
    <x v="506"/>
    <n v="0.65420097641440422"/>
    <x v="0"/>
    <x v="9"/>
    <n v="1.4624204509410965E-2"/>
  </r>
  <r>
    <d v="2018-04-01T00:00:00"/>
    <n v="30117.599999999999"/>
    <n v="18501.400000000001"/>
    <n v="1170"/>
    <n v="19671.400000000001"/>
    <n v="10446.199999999997"/>
    <x v="507"/>
    <n v="0.65315297367652148"/>
    <x v="0"/>
    <x v="9"/>
    <n v="1.5185171452551818E-2"/>
  </r>
  <r>
    <d v="2018-05-01T00:00:00"/>
    <n v="30156.6"/>
    <n v="18492.400000000001"/>
    <n v="1182.0999999999999"/>
    <n v="19674.5"/>
    <n v="10482.099999999999"/>
    <x v="508"/>
    <n v="0.6524110808247614"/>
    <x v="0"/>
    <x v="9"/>
    <n v="1.5137897256192906E-2"/>
  </r>
  <r>
    <d v="2018-06-01T00:00:00"/>
    <n v="30197.4"/>
    <n v="18539.400000000001"/>
    <n v="1203.0999999999999"/>
    <n v="19742.5"/>
    <n v="10454.900000000001"/>
    <x v="509"/>
    <n v="0.65378145138323163"/>
    <x v="0"/>
    <x v="9"/>
    <n v="1.5352646868947783E-2"/>
  </r>
  <r>
    <d v="2018-07-01T00:00:00"/>
    <n v="30249.599999999999"/>
    <n v="18605.7"/>
    <n v="1155.5"/>
    <n v="19761.2"/>
    <n v="10488.399999999998"/>
    <x v="510"/>
    <n v="0.65327144821749716"/>
    <x v="0"/>
    <x v="9"/>
    <n v="1.5826961243590107E-2"/>
  </r>
  <r>
    <d v="2018-08-01T00:00:00"/>
    <n v="30289.200000000001"/>
    <n v="18552.2"/>
    <n v="1178.5999999999999"/>
    <n v="19730.8"/>
    <n v="10558.400000000001"/>
    <x v="511"/>
    <n v="0.65141370521506015"/>
    <x v="0"/>
    <x v="9"/>
    <n v="1.559817596566526E-2"/>
  </r>
  <r>
    <d v="2018-09-01T00:00:00"/>
    <n v="30328.1"/>
    <n v="18619.2"/>
    <n v="1166.9000000000001"/>
    <n v="19786.100000000002"/>
    <n v="10541.999999999996"/>
    <x v="512"/>
    <n v="0.65240156818264261"/>
    <x v="0"/>
    <x v="9"/>
    <n v="1.5710506045078489E-2"/>
  </r>
  <r>
    <d v="2018-10-01T00:00:00"/>
    <n v="30366.6"/>
    <n v="18630.900000000001"/>
    <n v="1158.2"/>
    <n v="19789.100000000002"/>
    <n v="10577.499999999996"/>
    <x v="513"/>
    <n v="0.65167321991925353"/>
    <x v="0"/>
    <x v="9"/>
    <n v="1.5846572262978736E-2"/>
  </r>
  <r>
    <d v="2018-11-01T00:00:00"/>
    <n v="30402.5"/>
    <n v="18741.099999999999"/>
    <n v="1142.0999999999999"/>
    <n v="19883.199999999997"/>
    <n v="10519.300000000003"/>
    <x v="514"/>
    <n v="0.65399884877888326"/>
    <x v="0"/>
    <x v="9"/>
    <n v="1.594637313577477E-2"/>
  </r>
  <r>
    <d v="2018-12-01T00:00:00"/>
    <n v="30437.200000000001"/>
    <n v="18741"/>
    <n v="1146.2"/>
    <n v="19887.2"/>
    <n v="10550"/>
    <x v="515"/>
    <n v="0.65338467401732092"/>
    <x v="0"/>
    <x v="9"/>
    <n v="1.6039817469881527E-2"/>
  </r>
  <r>
    <d v="2019-01-01T00:00:00"/>
    <n v="30479.8"/>
    <n v="18815.599999999999"/>
    <n v="1180.9000000000001"/>
    <n v="19996.5"/>
    <n v="10483.299999999999"/>
    <x v="516"/>
    <n v="0.65605745444523911"/>
    <x v="0"/>
    <x v="9"/>
    <n v="1.594930886328259E-2"/>
  </r>
  <r>
    <d v="2019-02-01T00:00:00"/>
    <n v="30507.8"/>
    <n v="18867.3"/>
    <n v="1177.2"/>
    <n v="20044.5"/>
    <n v="10463.299999999999"/>
    <x v="517"/>
    <n v="0.65702869430112953"/>
    <x v="0"/>
    <x v="9"/>
    <n v="1.5836335666384697E-2"/>
  </r>
  <r>
    <d v="2019-03-01T00:00:00"/>
    <n v="30542.6"/>
    <n v="18860.8"/>
    <n v="1169.2"/>
    <n v="20030"/>
    <n v="10512.599999999999"/>
    <x v="518"/>
    <n v="0.65580533418896891"/>
    <x v="0"/>
    <x v="9"/>
    <n v="1.5743684567597335E-2"/>
  </r>
  <r>
    <d v="2019-04-01T00:00:00"/>
    <n v="30589"/>
    <n v="18963.3"/>
    <n v="1166.9000000000001"/>
    <n v="20130.2"/>
    <n v="10458.799999999999"/>
    <x v="519"/>
    <n v="0.65808624015168848"/>
    <x v="0"/>
    <x v="9"/>
    <n v="1.5651977581215018E-2"/>
  </r>
  <r>
    <d v="2019-05-01T00:00:00"/>
    <n v="30630.400000000001"/>
    <n v="18985.599999999999"/>
    <n v="1093.5999999999999"/>
    <n v="20079.199999999997"/>
    <n v="10551.200000000004"/>
    <x v="520"/>
    <n v="0.65553175929795227"/>
    <x v="0"/>
    <x v="9"/>
    <n v="1.5711320241671902E-2"/>
  </r>
  <r>
    <d v="2019-06-01T00:00:00"/>
    <n v="30674.7"/>
    <n v="18990"/>
    <n v="1127"/>
    <n v="20117"/>
    <n v="10557.7"/>
    <x v="521"/>
    <n v="0.65581733480686033"/>
    <x v="0"/>
    <x v="9"/>
    <n v="1.5805996542748689E-2"/>
  </r>
  <r>
    <d v="2019-07-01T00:00:00"/>
    <n v="30727.5"/>
    <n v="18968.7"/>
    <n v="1165.3"/>
    <n v="20134"/>
    <n v="10593.5"/>
    <x v="522"/>
    <n v="0.65524367423317875"/>
    <x v="0"/>
    <x v="9"/>
    <n v="1.579855601396387E-2"/>
  </r>
  <r>
    <d v="2019-08-01T00:00:00"/>
    <n v="30763.599999999999"/>
    <n v="19043.900000000001"/>
    <n v="1176.5999999999999"/>
    <n v="20220.5"/>
    <n v="10543.099999999999"/>
    <x v="523"/>
    <n v="0.65728653343561871"/>
    <x v="0"/>
    <x v="9"/>
    <n v="1.5662348295762112E-2"/>
  </r>
  <r>
    <d v="2019-09-01T00:00:00"/>
    <n v="30808.9"/>
    <n v="19081.400000000001"/>
    <n v="1124.4000000000001"/>
    <n v="20205.800000000003"/>
    <n v="10603.099999999999"/>
    <x v="524"/>
    <n v="0.65584295447094842"/>
    <x v="0"/>
    <x v="9"/>
    <n v="1.5853284577668991E-2"/>
  </r>
  <r>
    <d v="2019-10-01T00:00:00"/>
    <n v="30842.3"/>
    <n v="19078.8"/>
    <n v="1138.4000000000001"/>
    <n v="20217.2"/>
    <n v="10625.099999999999"/>
    <x v="525"/>
    <n v="0.65550234580430122"/>
    <x v="0"/>
    <x v="9"/>
    <n v="1.5665237464846271E-2"/>
  </r>
  <r>
    <d v="2019-11-01T00:00:00"/>
    <n v="30872.5"/>
    <n v="19020.3"/>
    <n v="1195.3"/>
    <n v="20215.599999999999"/>
    <n v="10656.900000000001"/>
    <x v="526"/>
    <n v="0.65480929629929541"/>
    <x v="0"/>
    <x v="9"/>
    <n v="1.5459254995477345E-2"/>
  </r>
  <r>
    <d v="2019-12-01T00:00:00"/>
    <n v="30897.9"/>
    <n v="19074.3"/>
    <n v="1148.7"/>
    <n v="20223"/>
    <n v="10674.900000000001"/>
    <x v="527"/>
    <n v="0.6545105007136407"/>
    <x v="0"/>
    <x v="9"/>
    <n v="1.5136083476798153E-2"/>
  </r>
  <r>
    <d v="2020-01-01T00:00:00"/>
    <n v="30924.2"/>
    <n v="19106.099999999999"/>
    <n v="1136.8"/>
    <n v="20242.899999999998"/>
    <n v="10681.300000000003"/>
    <x v="528"/>
    <n v="0.65459737034426102"/>
    <x v="0"/>
    <x v="9"/>
    <n v="1.4580148163701909E-2"/>
  </r>
  <r>
    <d v="2020-02-01T00:00:00"/>
    <n v="30949.3"/>
    <n v="19130.3"/>
    <n v="1145.7"/>
    <n v="20276"/>
    <n v="10673.3"/>
    <x v="529"/>
    <n v="0.65513598045836252"/>
    <x v="0"/>
    <x v="9"/>
    <n v="1.447170887445178E-2"/>
  </r>
  <r>
    <d v="2020-03-01T00:00:00"/>
    <n v="30978.799999999999"/>
    <n v="18133.8"/>
    <n v="1553.8"/>
    <n v="19687.599999999999"/>
    <n v="11291.2"/>
    <x v="530"/>
    <n v="0.63551848360814489"/>
    <x v="0"/>
    <x v="9"/>
    <n v="1.4281691800959995E-2"/>
  </r>
  <r>
    <d v="2020-04-01T00:00:00"/>
    <n v="30994.3"/>
    <n v="16141.6"/>
    <n v="2443.9"/>
    <n v="18585.5"/>
    <n v="12408.8"/>
    <x v="531"/>
    <n v="0.59964251491403264"/>
    <x v="0"/>
    <x v="9"/>
    <n v="1.3249861061165755E-2"/>
  </r>
  <r>
    <d v="2020-05-01T00:00:00"/>
    <n v="31009.1"/>
    <n v="16444"/>
    <n v="2609.8000000000002"/>
    <n v="19053.8"/>
    <n v="11955.3"/>
    <x v="532"/>
    <n v="0.61445833642382397"/>
    <x v="0"/>
    <x v="9"/>
    <n v="1.2363534266610854E-2"/>
  </r>
  <r>
    <d v="2020-06-01T00:00:00"/>
    <n v="31037"/>
    <n v="17385.7"/>
    <n v="2474.4"/>
    <n v="19860.100000000002"/>
    <n v="11176.899999999998"/>
    <x v="533"/>
    <n v="0.6398846538003029"/>
    <x v="0"/>
    <x v="9"/>
    <n v="1.1811036456754239E-2"/>
  </r>
  <r>
    <d v="2020-07-01T00:00:00"/>
    <n v="31061.599999999999"/>
    <n v="17802.599999999999"/>
    <n v="2182.8000000000002"/>
    <n v="19985.399999999998"/>
    <n v="11076.2"/>
    <x v="534"/>
    <n v="0.64341180106626827"/>
    <x v="0"/>
    <x v="9"/>
    <n v="1.087299650150512E-2"/>
  </r>
  <r>
    <d v="2020-08-01T00:00:00"/>
    <n v="31084.7"/>
    <n v="18016.3"/>
    <n v="2054.8000000000002"/>
    <n v="20071.099999999999"/>
    <n v="11013.600000000002"/>
    <x v="535"/>
    <n v="0.64569064523704578"/>
    <x v="0"/>
    <x v="9"/>
    <n v="1.043766009179687E-2"/>
  </r>
  <r>
    <d v="2020-09-01T00:00:00"/>
    <n v="31114.6"/>
    <n v="18388.5"/>
    <n v="1858.2"/>
    <n v="20246.7"/>
    <n v="10867.899999999998"/>
    <x v="536"/>
    <n v="0.65071381280813512"/>
    <x v="0"/>
    <x v="9"/>
    <n v="9.9224574717045096E-3"/>
  </r>
  <r>
    <d v="2020-10-01T00:00:00"/>
    <n v="31138.799999999999"/>
    <n v="18482.900000000001"/>
    <n v="1833.2"/>
    <n v="20316.100000000002"/>
    <n v="10822.699999999997"/>
    <x v="537"/>
    <n v="0.65243683122021412"/>
    <x v="0"/>
    <x v="9"/>
    <n v="9.6134205295973392E-3"/>
  </r>
  <r>
    <d v="2020-11-01T00:00:00"/>
    <n v="31161.3"/>
    <n v="18537.5"/>
    <n v="1742.5"/>
    <n v="20280"/>
    <n v="10881.3"/>
    <x v="538"/>
    <n v="0.65080725130209593"/>
    <x v="0"/>
    <x v="9"/>
    <n v="9.3546036116284488E-3"/>
  </r>
  <r>
    <d v="2020-12-01T00:00:00"/>
    <n v="31177.5"/>
    <n v="18484.8"/>
    <n v="1773.9"/>
    <n v="20258.7"/>
    <n v="10918.8"/>
    <x v="539"/>
    <n v="0.64978590329564589"/>
    <x v="0"/>
    <x v="9"/>
    <n v="9.0491586806869893E-3"/>
  </r>
  <r>
    <d v="2021-01-01T00:00:00"/>
    <n v="31191.200000000001"/>
    <n v="18272"/>
    <n v="1899"/>
    <n v="20171"/>
    <n v="11020.2"/>
    <x v="540"/>
    <n v="0.64668880966426423"/>
    <x v="0"/>
    <x v="9"/>
    <n v="8.634014784537675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6B6DE-58AD-4A2E-B82C-BC0A9EB1699A}"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ime Minister">
  <location ref="A3:D13" firstHeaderRow="0" firstDataRow="1" firstDataCol="1"/>
  <pivotFields count="11">
    <pivotField dataField="1" numFmtId="164" showAll="0"/>
    <pivotField showAll="0"/>
    <pivotField showAll="0"/>
    <pivotField showAll="0"/>
    <pivotField showAll="0"/>
    <pivotField showAll="0"/>
    <pivotField dataField="1" numFmtId="165" showAll="0"/>
    <pivotField numFmtId="165" showAll="0"/>
    <pivotField showAll="0"/>
    <pivotField axis="axisRow" showAll="0" sortType="descending">
      <items count="11">
        <item x="4"/>
        <item x="6"/>
        <item x="2"/>
        <item x="3"/>
        <item x="9"/>
        <item x="5"/>
        <item x="7"/>
        <item x="0"/>
        <item x="8"/>
        <item h="1" x="1"/>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10">
    <i>
      <x v="1"/>
    </i>
    <i>
      <x v="8"/>
    </i>
    <i>
      <x/>
    </i>
    <i>
      <x v="7"/>
    </i>
    <i>
      <x v="4"/>
    </i>
    <i>
      <x v="6"/>
    </i>
    <i>
      <x v="2"/>
    </i>
    <i>
      <x v="5"/>
    </i>
    <i>
      <x v="3"/>
    </i>
    <i t="grand">
      <x/>
    </i>
  </rowItems>
  <colFields count="1">
    <field x="-2"/>
  </colFields>
  <colItems count="3">
    <i>
      <x/>
    </i>
    <i i="1">
      <x v="1"/>
    </i>
    <i i="2">
      <x v="2"/>
    </i>
  </colItems>
  <dataFields count="3">
    <dataField name="Months in office" fld="0" subtotal="count" baseField="0" baseItem="0"/>
    <dataField name="% in office" fld="0" subtotal="count" showDataAs="percentOfCol" baseField="9" baseItem="0" numFmtId="10"/>
    <dataField name="Average unemployment" fld="6" subtotal="average" baseField="9"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0080C4-48A7-4416-9173-551B4D6E429F}"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4" firstHeaderRow="1" firstDataRow="2" firstDataCol="1"/>
  <pivotFields count="11">
    <pivotField dataField="1" numFmtId="164" showAll="0"/>
    <pivotField showAll="0"/>
    <pivotField showAll="0"/>
    <pivotField showAll="0"/>
    <pivotField showAll="0"/>
    <pivotField showAll="0"/>
    <pivotField numFmtId="165" showAll="0"/>
    <pivotField numFmtId="165" showAll="0"/>
    <pivotField axis="axisCol" showAll="0">
      <items count="4">
        <item x="2"/>
        <item x="0"/>
        <item x="1"/>
        <item t="default"/>
      </items>
    </pivotField>
    <pivotField axis="axisRow" showAll="0" sortType="descending">
      <items count="11">
        <item x="4"/>
        <item x="6"/>
        <item x="2"/>
        <item x="3"/>
        <item x="9"/>
        <item x="5"/>
        <item x="7"/>
        <item x="0"/>
        <item x="8"/>
        <item h="1" x="1"/>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10">
    <i>
      <x v="1"/>
    </i>
    <i>
      <x v="8"/>
    </i>
    <i>
      <x/>
    </i>
    <i>
      <x v="7"/>
    </i>
    <i>
      <x v="4"/>
    </i>
    <i>
      <x v="6"/>
    </i>
    <i>
      <x v="2"/>
    </i>
    <i>
      <x v="5"/>
    </i>
    <i>
      <x v="3"/>
    </i>
    <i t="grand">
      <x/>
    </i>
  </rowItems>
  <colFields count="1">
    <field x="8"/>
  </colFields>
  <colItems count="3">
    <i>
      <x/>
    </i>
    <i>
      <x v="1"/>
    </i>
    <i t="grand">
      <x/>
    </i>
  </colItems>
  <dataFields count="1">
    <dataField name="Count of MonthYr" fld="0" subtotal="count" baseField="0"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BC617-74E2-4A57-95EE-D350E1E081D5}"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5" firstHeaderRow="1" firstDataRow="2" firstDataCol="1"/>
  <pivotFields count="11">
    <pivotField dataField="1" numFmtId="164" showAll="0"/>
    <pivotField showAll="0"/>
    <pivotField showAll="0"/>
    <pivotField showAll="0"/>
    <pivotField showAll="0"/>
    <pivotField showAll="0"/>
    <pivotField numFmtId="165" showAll="0"/>
    <pivotField numFmtId="165" showAll="0"/>
    <pivotField axis="axisCol" showAll="0">
      <items count="4">
        <item x="2"/>
        <item x="0"/>
        <item x="1"/>
        <item t="default"/>
      </items>
    </pivotField>
    <pivotField axis="axisRow" showAll="0">
      <items count="11">
        <item x="4"/>
        <item x="6"/>
        <item x="2"/>
        <item x="3"/>
        <item x="9"/>
        <item x="5"/>
        <item x="7"/>
        <item x="0"/>
        <item x="8"/>
        <item x="1"/>
        <item t="default"/>
      </items>
    </pivotField>
    <pivotField showAll="0"/>
  </pivotFields>
  <rowFields count="1">
    <field x="9"/>
  </rowFields>
  <rowItems count="11">
    <i>
      <x/>
    </i>
    <i>
      <x v="1"/>
    </i>
    <i>
      <x v="2"/>
    </i>
    <i>
      <x v="3"/>
    </i>
    <i>
      <x v="4"/>
    </i>
    <i>
      <x v="5"/>
    </i>
    <i>
      <x v="6"/>
    </i>
    <i>
      <x v="7"/>
    </i>
    <i>
      <x v="8"/>
    </i>
    <i>
      <x v="9"/>
    </i>
    <i t="grand">
      <x/>
    </i>
  </rowItems>
  <colFields count="1">
    <field x="8"/>
  </colFields>
  <colItems count="4">
    <i>
      <x/>
    </i>
    <i>
      <x v="1"/>
    </i>
    <i>
      <x v="2"/>
    </i>
    <i t="grand">
      <x/>
    </i>
  </colItems>
  <dataFields count="1">
    <dataField name="Count of MonthYr" fld="0" subtotal="count" showDataAs="percentOfTotal" baseField="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C92821-5381-41CD-A529-413CDF31ADCB}"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5" firstHeaderRow="1" firstDataRow="2" firstDataCol="1"/>
  <pivotFields count="11">
    <pivotField dataField="1" numFmtId="164" showAll="0"/>
    <pivotField showAll="0"/>
    <pivotField showAll="0"/>
    <pivotField showAll="0"/>
    <pivotField showAll="0"/>
    <pivotField showAll="0"/>
    <pivotField numFmtId="165" showAll="0"/>
    <pivotField numFmtId="165" showAll="0"/>
    <pivotField axis="axisCol" showAll="0">
      <items count="4">
        <item x="2"/>
        <item x="0"/>
        <item x="1"/>
        <item t="default"/>
      </items>
    </pivotField>
    <pivotField axis="axisRow" showAll="0">
      <items count="11">
        <item x="4"/>
        <item x="6"/>
        <item x="2"/>
        <item x="3"/>
        <item x="9"/>
        <item x="5"/>
        <item x="7"/>
        <item x="0"/>
        <item x="8"/>
        <item x="1"/>
        <item t="default"/>
      </items>
    </pivotField>
    <pivotField showAll="0"/>
  </pivotFields>
  <rowFields count="1">
    <field x="9"/>
  </rowFields>
  <rowItems count="11">
    <i>
      <x/>
    </i>
    <i>
      <x v="1"/>
    </i>
    <i>
      <x v="2"/>
    </i>
    <i>
      <x v="3"/>
    </i>
    <i>
      <x v="4"/>
    </i>
    <i>
      <x v="5"/>
    </i>
    <i>
      <x v="6"/>
    </i>
    <i>
      <x v="7"/>
    </i>
    <i>
      <x v="8"/>
    </i>
    <i>
      <x v="9"/>
    </i>
    <i t="grand">
      <x/>
    </i>
  </rowItems>
  <colFields count="1">
    <field x="8"/>
  </colFields>
  <colItems count="4">
    <i>
      <x/>
    </i>
    <i>
      <x v="1"/>
    </i>
    <i>
      <x v="2"/>
    </i>
    <i t="grand">
      <x/>
    </i>
  </colItems>
  <dataFields count="1">
    <dataField name="Count of MonthYr" fld="0" subtotal="count" showDataAs="percentOfCol" baseField="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9D83-9F7C-4CBA-9BFF-96E00EF37FBB}">
  <dimension ref="A3:D13"/>
  <sheetViews>
    <sheetView tabSelected="1" workbookViewId="0">
      <selection activeCell="C4" sqref="C4"/>
    </sheetView>
  </sheetViews>
  <sheetFormatPr defaultRowHeight="14.5" x14ac:dyDescent="0.35"/>
  <cols>
    <col min="1" max="1" width="14" bestFit="1" customWidth="1"/>
    <col min="2" max="2" width="14.54296875" bestFit="1" customWidth="1"/>
    <col min="3" max="3" width="9.36328125" bestFit="1" customWidth="1"/>
    <col min="4" max="4" width="21.08984375" bestFit="1" customWidth="1"/>
  </cols>
  <sheetData>
    <row r="3" spans="1:4" x14ac:dyDescent="0.35">
      <c r="A3" s="6" t="s">
        <v>76</v>
      </c>
      <c r="B3" t="s">
        <v>72</v>
      </c>
      <c r="C3" t="s">
        <v>77</v>
      </c>
      <c r="D3" t="s">
        <v>71</v>
      </c>
    </row>
    <row r="4" spans="1:4" x14ac:dyDescent="0.35">
      <c r="A4" s="7" t="s">
        <v>64</v>
      </c>
      <c r="B4" s="8">
        <v>120</v>
      </c>
      <c r="C4" s="10">
        <v>0.22556390977443608</v>
      </c>
      <c r="D4" s="9">
        <v>8.407589852446562E-2</v>
      </c>
    </row>
    <row r="5" spans="1:4" x14ac:dyDescent="0.35">
      <c r="A5" s="7" t="s">
        <v>66</v>
      </c>
      <c r="B5" s="8">
        <v>116</v>
      </c>
      <c r="C5" s="10">
        <v>0.21804511278195488</v>
      </c>
      <c r="D5" s="9">
        <v>7.1104637552372604E-2</v>
      </c>
    </row>
    <row r="6" spans="1:4" x14ac:dyDescent="0.35">
      <c r="A6" s="7" t="s">
        <v>62</v>
      </c>
      <c r="B6" s="8">
        <v>104</v>
      </c>
      <c r="C6" s="10">
        <v>0.19548872180451127</v>
      </c>
      <c r="D6" s="9">
        <v>9.3899159706524848E-2</v>
      </c>
    </row>
    <row r="7" spans="1:4" x14ac:dyDescent="0.35">
      <c r="A7" s="7" t="s">
        <v>57</v>
      </c>
      <c r="B7" s="8">
        <v>91</v>
      </c>
      <c r="C7" s="10">
        <v>0.17105263157894737</v>
      </c>
      <c r="D7" s="9">
        <v>8.9604321471499451E-2</v>
      </c>
    </row>
    <row r="8" spans="1:4" x14ac:dyDescent="0.35">
      <c r="A8" s="7" t="s">
        <v>67</v>
      </c>
      <c r="B8" s="8">
        <v>62</v>
      </c>
      <c r="C8" s="10">
        <v>0.11654135338345864</v>
      </c>
      <c r="D8" s="9">
        <v>6.9800150908864794E-2</v>
      </c>
    </row>
    <row r="9" spans="1:4" x14ac:dyDescent="0.35">
      <c r="A9" s="7" t="s">
        <v>65</v>
      </c>
      <c r="B9" s="8">
        <v>25</v>
      </c>
      <c r="C9" s="10">
        <v>4.6992481203007516E-2</v>
      </c>
      <c r="D9" s="9">
        <v>6.9423876110383795E-2</v>
      </c>
    </row>
    <row r="10" spans="1:4" x14ac:dyDescent="0.35">
      <c r="A10" s="7" t="s">
        <v>60</v>
      </c>
      <c r="B10" s="8">
        <v>8</v>
      </c>
      <c r="C10" s="10">
        <v>1.5037593984962405E-2</v>
      </c>
      <c r="D10" s="9">
        <v>7.2564050522910567E-2</v>
      </c>
    </row>
    <row r="11" spans="1:4" x14ac:dyDescent="0.35">
      <c r="A11" s="7" t="s">
        <v>63</v>
      </c>
      <c r="B11" s="8">
        <v>4</v>
      </c>
      <c r="C11" s="10">
        <v>7.5187969924812026E-3</v>
      </c>
      <c r="D11" s="9">
        <v>0.11400909366151274</v>
      </c>
    </row>
    <row r="12" spans="1:4" x14ac:dyDescent="0.35">
      <c r="A12" s="7" t="s">
        <v>61</v>
      </c>
      <c r="B12" s="8">
        <v>2</v>
      </c>
      <c r="C12" s="10">
        <v>3.7593984962406013E-3</v>
      </c>
      <c r="D12" s="9">
        <v>0.11215239359691589</v>
      </c>
    </row>
    <row r="13" spans="1:4" x14ac:dyDescent="0.35">
      <c r="A13" s="7" t="s">
        <v>70</v>
      </c>
      <c r="B13" s="8">
        <v>532</v>
      </c>
      <c r="C13" s="10">
        <v>1</v>
      </c>
      <c r="D13" s="9">
        <v>8.1918818547985953E-2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8EFC-992D-40B6-81B6-B52CCD914374}">
  <dimension ref="A3:D14"/>
  <sheetViews>
    <sheetView workbookViewId="0">
      <selection activeCell="I2" sqref="I2"/>
    </sheetView>
  </sheetViews>
  <sheetFormatPr defaultRowHeight="14.5" x14ac:dyDescent="0.35"/>
  <cols>
    <col min="1" max="1" width="16.08984375" bestFit="1" customWidth="1"/>
    <col min="2" max="2" width="15.26953125" bestFit="1" customWidth="1"/>
    <col min="3" max="3" width="6.36328125" bestFit="1" customWidth="1"/>
    <col min="4" max="5" width="10.7265625" bestFit="1" customWidth="1"/>
  </cols>
  <sheetData>
    <row r="3" spans="1:4" x14ac:dyDescent="0.35">
      <c r="A3" s="6" t="s">
        <v>75</v>
      </c>
      <c r="B3" s="6" t="s">
        <v>74</v>
      </c>
    </row>
    <row r="4" spans="1:4" x14ac:dyDescent="0.35">
      <c r="A4" s="6" t="s">
        <v>73</v>
      </c>
      <c r="B4" t="s">
        <v>59</v>
      </c>
      <c r="C4" t="s">
        <v>56</v>
      </c>
      <c r="D4" t="s">
        <v>70</v>
      </c>
    </row>
    <row r="5" spans="1:4" x14ac:dyDescent="0.35">
      <c r="A5" s="7" t="s">
        <v>64</v>
      </c>
      <c r="B5" s="8"/>
      <c r="C5" s="8">
        <v>120</v>
      </c>
      <c r="D5" s="8">
        <v>120</v>
      </c>
    </row>
    <row r="6" spans="1:4" x14ac:dyDescent="0.35">
      <c r="A6" s="7" t="s">
        <v>66</v>
      </c>
      <c r="B6" s="8">
        <v>116</v>
      </c>
      <c r="C6" s="8"/>
      <c r="D6" s="8">
        <v>116</v>
      </c>
    </row>
    <row r="7" spans="1:4" x14ac:dyDescent="0.35">
      <c r="A7" s="7" t="s">
        <v>62</v>
      </c>
      <c r="B7" s="8">
        <v>104</v>
      </c>
      <c r="C7" s="8"/>
      <c r="D7" s="8">
        <v>104</v>
      </c>
    </row>
    <row r="8" spans="1:4" x14ac:dyDescent="0.35">
      <c r="A8" s="7" t="s">
        <v>57</v>
      </c>
      <c r="B8" s="8"/>
      <c r="C8" s="8">
        <v>91</v>
      </c>
      <c r="D8" s="8">
        <v>91</v>
      </c>
    </row>
    <row r="9" spans="1:4" x14ac:dyDescent="0.35">
      <c r="A9" s="7" t="s">
        <v>67</v>
      </c>
      <c r="B9" s="8"/>
      <c r="C9" s="8">
        <v>62</v>
      </c>
      <c r="D9" s="8">
        <v>62</v>
      </c>
    </row>
    <row r="10" spans="1:4" x14ac:dyDescent="0.35">
      <c r="A10" s="7" t="s">
        <v>65</v>
      </c>
      <c r="B10" s="8"/>
      <c r="C10" s="8">
        <v>25</v>
      </c>
      <c r="D10" s="8">
        <v>25</v>
      </c>
    </row>
    <row r="11" spans="1:4" x14ac:dyDescent="0.35">
      <c r="A11" s="7" t="s">
        <v>60</v>
      </c>
      <c r="B11" s="8">
        <v>8</v>
      </c>
      <c r="C11" s="8"/>
      <c r="D11" s="8">
        <v>8</v>
      </c>
    </row>
    <row r="12" spans="1:4" x14ac:dyDescent="0.35">
      <c r="A12" s="7" t="s">
        <v>63</v>
      </c>
      <c r="B12" s="8">
        <v>4</v>
      </c>
      <c r="C12" s="8"/>
      <c r="D12" s="8">
        <v>4</v>
      </c>
    </row>
    <row r="13" spans="1:4" x14ac:dyDescent="0.35">
      <c r="A13" s="7" t="s">
        <v>61</v>
      </c>
      <c r="B13" s="8"/>
      <c r="C13" s="8">
        <v>2</v>
      </c>
      <c r="D13" s="8">
        <v>2</v>
      </c>
    </row>
    <row r="14" spans="1:4" x14ac:dyDescent="0.35">
      <c r="A14" s="7" t="s">
        <v>70</v>
      </c>
      <c r="B14" s="8">
        <v>232</v>
      </c>
      <c r="C14" s="8">
        <v>300</v>
      </c>
      <c r="D14" s="8">
        <v>532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FF0D-CFF9-4C09-9D6E-1C322E12A516}">
  <dimension ref="A3:E15"/>
  <sheetViews>
    <sheetView workbookViewId="0">
      <selection activeCell="A3" sqref="A3"/>
    </sheetView>
  </sheetViews>
  <sheetFormatPr defaultRowHeight="14.5" x14ac:dyDescent="0.35"/>
  <cols>
    <col min="1" max="1" width="16.08984375" bestFit="1" customWidth="1"/>
    <col min="2" max="2" width="15.26953125" bestFit="1" customWidth="1"/>
    <col min="3" max="3" width="6.81640625" bestFit="1" customWidth="1"/>
    <col min="4" max="4" width="7.81640625" bestFit="1" customWidth="1"/>
    <col min="5" max="5" width="10.7265625" bestFit="1" customWidth="1"/>
  </cols>
  <sheetData>
    <row r="3" spans="1:5" x14ac:dyDescent="0.35">
      <c r="A3" s="6" t="s">
        <v>75</v>
      </c>
      <c r="B3" s="6" t="s">
        <v>74</v>
      </c>
    </row>
    <row r="4" spans="1:5" x14ac:dyDescent="0.35">
      <c r="A4" s="6" t="s">
        <v>73</v>
      </c>
      <c r="B4" t="s">
        <v>59</v>
      </c>
      <c r="C4" t="s">
        <v>56</v>
      </c>
      <c r="D4" t="s">
        <v>58</v>
      </c>
      <c r="E4" t="s">
        <v>70</v>
      </c>
    </row>
    <row r="5" spans="1:5" x14ac:dyDescent="0.35">
      <c r="A5" s="7" t="s">
        <v>62</v>
      </c>
      <c r="B5" s="10">
        <v>0.19223659889094269</v>
      </c>
      <c r="C5" s="10">
        <v>0</v>
      </c>
      <c r="D5" s="10">
        <v>0</v>
      </c>
      <c r="E5" s="10">
        <v>0.19223659889094269</v>
      </c>
    </row>
    <row r="6" spans="1:5" x14ac:dyDescent="0.35">
      <c r="A6" s="7" t="s">
        <v>64</v>
      </c>
      <c r="B6" s="10">
        <v>0</v>
      </c>
      <c r="C6" s="10">
        <v>0.22181146025878004</v>
      </c>
      <c r="D6" s="10">
        <v>0</v>
      </c>
      <c r="E6" s="10">
        <v>0.22181146025878004</v>
      </c>
    </row>
    <row r="7" spans="1:5" x14ac:dyDescent="0.35">
      <c r="A7" s="7" t="s">
        <v>60</v>
      </c>
      <c r="B7" s="10">
        <v>1.4787430683918669E-2</v>
      </c>
      <c r="C7" s="10">
        <v>0</v>
      </c>
      <c r="D7" s="10">
        <v>0</v>
      </c>
      <c r="E7" s="10">
        <v>1.4787430683918669E-2</v>
      </c>
    </row>
    <row r="8" spans="1:5" x14ac:dyDescent="0.35">
      <c r="A8" s="7" t="s">
        <v>61</v>
      </c>
      <c r="B8" s="10">
        <v>0</v>
      </c>
      <c r="C8" s="10">
        <v>3.6968576709796672E-3</v>
      </c>
      <c r="D8" s="10">
        <v>0</v>
      </c>
      <c r="E8" s="10">
        <v>3.6968576709796672E-3</v>
      </c>
    </row>
    <row r="9" spans="1:5" x14ac:dyDescent="0.35">
      <c r="A9" s="7" t="s">
        <v>67</v>
      </c>
      <c r="B9" s="10">
        <v>0</v>
      </c>
      <c r="C9" s="10">
        <v>0.11460258780036968</v>
      </c>
      <c r="D9" s="10">
        <v>0</v>
      </c>
      <c r="E9" s="10">
        <v>0.11460258780036968</v>
      </c>
    </row>
    <row r="10" spans="1:5" x14ac:dyDescent="0.35">
      <c r="A10" s="7" t="s">
        <v>63</v>
      </c>
      <c r="B10" s="10">
        <v>7.3937153419593345E-3</v>
      </c>
      <c r="C10" s="10">
        <v>0</v>
      </c>
      <c r="D10" s="10">
        <v>0</v>
      </c>
      <c r="E10" s="10">
        <v>7.3937153419593345E-3</v>
      </c>
    </row>
    <row r="11" spans="1:5" x14ac:dyDescent="0.35">
      <c r="A11" s="7" t="s">
        <v>65</v>
      </c>
      <c r="B11" s="10">
        <v>0</v>
      </c>
      <c r="C11" s="10">
        <v>4.6210720887245843E-2</v>
      </c>
      <c r="D11" s="10">
        <v>0</v>
      </c>
      <c r="E11" s="10">
        <v>4.6210720887245843E-2</v>
      </c>
    </row>
    <row r="12" spans="1:5" x14ac:dyDescent="0.35">
      <c r="A12" s="7" t="s">
        <v>57</v>
      </c>
      <c r="B12" s="10">
        <v>0</v>
      </c>
      <c r="C12" s="10">
        <v>0.16820702402957485</v>
      </c>
      <c r="D12" s="10">
        <v>0</v>
      </c>
      <c r="E12" s="10">
        <v>0.16820702402957485</v>
      </c>
    </row>
    <row r="13" spans="1:5" x14ac:dyDescent="0.35">
      <c r="A13" s="7" t="s">
        <v>66</v>
      </c>
      <c r="B13" s="10">
        <v>0.2144177449168207</v>
      </c>
      <c r="C13" s="10">
        <v>0</v>
      </c>
      <c r="D13" s="10">
        <v>0</v>
      </c>
      <c r="E13" s="10">
        <v>0.2144177449168207</v>
      </c>
    </row>
    <row r="14" spans="1:5" x14ac:dyDescent="0.35">
      <c r="A14" s="7" t="s">
        <v>58</v>
      </c>
      <c r="B14" s="10">
        <v>1.8484288354898336E-3</v>
      </c>
      <c r="C14" s="10">
        <v>3.6968576709796672E-3</v>
      </c>
      <c r="D14" s="10">
        <v>1.1090573012939002E-2</v>
      </c>
      <c r="E14" s="10">
        <v>1.6635859519408502E-2</v>
      </c>
    </row>
    <row r="15" spans="1:5" x14ac:dyDescent="0.35">
      <c r="A15" s="7" t="s">
        <v>70</v>
      </c>
      <c r="B15" s="10">
        <v>0.43068391866913125</v>
      </c>
      <c r="C15" s="10">
        <v>0.55822550831792972</v>
      </c>
      <c r="D15" s="10">
        <v>1.1090573012939002E-2</v>
      </c>
      <c r="E15" s="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5C5AB-2607-4186-A5A3-E29557B1C260}">
  <dimension ref="A3:E15"/>
  <sheetViews>
    <sheetView workbookViewId="0">
      <selection activeCell="A3" sqref="A3"/>
    </sheetView>
  </sheetViews>
  <sheetFormatPr defaultRowHeight="14.5" x14ac:dyDescent="0.35"/>
  <cols>
    <col min="1" max="1" width="16.08984375" bestFit="1" customWidth="1"/>
    <col min="2" max="2" width="15.26953125" bestFit="1" customWidth="1"/>
    <col min="3" max="4" width="7.81640625" bestFit="1" customWidth="1"/>
    <col min="5" max="5" width="10.7265625" bestFit="1" customWidth="1"/>
  </cols>
  <sheetData>
    <row r="3" spans="1:5" x14ac:dyDescent="0.35">
      <c r="A3" s="6" t="s">
        <v>75</v>
      </c>
      <c r="B3" s="6" t="s">
        <v>74</v>
      </c>
    </row>
    <row r="4" spans="1:5" x14ac:dyDescent="0.35">
      <c r="A4" s="6" t="s">
        <v>73</v>
      </c>
      <c r="B4" t="s">
        <v>59</v>
      </c>
      <c r="C4" t="s">
        <v>56</v>
      </c>
      <c r="D4" t="s">
        <v>58</v>
      </c>
      <c r="E4" t="s">
        <v>70</v>
      </c>
    </row>
    <row r="5" spans="1:5" x14ac:dyDescent="0.35">
      <c r="A5" s="7" t="s">
        <v>62</v>
      </c>
      <c r="B5" s="10">
        <v>0.44635193133047213</v>
      </c>
      <c r="C5" s="10">
        <v>0</v>
      </c>
      <c r="D5" s="10">
        <v>0</v>
      </c>
      <c r="E5" s="10">
        <v>0.19223659889094269</v>
      </c>
    </row>
    <row r="6" spans="1:5" x14ac:dyDescent="0.35">
      <c r="A6" s="7" t="s">
        <v>64</v>
      </c>
      <c r="B6" s="10">
        <v>0</v>
      </c>
      <c r="C6" s="10">
        <v>0.39735099337748342</v>
      </c>
      <c r="D6" s="10">
        <v>0</v>
      </c>
      <c r="E6" s="10">
        <v>0.22181146025878004</v>
      </c>
    </row>
    <row r="7" spans="1:5" x14ac:dyDescent="0.35">
      <c r="A7" s="7" t="s">
        <v>60</v>
      </c>
      <c r="B7" s="10">
        <v>3.4334763948497854E-2</v>
      </c>
      <c r="C7" s="10">
        <v>0</v>
      </c>
      <c r="D7" s="10">
        <v>0</v>
      </c>
      <c r="E7" s="10">
        <v>1.4787430683918669E-2</v>
      </c>
    </row>
    <row r="8" spans="1:5" x14ac:dyDescent="0.35">
      <c r="A8" s="7" t="s">
        <v>61</v>
      </c>
      <c r="B8" s="10">
        <v>0</v>
      </c>
      <c r="C8" s="10">
        <v>6.6225165562913907E-3</v>
      </c>
      <c r="D8" s="10">
        <v>0</v>
      </c>
      <c r="E8" s="10">
        <v>3.6968576709796672E-3</v>
      </c>
    </row>
    <row r="9" spans="1:5" x14ac:dyDescent="0.35">
      <c r="A9" s="7" t="s">
        <v>67</v>
      </c>
      <c r="B9" s="10">
        <v>0</v>
      </c>
      <c r="C9" s="10">
        <v>0.20529801324503311</v>
      </c>
      <c r="D9" s="10">
        <v>0</v>
      </c>
      <c r="E9" s="10">
        <v>0.11460258780036968</v>
      </c>
    </row>
    <row r="10" spans="1:5" x14ac:dyDescent="0.35">
      <c r="A10" s="7" t="s">
        <v>63</v>
      </c>
      <c r="B10" s="10">
        <v>1.7167381974248927E-2</v>
      </c>
      <c r="C10" s="10">
        <v>0</v>
      </c>
      <c r="D10" s="10">
        <v>0</v>
      </c>
      <c r="E10" s="10">
        <v>7.3937153419593345E-3</v>
      </c>
    </row>
    <row r="11" spans="1:5" x14ac:dyDescent="0.35">
      <c r="A11" s="7" t="s">
        <v>65</v>
      </c>
      <c r="B11" s="10">
        <v>0</v>
      </c>
      <c r="C11" s="10">
        <v>8.2781456953642391E-2</v>
      </c>
      <c r="D11" s="10">
        <v>0</v>
      </c>
      <c r="E11" s="10">
        <v>4.6210720887245843E-2</v>
      </c>
    </row>
    <row r="12" spans="1:5" x14ac:dyDescent="0.35">
      <c r="A12" s="7" t="s">
        <v>57</v>
      </c>
      <c r="B12" s="10">
        <v>0</v>
      </c>
      <c r="C12" s="10">
        <v>0.30132450331125826</v>
      </c>
      <c r="D12" s="10">
        <v>0</v>
      </c>
      <c r="E12" s="10">
        <v>0.16820702402957485</v>
      </c>
    </row>
    <row r="13" spans="1:5" x14ac:dyDescent="0.35">
      <c r="A13" s="7" t="s">
        <v>66</v>
      </c>
      <c r="B13" s="10">
        <v>0.4978540772532189</v>
      </c>
      <c r="C13" s="10">
        <v>0</v>
      </c>
      <c r="D13" s="10">
        <v>0</v>
      </c>
      <c r="E13" s="10">
        <v>0.2144177449168207</v>
      </c>
    </row>
    <row r="14" spans="1:5" x14ac:dyDescent="0.35">
      <c r="A14" s="7" t="s">
        <v>58</v>
      </c>
      <c r="B14" s="10">
        <v>4.2918454935622317E-3</v>
      </c>
      <c r="C14" s="10">
        <v>6.6225165562913907E-3</v>
      </c>
      <c r="D14" s="10">
        <v>1</v>
      </c>
      <c r="E14" s="10">
        <v>1.6635859519408502E-2</v>
      </c>
    </row>
    <row r="15" spans="1:5" x14ac:dyDescent="0.35">
      <c r="A15" s="7" t="s">
        <v>70</v>
      </c>
      <c r="B15" s="10">
        <v>1</v>
      </c>
      <c r="C15" s="10">
        <v>1</v>
      </c>
      <c r="D15" s="10">
        <v>1</v>
      </c>
      <c r="E15" s="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42"/>
  <sheetViews>
    <sheetView workbookViewId="0">
      <selection activeCell="F9" sqref="F9"/>
    </sheetView>
  </sheetViews>
  <sheetFormatPr defaultRowHeight="14.5" x14ac:dyDescent="0.35"/>
  <cols>
    <col min="1" max="1" width="8.26953125" bestFit="1" customWidth="1"/>
    <col min="2" max="2" width="9.81640625" bestFit="1" customWidth="1"/>
    <col min="3" max="3" width="9.08984375" bestFit="1" customWidth="1"/>
    <col min="4" max="4" width="11.453125" bestFit="1" customWidth="1"/>
    <col min="5" max="5" width="11.1796875" bestFit="1" customWidth="1"/>
    <col min="6" max="6" width="16" bestFit="1" customWidth="1"/>
    <col min="7" max="7" width="10.7265625" bestFit="1" customWidth="1"/>
    <col min="8" max="8" width="7.453125" bestFit="1" customWidth="1"/>
    <col min="9" max="9" width="11.54296875" bestFit="1" customWidth="1"/>
    <col min="10" max="10" width="14" bestFit="1" customWidth="1"/>
    <col min="11" max="11" width="13.90625" bestFit="1" customWidth="1"/>
    <col min="12" max="12" width="5.26953125" bestFit="1" customWidth="1"/>
  </cols>
  <sheetData>
    <row r="1" spans="1:11" s="4" customFormat="1" x14ac:dyDescent="0.35">
      <c r="A1" s="4" t="s">
        <v>48</v>
      </c>
      <c r="B1" s="4" t="s">
        <v>47</v>
      </c>
      <c r="C1" s="4" t="s">
        <v>68</v>
      </c>
      <c r="D1" s="4" t="s">
        <v>69</v>
      </c>
      <c r="E1" s="4" t="s">
        <v>49</v>
      </c>
      <c r="F1" s="4" t="s">
        <v>50</v>
      </c>
      <c r="G1" s="4" t="s">
        <v>51</v>
      </c>
      <c r="H1" s="4" t="s">
        <v>52</v>
      </c>
      <c r="I1" s="4" t="s">
        <v>54</v>
      </c>
      <c r="J1" s="4" t="s">
        <v>55</v>
      </c>
      <c r="K1" s="4" t="s">
        <v>53</v>
      </c>
    </row>
    <row r="2" spans="1:11" x14ac:dyDescent="0.35">
      <c r="A2" s="3">
        <v>27760</v>
      </c>
      <c r="B2">
        <v>16852.400000000001</v>
      </c>
      <c r="C2">
        <v>9636.7000000000007</v>
      </c>
      <c r="D2">
        <v>733</v>
      </c>
      <c r="E2">
        <f>C2+D2</f>
        <v>10369.700000000001</v>
      </c>
      <c r="F2">
        <f>B2-E2</f>
        <v>6482.7000000000007</v>
      </c>
      <c r="G2" s="5">
        <f>D2/E2</f>
        <v>7.0686712248184611E-2</v>
      </c>
      <c r="H2" s="5">
        <f>E2/B2</f>
        <v>0.61532482020365054</v>
      </c>
      <c r="I2" s="5" t="s">
        <v>56</v>
      </c>
      <c r="J2" s="5" t="s">
        <v>57</v>
      </c>
      <c r="K2" s="5"/>
    </row>
    <row r="3" spans="1:11" x14ac:dyDescent="0.35">
      <c r="A3" s="3">
        <v>27791</v>
      </c>
      <c r="B3">
        <v>16892</v>
      </c>
      <c r="C3">
        <v>9659.7999999999993</v>
      </c>
      <c r="D3">
        <v>730</v>
      </c>
      <c r="E3">
        <f t="shared" ref="E3:E66" si="0">C3+D3</f>
        <v>10389.799999999999</v>
      </c>
      <c r="F3">
        <f t="shared" ref="F3:F66" si="1">B3-E3</f>
        <v>6502.2000000000007</v>
      </c>
      <c r="G3" s="5">
        <f t="shared" ref="G3" si="2">D3/E3</f>
        <v>7.0261217732776382E-2</v>
      </c>
      <c r="H3" s="5">
        <f t="shared" ref="H3" si="3">E3/B3</f>
        <v>0.61507222353776936</v>
      </c>
      <c r="I3" s="5" t="s">
        <v>56</v>
      </c>
      <c r="J3" s="5" t="s">
        <v>57</v>
      </c>
      <c r="K3" s="5"/>
    </row>
    <row r="4" spans="1:11" x14ac:dyDescent="0.35">
      <c r="A4" s="3">
        <v>27820</v>
      </c>
      <c r="B4">
        <v>16930.7</v>
      </c>
      <c r="C4">
        <v>9704.2000000000007</v>
      </c>
      <c r="D4">
        <v>691.5</v>
      </c>
      <c r="E4">
        <f t="shared" si="0"/>
        <v>10395.700000000001</v>
      </c>
      <c r="F4">
        <f t="shared" si="1"/>
        <v>6535</v>
      </c>
      <c r="G4" s="5">
        <f t="shared" ref="G4:G14" si="4">D4/E4</f>
        <v>6.6517887203362921E-2</v>
      </c>
      <c r="H4" s="5">
        <f t="shared" ref="H4:H14" si="5">E4/B4</f>
        <v>0.61401477788868741</v>
      </c>
      <c r="I4" s="5" t="s">
        <v>56</v>
      </c>
      <c r="J4" s="5" t="s">
        <v>57</v>
      </c>
      <c r="K4" s="5"/>
    </row>
    <row r="5" spans="1:11" x14ac:dyDescent="0.35">
      <c r="A5" s="3">
        <v>27851</v>
      </c>
      <c r="B5">
        <v>16969.400000000001</v>
      </c>
      <c r="C5">
        <v>9738.2000000000007</v>
      </c>
      <c r="D5">
        <v>713.1</v>
      </c>
      <c r="E5">
        <f t="shared" si="0"/>
        <v>10451.300000000001</v>
      </c>
      <c r="F5">
        <f t="shared" si="1"/>
        <v>6518.1</v>
      </c>
      <c r="G5" s="5">
        <f t="shared" si="4"/>
        <v>6.8230746414321655E-2</v>
      </c>
      <c r="H5" s="5">
        <f t="shared" si="5"/>
        <v>0.61589095666317017</v>
      </c>
      <c r="I5" s="5" t="s">
        <v>56</v>
      </c>
      <c r="J5" s="5" t="s">
        <v>57</v>
      </c>
      <c r="K5" s="5"/>
    </row>
    <row r="6" spans="1:11" x14ac:dyDescent="0.35">
      <c r="A6" s="3">
        <v>27881</v>
      </c>
      <c r="B6">
        <v>17008.099999999999</v>
      </c>
      <c r="C6">
        <v>9726.1</v>
      </c>
      <c r="D6">
        <v>720</v>
      </c>
      <c r="E6">
        <f t="shared" si="0"/>
        <v>10446.1</v>
      </c>
      <c r="F6">
        <f t="shared" si="1"/>
        <v>6561.9999999999982</v>
      </c>
      <c r="G6" s="5">
        <f t="shared" si="4"/>
        <v>6.8925244828213397E-2</v>
      </c>
      <c r="H6" s="5">
        <f t="shared" si="5"/>
        <v>0.61418383005744326</v>
      </c>
      <c r="I6" s="5" t="s">
        <v>56</v>
      </c>
      <c r="J6" s="5" t="s">
        <v>57</v>
      </c>
      <c r="K6" s="5"/>
    </row>
    <row r="7" spans="1:11" x14ac:dyDescent="0.35">
      <c r="A7" s="3">
        <v>27912</v>
      </c>
      <c r="B7">
        <v>17046.8</v>
      </c>
      <c r="C7">
        <v>9748.2999999999993</v>
      </c>
      <c r="D7">
        <v>721.3</v>
      </c>
      <c r="E7">
        <f t="shared" si="0"/>
        <v>10469.599999999999</v>
      </c>
      <c r="F7">
        <f t="shared" si="1"/>
        <v>6577.2000000000007</v>
      </c>
      <c r="G7" s="5">
        <f t="shared" si="4"/>
        <v>6.8894704668755261E-2</v>
      </c>
      <c r="H7" s="5">
        <f t="shared" si="5"/>
        <v>0.61416805500152516</v>
      </c>
      <c r="I7" s="5" t="s">
        <v>56</v>
      </c>
      <c r="J7" s="5" t="s">
        <v>57</v>
      </c>
      <c r="K7" s="5"/>
    </row>
    <row r="8" spans="1:11" x14ac:dyDescent="0.35">
      <c r="A8" s="3">
        <v>27942</v>
      </c>
      <c r="B8">
        <v>17085.5</v>
      </c>
      <c r="C8">
        <v>9759.5</v>
      </c>
      <c r="D8">
        <v>779.9</v>
      </c>
      <c r="E8">
        <f t="shared" si="0"/>
        <v>10539.4</v>
      </c>
      <c r="F8">
        <f t="shared" si="1"/>
        <v>6546.1</v>
      </c>
      <c r="G8" s="5">
        <f t="shared" si="4"/>
        <v>7.3998519839839086E-2</v>
      </c>
      <c r="H8" s="5">
        <f t="shared" si="5"/>
        <v>0.61686225161686803</v>
      </c>
      <c r="I8" s="5" t="s">
        <v>56</v>
      </c>
      <c r="J8" s="5" t="s">
        <v>57</v>
      </c>
      <c r="K8" s="5"/>
    </row>
    <row r="9" spans="1:11" x14ac:dyDescent="0.35">
      <c r="A9" s="3">
        <v>27973</v>
      </c>
      <c r="B9">
        <v>17124.400000000001</v>
      </c>
      <c r="C9">
        <v>9780.5</v>
      </c>
      <c r="D9">
        <v>743.6</v>
      </c>
      <c r="E9">
        <f t="shared" si="0"/>
        <v>10524.1</v>
      </c>
      <c r="F9">
        <f t="shared" si="1"/>
        <v>6600.3000000000011</v>
      </c>
      <c r="G9" s="5">
        <f t="shared" si="4"/>
        <v>7.0656873271823725E-2</v>
      </c>
      <c r="H9" s="5">
        <f t="shared" si="5"/>
        <v>0.6145675176940506</v>
      </c>
      <c r="I9" s="5" t="s">
        <v>56</v>
      </c>
      <c r="J9" s="5" t="s">
        <v>57</v>
      </c>
      <c r="K9" s="5"/>
    </row>
    <row r="10" spans="1:11" x14ac:dyDescent="0.35">
      <c r="A10" s="3">
        <v>28004</v>
      </c>
      <c r="B10">
        <v>17154.400000000001</v>
      </c>
      <c r="C10">
        <v>9795.2000000000007</v>
      </c>
      <c r="D10">
        <v>736.7</v>
      </c>
      <c r="E10">
        <f t="shared" si="0"/>
        <v>10531.900000000001</v>
      </c>
      <c r="F10">
        <f t="shared" si="1"/>
        <v>6622.5</v>
      </c>
      <c r="G10" s="5">
        <f t="shared" si="4"/>
        <v>6.9949391847624831E-2</v>
      </c>
      <c r="H10" s="5">
        <f t="shared" si="5"/>
        <v>0.61394744205568252</v>
      </c>
      <c r="I10" s="5" t="s">
        <v>56</v>
      </c>
      <c r="J10" s="5" t="s">
        <v>57</v>
      </c>
      <c r="K10" s="5"/>
    </row>
    <row r="11" spans="1:11" x14ac:dyDescent="0.35">
      <c r="A11" s="3">
        <v>28034</v>
      </c>
      <c r="B11">
        <v>17183.400000000001</v>
      </c>
      <c r="C11">
        <v>9782.5</v>
      </c>
      <c r="D11">
        <v>782.6</v>
      </c>
      <c r="E11">
        <f t="shared" si="0"/>
        <v>10565.1</v>
      </c>
      <c r="F11">
        <f t="shared" si="1"/>
        <v>6618.3000000000011</v>
      </c>
      <c r="G11" s="5">
        <f t="shared" si="4"/>
        <v>7.407407407407407E-2</v>
      </c>
      <c r="H11" s="5">
        <f t="shared" si="5"/>
        <v>0.61484339536995003</v>
      </c>
      <c r="I11" s="5" t="s">
        <v>56</v>
      </c>
      <c r="J11" s="5" t="s">
        <v>57</v>
      </c>
      <c r="K11" s="5"/>
    </row>
    <row r="12" spans="1:11" x14ac:dyDescent="0.35">
      <c r="A12" s="3">
        <v>28065</v>
      </c>
      <c r="B12">
        <v>17211.400000000001</v>
      </c>
      <c r="C12">
        <v>9829</v>
      </c>
      <c r="D12">
        <v>780.5</v>
      </c>
      <c r="E12">
        <f t="shared" si="0"/>
        <v>10609.5</v>
      </c>
      <c r="F12">
        <f t="shared" si="1"/>
        <v>6601.9000000000015</v>
      </c>
      <c r="G12" s="5">
        <f t="shared" si="4"/>
        <v>7.3566143550591448E-2</v>
      </c>
      <c r="H12" s="5">
        <f t="shared" si="5"/>
        <v>0.6164228360272842</v>
      </c>
      <c r="I12" s="5" t="s">
        <v>56</v>
      </c>
      <c r="J12" s="5" t="s">
        <v>57</v>
      </c>
      <c r="K12" s="5"/>
    </row>
    <row r="13" spans="1:11" x14ac:dyDescent="0.35">
      <c r="A13" s="3">
        <v>28095</v>
      </c>
      <c r="B13">
        <v>17238.099999999999</v>
      </c>
      <c r="C13">
        <v>9862.6</v>
      </c>
      <c r="D13">
        <v>794.8</v>
      </c>
      <c r="E13">
        <f t="shared" si="0"/>
        <v>10657.4</v>
      </c>
      <c r="F13">
        <f t="shared" si="1"/>
        <v>6580.6999999999989</v>
      </c>
      <c r="G13" s="5">
        <f t="shared" si="4"/>
        <v>7.4577289019835985E-2</v>
      </c>
      <c r="H13" s="5">
        <f t="shared" si="5"/>
        <v>0.61824679053956066</v>
      </c>
      <c r="I13" s="5" t="s">
        <v>56</v>
      </c>
      <c r="J13" s="5" t="s">
        <v>57</v>
      </c>
      <c r="K13" s="5"/>
    </row>
    <row r="14" spans="1:11" x14ac:dyDescent="0.35">
      <c r="A14" s="3">
        <v>28126</v>
      </c>
      <c r="B14">
        <v>17270.599999999999</v>
      </c>
      <c r="C14">
        <v>9869.2999999999993</v>
      </c>
      <c r="D14">
        <v>811.8</v>
      </c>
      <c r="E14">
        <f t="shared" si="0"/>
        <v>10681.099999999999</v>
      </c>
      <c r="F14">
        <f t="shared" si="1"/>
        <v>6589.5</v>
      </c>
      <c r="G14" s="5">
        <f t="shared" si="4"/>
        <v>7.6003407888700608E-2</v>
      </c>
      <c r="H14" s="5">
        <f t="shared" si="5"/>
        <v>0.61845564137899089</v>
      </c>
      <c r="I14" s="5" t="s">
        <v>56</v>
      </c>
      <c r="J14" s="5" t="s">
        <v>57</v>
      </c>
      <c r="K14" s="5">
        <f>(B14-B2)/B2</f>
        <v>2.4815456552182303E-2</v>
      </c>
    </row>
    <row r="15" spans="1:11" x14ac:dyDescent="0.35">
      <c r="A15" s="3">
        <v>28157</v>
      </c>
      <c r="B15">
        <v>17302.400000000001</v>
      </c>
      <c r="C15">
        <v>9874.2000000000007</v>
      </c>
      <c r="D15">
        <v>842</v>
      </c>
      <c r="E15">
        <f t="shared" si="0"/>
        <v>10716.2</v>
      </c>
      <c r="F15">
        <f t="shared" si="1"/>
        <v>6586.2000000000007</v>
      </c>
      <c r="G15" s="5">
        <f t="shared" ref="G15:G78" si="6">D15/E15</f>
        <v>7.8572628357066868E-2</v>
      </c>
      <c r="H15" s="5">
        <f t="shared" ref="H15:H78" si="7">E15/B15</f>
        <v>0.61934760495653784</v>
      </c>
      <c r="I15" s="5" t="s">
        <v>56</v>
      </c>
      <c r="J15" s="5" t="s">
        <v>57</v>
      </c>
      <c r="K15" s="5">
        <f t="shared" ref="K15:K78" si="8">(B15-B3)/B3</f>
        <v>2.4295524508643231E-2</v>
      </c>
    </row>
    <row r="16" spans="1:11" x14ac:dyDescent="0.35">
      <c r="A16" s="3">
        <v>28185</v>
      </c>
      <c r="B16">
        <v>17329.099999999999</v>
      </c>
      <c r="C16">
        <v>9865.7000000000007</v>
      </c>
      <c r="D16">
        <v>836</v>
      </c>
      <c r="E16">
        <f t="shared" si="0"/>
        <v>10701.7</v>
      </c>
      <c r="F16">
        <f t="shared" si="1"/>
        <v>6627.3999999999978</v>
      </c>
      <c r="G16" s="5">
        <f t="shared" si="6"/>
        <v>7.811842978218414E-2</v>
      </c>
      <c r="H16" s="5">
        <f t="shared" si="7"/>
        <v>0.61755659555314479</v>
      </c>
      <c r="I16" s="5" t="s">
        <v>56</v>
      </c>
      <c r="J16" s="5" t="s">
        <v>57</v>
      </c>
      <c r="K16" s="5">
        <f t="shared" si="8"/>
        <v>2.3531218437512789E-2</v>
      </c>
    </row>
    <row r="17" spans="1:11" x14ac:dyDescent="0.35">
      <c r="A17" s="3">
        <v>28216</v>
      </c>
      <c r="B17">
        <v>17358.7</v>
      </c>
      <c r="C17">
        <v>9892.6</v>
      </c>
      <c r="D17">
        <v>849</v>
      </c>
      <c r="E17">
        <f t="shared" si="0"/>
        <v>10741.6</v>
      </c>
      <c r="F17">
        <f t="shared" si="1"/>
        <v>6617.1</v>
      </c>
      <c r="G17" s="5">
        <f t="shared" si="6"/>
        <v>7.903850450584643E-2</v>
      </c>
      <c r="H17" s="5">
        <f t="shared" si="7"/>
        <v>0.61880209923554186</v>
      </c>
      <c r="I17" s="5" t="s">
        <v>56</v>
      </c>
      <c r="J17" s="5" t="s">
        <v>57</v>
      </c>
      <c r="K17" s="5">
        <f t="shared" si="8"/>
        <v>2.2941294329793582E-2</v>
      </c>
    </row>
    <row r="18" spans="1:11" x14ac:dyDescent="0.35">
      <c r="A18" s="3">
        <v>28246</v>
      </c>
      <c r="B18">
        <v>17394.099999999999</v>
      </c>
      <c r="C18">
        <v>9912</v>
      </c>
      <c r="D18">
        <v>837.8</v>
      </c>
      <c r="E18">
        <f t="shared" si="0"/>
        <v>10749.8</v>
      </c>
      <c r="F18">
        <f t="shared" si="1"/>
        <v>6644.2999999999993</v>
      </c>
      <c r="G18" s="5">
        <f t="shared" si="6"/>
        <v>7.7936333699231614E-2</v>
      </c>
      <c r="H18" s="5">
        <f t="shared" si="7"/>
        <v>0.6180141542247084</v>
      </c>
      <c r="I18" s="5" t="s">
        <v>56</v>
      </c>
      <c r="J18" s="5" t="s">
        <v>57</v>
      </c>
      <c r="K18" s="5">
        <f t="shared" si="8"/>
        <v>2.2695068820150401E-2</v>
      </c>
    </row>
    <row r="19" spans="1:11" x14ac:dyDescent="0.35">
      <c r="A19" s="3">
        <v>28277</v>
      </c>
      <c r="B19">
        <v>17421.5</v>
      </c>
      <c r="C19">
        <v>9906.9</v>
      </c>
      <c r="D19">
        <v>842</v>
      </c>
      <c r="E19">
        <f t="shared" si="0"/>
        <v>10748.9</v>
      </c>
      <c r="F19">
        <f t="shared" si="1"/>
        <v>6672.6</v>
      </c>
      <c r="G19" s="5">
        <f t="shared" si="6"/>
        <v>7.8333596926197097E-2</v>
      </c>
      <c r="H19" s="5">
        <f t="shared" si="7"/>
        <v>0.61699050024395141</v>
      </c>
      <c r="I19" s="5" t="s">
        <v>56</v>
      </c>
      <c r="J19" s="5" t="s">
        <v>57</v>
      </c>
      <c r="K19" s="5">
        <f t="shared" si="8"/>
        <v>2.1980664992843277E-2</v>
      </c>
    </row>
    <row r="20" spans="1:11" x14ac:dyDescent="0.35">
      <c r="A20" s="3">
        <v>28307</v>
      </c>
      <c r="B20">
        <v>17449.400000000001</v>
      </c>
      <c r="C20">
        <v>9911.4</v>
      </c>
      <c r="D20">
        <v>872.9</v>
      </c>
      <c r="E20">
        <f t="shared" si="0"/>
        <v>10784.3</v>
      </c>
      <c r="F20">
        <f t="shared" si="1"/>
        <v>6665.1000000000022</v>
      </c>
      <c r="G20" s="5">
        <f t="shared" si="6"/>
        <v>8.0941739380395575E-2</v>
      </c>
      <c r="H20" s="5">
        <f t="shared" si="7"/>
        <v>0.61803271172647756</v>
      </c>
      <c r="I20" s="5" t="s">
        <v>56</v>
      </c>
      <c r="J20" s="5" t="s">
        <v>57</v>
      </c>
      <c r="K20" s="5">
        <f t="shared" si="8"/>
        <v>2.1298762108220504E-2</v>
      </c>
    </row>
    <row r="21" spans="1:11" x14ac:dyDescent="0.35">
      <c r="A21" s="3">
        <v>28338</v>
      </c>
      <c r="B21">
        <v>17485.099999999999</v>
      </c>
      <c r="C21">
        <v>9936.6</v>
      </c>
      <c r="D21">
        <v>882.8</v>
      </c>
      <c r="E21">
        <f t="shared" si="0"/>
        <v>10819.4</v>
      </c>
      <c r="F21">
        <f t="shared" si="1"/>
        <v>6665.6999999999989</v>
      </c>
      <c r="G21" s="5">
        <f t="shared" si="6"/>
        <v>8.1594173429210493E-2</v>
      </c>
      <c r="H21" s="5">
        <f t="shared" si="7"/>
        <v>0.61877827407335395</v>
      </c>
      <c r="I21" s="5" t="s">
        <v>56</v>
      </c>
      <c r="J21" s="5" t="s">
        <v>57</v>
      </c>
      <c r="K21" s="5">
        <f t="shared" si="8"/>
        <v>2.1063511714278869E-2</v>
      </c>
    </row>
    <row r="22" spans="1:11" x14ac:dyDescent="0.35">
      <c r="A22" s="3">
        <v>28369</v>
      </c>
      <c r="B22">
        <v>17513.7</v>
      </c>
      <c r="C22">
        <v>9937</v>
      </c>
      <c r="D22">
        <v>902</v>
      </c>
      <c r="E22">
        <f t="shared" si="0"/>
        <v>10839</v>
      </c>
      <c r="F22">
        <f t="shared" si="1"/>
        <v>6674.7000000000007</v>
      </c>
      <c r="G22" s="5">
        <f t="shared" si="6"/>
        <v>8.3218009041424484E-2</v>
      </c>
      <c r="H22" s="5">
        <f t="shared" si="7"/>
        <v>0.61888692851881666</v>
      </c>
      <c r="I22" s="5" t="s">
        <v>56</v>
      </c>
      <c r="J22" s="5" t="s">
        <v>57</v>
      </c>
      <c r="K22" s="5">
        <f t="shared" si="8"/>
        <v>2.0945063657137483E-2</v>
      </c>
    </row>
    <row r="23" spans="1:11" x14ac:dyDescent="0.35">
      <c r="A23" s="3">
        <v>28399</v>
      </c>
      <c r="B23">
        <v>17540.599999999999</v>
      </c>
      <c r="C23">
        <v>9962.1</v>
      </c>
      <c r="D23">
        <v>913.4</v>
      </c>
      <c r="E23">
        <f t="shared" si="0"/>
        <v>10875.5</v>
      </c>
      <c r="F23">
        <f t="shared" si="1"/>
        <v>6665.0999999999985</v>
      </c>
      <c r="G23" s="5">
        <f t="shared" si="6"/>
        <v>8.3986943129051542E-2</v>
      </c>
      <c r="H23" s="5">
        <f t="shared" si="7"/>
        <v>0.62001869947436239</v>
      </c>
      <c r="I23" s="5" t="s">
        <v>56</v>
      </c>
      <c r="J23" s="5" t="s">
        <v>57</v>
      </c>
      <c r="K23" s="5">
        <f t="shared" si="8"/>
        <v>2.0787504219188114E-2</v>
      </c>
    </row>
    <row r="24" spans="1:11" x14ac:dyDescent="0.35">
      <c r="A24" s="3">
        <v>28430</v>
      </c>
      <c r="B24">
        <v>17567.5</v>
      </c>
      <c r="C24">
        <v>9976.2999999999993</v>
      </c>
      <c r="D24">
        <v>925.4</v>
      </c>
      <c r="E24">
        <f t="shared" si="0"/>
        <v>10901.699999999999</v>
      </c>
      <c r="F24">
        <f t="shared" si="1"/>
        <v>6665.8000000000011</v>
      </c>
      <c r="G24" s="5">
        <f t="shared" si="6"/>
        <v>8.488584349229937E-2</v>
      </c>
      <c r="H24" s="5">
        <f t="shared" si="7"/>
        <v>0.62056069446420936</v>
      </c>
      <c r="I24" s="5" t="s">
        <v>56</v>
      </c>
      <c r="J24" s="5" t="s">
        <v>57</v>
      </c>
      <c r="K24" s="5">
        <f t="shared" si="8"/>
        <v>2.0689775381433149E-2</v>
      </c>
    </row>
    <row r="25" spans="1:11" x14ac:dyDescent="0.35">
      <c r="A25" s="3">
        <v>28460</v>
      </c>
      <c r="B25">
        <v>17592.8</v>
      </c>
      <c r="C25">
        <v>10002.299999999999</v>
      </c>
      <c r="D25">
        <v>926.6</v>
      </c>
      <c r="E25">
        <f t="shared" si="0"/>
        <v>10928.9</v>
      </c>
      <c r="F25">
        <f t="shared" si="1"/>
        <v>6663.9</v>
      </c>
      <c r="G25" s="5">
        <f t="shared" si="6"/>
        <v>8.4784379031741533E-2</v>
      </c>
      <c r="H25" s="5">
        <f t="shared" si="7"/>
        <v>0.62121436042017186</v>
      </c>
      <c r="I25" s="5" t="s">
        <v>56</v>
      </c>
      <c r="J25" s="5" t="s">
        <v>57</v>
      </c>
      <c r="K25" s="5">
        <f t="shared" si="8"/>
        <v>2.0576513652896825E-2</v>
      </c>
    </row>
    <row r="26" spans="1:11" x14ac:dyDescent="0.35">
      <c r="A26" s="3">
        <v>28491</v>
      </c>
      <c r="B26">
        <v>17623.5</v>
      </c>
      <c r="C26">
        <v>10013</v>
      </c>
      <c r="D26">
        <v>905.1</v>
      </c>
      <c r="E26">
        <f t="shared" si="0"/>
        <v>10918.1</v>
      </c>
      <c r="F26">
        <f t="shared" si="1"/>
        <v>6705.4</v>
      </c>
      <c r="G26" s="5">
        <f t="shared" si="6"/>
        <v>8.2899039210118972E-2</v>
      </c>
      <c r="H26" s="5">
        <f t="shared" si="7"/>
        <v>0.61951939172128123</v>
      </c>
      <c r="I26" s="5" t="s">
        <v>56</v>
      </c>
      <c r="J26" s="5" t="s">
        <v>57</v>
      </c>
      <c r="K26" s="5">
        <f t="shared" si="8"/>
        <v>2.0433569186942058E-2</v>
      </c>
    </row>
    <row r="27" spans="1:11" x14ac:dyDescent="0.35">
      <c r="A27" s="3">
        <v>28522</v>
      </c>
      <c r="B27">
        <v>17653.900000000001</v>
      </c>
      <c r="C27">
        <v>10067.5</v>
      </c>
      <c r="D27">
        <v>913.8</v>
      </c>
      <c r="E27">
        <f t="shared" si="0"/>
        <v>10981.3</v>
      </c>
      <c r="F27">
        <f t="shared" si="1"/>
        <v>6672.6000000000022</v>
      </c>
      <c r="G27" s="5">
        <f t="shared" si="6"/>
        <v>8.3214191398104057E-2</v>
      </c>
      <c r="H27" s="5">
        <f t="shared" si="7"/>
        <v>0.62203252539098997</v>
      </c>
      <c r="I27" s="5" t="s">
        <v>56</v>
      </c>
      <c r="J27" s="5" t="s">
        <v>57</v>
      </c>
      <c r="K27" s="5">
        <f t="shared" si="8"/>
        <v>2.0315100795265394E-2</v>
      </c>
    </row>
    <row r="28" spans="1:11" x14ac:dyDescent="0.35">
      <c r="A28" s="3">
        <v>28550</v>
      </c>
      <c r="B28">
        <v>17679.3</v>
      </c>
      <c r="C28">
        <v>10100.299999999999</v>
      </c>
      <c r="D28">
        <v>941.2</v>
      </c>
      <c r="E28">
        <f t="shared" si="0"/>
        <v>11041.5</v>
      </c>
      <c r="F28">
        <f t="shared" si="1"/>
        <v>6637.7999999999993</v>
      </c>
      <c r="G28" s="5">
        <f t="shared" si="6"/>
        <v>8.5242041389303996E-2</v>
      </c>
      <c r="H28" s="5">
        <f t="shared" si="7"/>
        <v>0.62454395818838981</v>
      </c>
      <c r="I28" s="5" t="s">
        <v>56</v>
      </c>
      <c r="J28" s="5" t="s">
        <v>57</v>
      </c>
      <c r="K28" s="5">
        <f t="shared" si="8"/>
        <v>2.0208781760160697E-2</v>
      </c>
    </row>
    <row r="29" spans="1:11" x14ac:dyDescent="0.35">
      <c r="A29" s="3">
        <v>28581</v>
      </c>
      <c r="B29">
        <v>17706.900000000001</v>
      </c>
      <c r="C29">
        <v>10128.700000000001</v>
      </c>
      <c r="D29">
        <v>931.6</v>
      </c>
      <c r="E29">
        <f t="shared" si="0"/>
        <v>11060.300000000001</v>
      </c>
      <c r="F29">
        <f t="shared" si="1"/>
        <v>6646.6</v>
      </c>
      <c r="G29" s="5">
        <f t="shared" si="6"/>
        <v>8.4229180040324397E-2</v>
      </c>
      <c r="H29" s="5">
        <f t="shared" si="7"/>
        <v>0.62463220552440013</v>
      </c>
      <c r="I29" s="5" t="s">
        <v>56</v>
      </c>
      <c r="J29" s="5" t="s">
        <v>57</v>
      </c>
      <c r="K29" s="5">
        <f t="shared" si="8"/>
        <v>2.0059105808614742E-2</v>
      </c>
    </row>
    <row r="30" spans="1:11" x14ac:dyDescent="0.35">
      <c r="A30" s="3">
        <v>28611</v>
      </c>
      <c r="B30">
        <v>17741.599999999999</v>
      </c>
      <c r="C30">
        <v>10146.700000000001</v>
      </c>
      <c r="D30">
        <v>953.9</v>
      </c>
      <c r="E30">
        <f t="shared" si="0"/>
        <v>11100.6</v>
      </c>
      <c r="F30">
        <f t="shared" si="1"/>
        <v>6640.9999999999982</v>
      </c>
      <c r="G30" s="5">
        <f t="shared" si="6"/>
        <v>8.5932291948182971E-2</v>
      </c>
      <c r="H30" s="5">
        <f t="shared" si="7"/>
        <v>0.62568201289624392</v>
      </c>
      <c r="I30" s="5" t="s">
        <v>56</v>
      </c>
      <c r="J30" s="5" t="s">
        <v>57</v>
      </c>
      <c r="K30" s="5">
        <f t="shared" si="8"/>
        <v>1.9978038530306254E-2</v>
      </c>
    </row>
    <row r="31" spans="1:11" x14ac:dyDescent="0.35">
      <c r="A31" s="3">
        <v>28642</v>
      </c>
      <c r="B31">
        <v>17767.5</v>
      </c>
      <c r="C31">
        <v>10207.6</v>
      </c>
      <c r="D31">
        <v>938.5</v>
      </c>
      <c r="E31">
        <f t="shared" si="0"/>
        <v>11146.1</v>
      </c>
      <c r="F31">
        <f t="shared" si="1"/>
        <v>6621.4</v>
      </c>
      <c r="G31" s="5">
        <f t="shared" si="6"/>
        <v>8.4199854657682954E-2</v>
      </c>
      <c r="H31" s="5">
        <f t="shared" si="7"/>
        <v>0.62733080061910795</v>
      </c>
      <c r="I31" s="5" t="s">
        <v>56</v>
      </c>
      <c r="J31" s="5" t="s">
        <v>57</v>
      </c>
      <c r="K31" s="5">
        <f t="shared" si="8"/>
        <v>1.9860517177051343E-2</v>
      </c>
    </row>
    <row r="32" spans="1:11" x14ac:dyDescent="0.35">
      <c r="A32" s="3">
        <v>28672</v>
      </c>
      <c r="B32">
        <v>17792</v>
      </c>
      <c r="C32">
        <v>10255</v>
      </c>
      <c r="D32">
        <v>933.4</v>
      </c>
      <c r="E32">
        <f t="shared" si="0"/>
        <v>11188.4</v>
      </c>
      <c r="F32">
        <f t="shared" si="1"/>
        <v>6603.6</v>
      </c>
      <c r="G32" s="5">
        <f t="shared" si="6"/>
        <v>8.3425690894140356E-2</v>
      </c>
      <c r="H32" s="5">
        <f t="shared" si="7"/>
        <v>0.62884442446043165</v>
      </c>
      <c r="I32" s="5" t="s">
        <v>56</v>
      </c>
      <c r="J32" s="5" t="s">
        <v>57</v>
      </c>
      <c r="K32" s="5">
        <f t="shared" si="8"/>
        <v>1.9633912913910995E-2</v>
      </c>
    </row>
    <row r="33" spans="1:11" x14ac:dyDescent="0.35">
      <c r="A33" s="3">
        <v>28703</v>
      </c>
      <c r="B33">
        <v>17824.400000000001</v>
      </c>
      <c r="C33">
        <v>10287.5</v>
      </c>
      <c r="D33">
        <v>948</v>
      </c>
      <c r="E33">
        <f t="shared" si="0"/>
        <v>11235.5</v>
      </c>
      <c r="F33">
        <f t="shared" si="1"/>
        <v>6588.9000000000015</v>
      </c>
      <c r="G33" s="5">
        <f t="shared" si="6"/>
        <v>8.4375417204396772E-2</v>
      </c>
      <c r="H33" s="5">
        <f t="shared" si="7"/>
        <v>0.63034379838872556</v>
      </c>
      <c r="I33" s="5" t="s">
        <v>56</v>
      </c>
      <c r="J33" s="5" t="s">
        <v>57</v>
      </c>
      <c r="K33" s="5">
        <f t="shared" si="8"/>
        <v>1.9405093479591361E-2</v>
      </c>
    </row>
    <row r="34" spans="1:11" x14ac:dyDescent="0.35">
      <c r="A34" s="3">
        <v>28734</v>
      </c>
      <c r="B34">
        <v>17850.7</v>
      </c>
      <c r="C34">
        <v>10305.5</v>
      </c>
      <c r="D34">
        <v>947.2</v>
      </c>
      <c r="E34">
        <f t="shared" si="0"/>
        <v>11252.7</v>
      </c>
      <c r="F34">
        <f t="shared" si="1"/>
        <v>6598</v>
      </c>
      <c r="G34" s="5">
        <f t="shared" si="6"/>
        <v>8.417535347072258E-2</v>
      </c>
      <c r="H34" s="5">
        <f t="shared" si="7"/>
        <v>0.63037864061353333</v>
      </c>
      <c r="I34" s="5" t="s">
        <v>56</v>
      </c>
      <c r="J34" s="5" t="s">
        <v>57</v>
      </c>
      <c r="K34" s="5">
        <f t="shared" si="8"/>
        <v>1.9242079058108794E-2</v>
      </c>
    </row>
    <row r="35" spans="1:11" x14ac:dyDescent="0.35">
      <c r="A35" s="3">
        <v>28764</v>
      </c>
      <c r="B35">
        <v>17876.8</v>
      </c>
      <c r="C35">
        <v>10368.799999999999</v>
      </c>
      <c r="D35">
        <v>924.8</v>
      </c>
      <c r="E35">
        <f t="shared" si="0"/>
        <v>11293.599999999999</v>
      </c>
      <c r="F35">
        <f t="shared" si="1"/>
        <v>6583.2000000000007</v>
      </c>
      <c r="G35" s="5">
        <f t="shared" si="6"/>
        <v>8.18870864914642E-2</v>
      </c>
      <c r="H35" s="5">
        <f t="shared" si="7"/>
        <v>0.63174617381186782</v>
      </c>
      <c r="I35" s="5" t="s">
        <v>56</v>
      </c>
      <c r="J35" s="5" t="s">
        <v>57</v>
      </c>
      <c r="K35" s="5">
        <f t="shared" si="8"/>
        <v>1.9166961221394978E-2</v>
      </c>
    </row>
    <row r="36" spans="1:11" x14ac:dyDescent="0.35">
      <c r="A36" s="3">
        <v>28795</v>
      </c>
      <c r="B36">
        <v>17902.400000000001</v>
      </c>
      <c r="C36">
        <v>10387.200000000001</v>
      </c>
      <c r="D36">
        <v>945.7</v>
      </c>
      <c r="E36">
        <f t="shared" si="0"/>
        <v>11332.900000000001</v>
      </c>
      <c r="F36">
        <f t="shared" si="1"/>
        <v>6569.5</v>
      </c>
      <c r="G36" s="5">
        <f t="shared" si="6"/>
        <v>8.344730827943421E-2</v>
      </c>
      <c r="H36" s="5">
        <f t="shared" si="7"/>
        <v>0.63303802842077039</v>
      </c>
      <c r="I36" s="5" t="s">
        <v>56</v>
      </c>
      <c r="J36" s="5" t="s">
        <v>57</v>
      </c>
      <c r="K36" s="5">
        <f t="shared" si="8"/>
        <v>1.9063611783122325E-2</v>
      </c>
    </row>
    <row r="37" spans="1:11" x14ac:dyDescent="0.35">
      <c r="A37" s="3">
        <v>28825</v>
      </c>
      <c r="B37">
        <v>17927.3</v>
      </c>
      <c r="C37">
        <v>10428.299999999999</v>
      </c>
      <c r="D37">
        <v>937.8</v>
      </c>
      <c r="E37">
        <f t="shared" si="0"/>
        <v>11366.099999999999</v>
      </c>
      <c r="F37">
        <f t="shared" si="1"/>
        <v>6561.2000000000007</v>
      </c>
      <c r="G37" s="5">
        <f t="shared" si="6"/>
        <v>8.2508512154564895E-2</v>
      </c>
      <c r="H37" s="5">
        <f t="shared" si="7"/>
        <v>0.63401069876668537</v>
      </c>
      <c r="I37" s="5" t="s">
        <v>56</v>
      </c>
      <c r="J37" s="5" t="s">
        <v>57</v>
      </c>
      <c r="K37" s="5">
        <f t="shared" si="8"/>
        <v>1.901346005183939E-2</v>
      </c>
    </row>
    <row r="38" spans="1:11" x14ac:dyDescent="0.35">
      <c r="A38" s="3">
        <v>28856</v>
      </c>
      <c r="B38">
        <v>17958.400000000001</v>
      </c>
      <c r="C38">
        <v>10483.1</v>
      </c>
      <c r="D38">
        <v>938.2</v>
      </c>
      <c r="E38">
        <f t="shared" si="0"/>
        <v>11421.300000000001</v>
      </c>
      <c r="F38">
        <f t="shared" si="1"/>
        <v>6537.1</v>
      </c>
      <c r="G38" s="5">
        <f t="shared" si="6"/>
        <v>8.2144764606480875E-2</v>
      </c>
      <c r="H38" s="5">
        <f t="shared" si="7"/>
        <v>0.63598650213827512</v>
      </c>
      <c r="I38" s="5" t="s">
        <v>56</v>
      </c>
      <c r="J38" s="5" t="s">
        <v>57</v>
      </c>
      <c r="K38" s="5">
        <f t="shared" si="8"/>
        <v>1.9003035719352083E-2</v>
      </c>
    </row>
    <row r="39" spans="1:11" x14ac:dyDescent="0.35">
      <c r="A39" s="3">
        <v>28887</v>
      </c>
      <c r="B39">
        <v>17989.099999999999</v>
      </c>
      <c r="C39">
        <v>10490</v>
      </c>
      <c r="D39">
        <v>917.3</v>
      </c>
      <c r="E39">
        <f t="shared" si="0"/>
        <v>11407.3</v>
      </c>
      <c r="F39">
        <f t="shared" si="1"/>
        <v>6581.7999999999993</v>
      </c>
      <c r="G39" s="5">
        <f t="shared" si="6"/>
        <v>8.0413419477001577E-2</v>
      </c>
      <c r="H39" s="5">
        <f t="shared" si="7"/>
        <v>0.63412288552512353</v>
      </c>
      <c r="I39" s="5" t="s">
        <v>56</v>
      </c>
      <c r="J39" s="5" t="s">
        <v>57</v>
      </c>
      <c r="K39" s="5">
        <f t="shared" si="8"/>
        <v>1.8987305921071097E-2</v>
      </c>
    </row>
    <row r="40" spans="1:11" x14ac:dyDescent="0.35">
      <c r="A40" s="3">
        <v>28915</v>
      </c>
      <c r="B40">
        <v>18014.3</v>
      </c>
      <c r="C40">
        <v>10535.9</v>
      </c>
      <c r="D40">
        <v>904.9</v>
      </c>
      <c r="E40">
        <f t="shared" si="0"/>
        <v>11440.8</v>
      </c>
      <c r="F40">
        <f t="shared" si="1"/>
        <v>6573.5</v>
      </c>
      <c r="G40" s="5">
        <f t="shared" si="6"/>
        <v>7.9094119292357185E-2</v>
      </c>
      <c r="H40" s="5">
        <f t="shared" si="7"/>
        <v>0.63509545194650918</v>
      </c>
      <c r="I40" s="5" t="s">
        <v>56</v>
      </c>
      <c r="J40" s="5" t="s">
        <v>57</v>
      </c>
      <c r="K40" s="5">
        <f t="shared" si="8"/>
        <v>1.8948714032795418E-2</v>
      </c>
    </row>
    <row r="41" spans="1:11" x14ac:dyDescent="0.35">
      <c r="A41" s="3">
        <v>28946</v>
      </c>
      <c r="B41">
        <v>18047.3</v>
      </c>
      <c r="C41">
        <v>10560.8</v>
      </c>
      <c r="D41">
        <v>914.1</v>
      </c>
      <c r="E41">
        <f t="shared" si="0"/>
        <v>11474.9</v>
      </c>
      <c r="F41">
        <f t="shared" si="1"/>
        <v>6572.4</v>
      </c>
      <c r="G41" s="5">
        <f t="shared" si="6"/>
        <v>7.9660824930936222E-2</v>
      </c>
      <c r="H41" s="5">
        <f t="shared" si="7"/>
        <v>0.63582364120948842</v>
      </c>
      <c r="I41" s="5" t="s">
        <v>56</v>
      </c>
      <c r="J41" s="5" t="s">
        <v>57</v>
      </c>
      <c r="K41" s="5">
        <f t="shared" si="8"/>
        <v>1.9224144260147048E-2</v>
      </c>
    </row>
    <row r="42" spans="1:11" x14ac:dyDescent="0.35">
      <c r="A42" s="3">
        <v>28976</v>
      </c>
      <c r="B42">
        <v>18073.7</v>
      </c>
      <c r="C42">
        <v>10611.4</v>
      </c>
      <c r="D42">
        <v>871.8</v>
      </c>
      <c r="E42">
        <f t="shared" si="0"/>
        <v>11483.199999999999</v>
      </c>
      <c r="F42">
        <f t="shared" si="1"/>
        <v>6590.5000000000018</v>
      </c>
      <c r="G42" s="5">
        <f t="shared" si="6"/>
        <v>7.5919604291486698E-2</v>
      </c>
      <c r="H42" s="5">
        <f t="shared" si="7"/>
        <v>0.63535413335398938</v>
      </c>
      <c r="I42" s="5" t="s">
        <v>56</v>
      </c>
      <c r="J42" s="5" t="s">
        <v>57</v>
      </c>
      <c r="K42" s="5">
        <f t="shared" si="8"/>
        <v>1.8718717590296377E-2</v>
      </c>
    </row>
    <row r="43" spans="1:11" x14ac:dyDescent="0.35">
      <c r="A43" s="3">
        <v>29007</v>
      </c>
      <c r="B43">
        <v>18101</v>
      </c>
      <c r="C43">
        <v>10645.4</v>
      </c>
      <c r="D43">
        <v>850.7</v>
      </c>
      <c r="E43">
        <f t="shared" si="0"/>
        <v>11496.1</v>
      </c>
      <c r="F43">
        <f t="shared" si="1"/>
        <v>6604.9</v>
      </c>
      <c r="G43" s="5">
        <f t="shared" si="6"/>
        <v>7.3999008359356647E-2</v>
      </c>
      <c r="H43" s="5">
        <f t="shared" si="7"/>
        <v>0.63510855753825757</v>
      </c>
      <c r="I43" s="5" t="s">
        <v>58</v>
      </c>
      <c r="J43" s="5" t="s">
        <v>58</v>
      </c>
      <c r="K43" s="5">
        <f t="shared" si="8"/>
        <v>1.8770226537216828E-2</v>
      </c>
    </row>
    <row r="44" spans="1:11" x14ac:dyDescent="0.35">
      <c r="A44" s="3">
        <v>29037</v>
      </c>
      <c r="B44">
        <v>18133.400000000001</v>
      </c>
      <c r="C44">
        <v>10702.1</v>
      </c>
      <c r="D44">
        <v>834.9</v>
      </c>
      <c r="E44">
        <f t="shared" si="0"/>
        <v>11537</v>
      </c>
      <c r="F44">
        <f t="shared" si="1"/>
        <v>6596.4000000000015</v>
      </c>
      <c r="G44" s="5">
        <f t="shared" si="6"/>
        <v>7.2367166507757652E-2</v>
      </c>
      <c r="H44" s="5">
        <f t="shared" si="7"/>
        <v>0.63622927856882872</v>
      </c>
      <c r="I44" s="5" t="s">
        <v>59</v>
      </c>
      <c r="J44" s="5" t="s">
        <v>60</v>
      </c>
      <c r="K44" s="5">
        <f t="shared" si="8"/>
        <v>1.918839928057562E-2</v>
      </c>
    </row>
    <row r="45" spans="1:11" x14ac:dyDescent="0.35">
      <c r="A45" s="3">
        <v>29068</v>
      </c>
      <c r="B45">
        <v>18161.400000000001</v>
      </c>
      <c r="C45">
        <v>10742.1</v>
      </c>
      <c r="D45">
        <v>821.7</v>
      </c>
      <c r="E45">
        <f t="shared" si="0"/>
        <v>11563.800000000001</v>
      </c>
      <c r="F45">
        <f t="shared" si="1"/>
        <v>6597.6</v>
      </c>
      <c r="G45" s="5">
        <f t="shared" si="6"/>
        <v>7.1057956727027444E-2</v>
      </c>
      <c r="H45" s="5">
        <f t="shared" si="7"/>
        <v>0.63672404109815328</v>
      </c>
      <c r="I45" s="5" t="s">
        <v>59</v>
      </c>
      <c r="J45" s="5" t="s">
        <v>60</v>
      </c>
      <c r="K45" s="5">
        <f t="shared" si="8"/>
        <v>1.8906667265097279E-2</v>
      </c>
    </row>
    <row r="46" spans="1:11" x14ac:dyDescent="0.35">
      <c r="A46" s="3">
        <v>29099</v>
      </c>
      <c r="B46">
        <v>18189.400000000001</v>
      </c>
      <c r="C46">
        <v>10756.5</v>
      </c>
      <c r="D46">
        <v>812.5</v>
      </c>
      <c r="E46">
        <f t="shared" si="0"/>
        <v>11569</v>
      </c>
      <c r="F46">
        <f t="shared" si="1"/>
        <v>6620.4000000000015</v>
      </c>
      <c r="G46" s="5">
        <f t="shared" si="6"/>
        <v>7.0230789177975622E-2</v>
      </c>
      <c r="H46" s="5">
        <f t="shared" si="7"/>
        <v>0.63602977558358165</v>
      </c>
      <c r="I46" s="5" t="s">
        <v>59</v>
      </c>
      <c r="J46" s="5" t="s">
        <v>60</v>
      </c>
      <c r="K46" s="5">
        <f t="shared" si="8"/>
        <v>1.8974045835737575E-2</v>
      </c>
    </row>
    <row r="47" spans="1:11" x14ac:dyDescent="0.35">
      <c r="A47" s="3">
        <v>29129</v>
      </c>
      <c r="B47">
        <v>18226</v>
      </c>
      <c r="C47">
        <v>10809</v>
      </c>
      <c r="D47">
        <v>843.2</v>
      </c>
      <c r="E47">
        <f t="shared" si="0"/>
        <v>11652.2</v>
      </c>
      <c r="F47">
        <f t="shared" si="1"/>
        <v>6573.7999999999993</v>
      </c>
      <c r="G47" s="5">
        <f t="shared" si="6"/>
        <v>7.2364017095484109E-2</v>
      </c>
      <c r="H47" s="5">
        <f t="shared" si="7"/>
        <v>0.63931745857566114</v>
      </c>
      <c r="I47" s="5" t="s">
        <v>59</v>
      </c>
      <c r="J47" s="5" t="s">
        <v>60</v>
      </c>
      <c r="K47" s="5">
        <f t="shared" si="8"/>
        <v>1.9533697306005592E-2</v>
      </c>
    </row>
    <row r="48" spans="1:11" x14ac:dyDescent="0.35">
      <c r="A48" s="3">
        <v>29160</v>
      </c>
      <c r="B48">
        <v>18255.2</v>
      </c>
      <c r="C48">
        <v>10841.3</v>
      </c>
      <c r="D48">
        <v>836.8</v>
      </c>
      <c r="E48">
        <f t="shared" si="0"/>
        <v>11678.099999999999</v>
      </c>
      <c r="F48">
        <f t="shared" si="1"/>
        <v>6577.1000000000022</v>
      </c>
      <c r="G48" s="5">
        <f t="shared" si="6"/>
        <v>7.1655491903648713E-2</v>
      </c>
      <c r="H48" s="5">
        <f t="shared" si="7"/>
        <v>0.6397136158464436</v>
      </c>
      <c r="I48" s="5" t="s">
        <v>59</v>
      </c>
      <c r="J48" s="5" t="s">
        <v>60</v>
      </c>
      <c r="K48" s="5">
        <f t="shared" si="8"/>
        <v>1.9706854946822731E-2</v>
      </c>
    </row>
    <row r="49" spans="1:11" x14ac:dyDescent="0.35">
      <c r="A49" s="3">
        <v>29190</v>
      </c>
      <c r="B49">
        <v>18283.8</v>
      </c>
      <c r="C49">
        <v>10859.9</v>
      </c>
      <c r="D49">
        <v>848.1</v>
      </c>
      <c r="E49">
        <f t="shared" si="0"/>
        <v>11708</v>
      </c>
      <c r="F49">
        <f t="shared" si="1"/>
        <v>6575.7999999999993</v>
      </c>
      <c r="G49" s="5">
        <f t="shared" si="6"/>
        <v>7.2437649470447563E-2</v>
      </c>
      <c r="H49" s="5">
        <f t="shared" si="7"/>
        <v>0.64034828646123898</v>
      </c>
      <c r="I49" s="5" t="s">
        <v>59</v>
      </c>
      <c r="J49" s="5" t="s">
        <v>60</v>
      </c>
      <c r="K49" s="5">
        <f t="shared" si="8"/>
        <v>1.9885872384575481E-2</v>
      </c>
    </row>
    <row r="50" spans="1:11" x14ac:dyDescent="0.35">
      <c r="A50" s="3">
        <v>29221</v>
      </c>
      <c r="B50">
        <v>18317.900000000001</v>
      </c>
      <c r="C50">
        <v>10882.6</v>
      </c>
      <c r="D50">
        <v>877.5</v>
      </c>
      <c r="E50">
        <f t="shared" si="0"/>
        <v>11760.1</v>
      </c>
      <c r="F50">
        <f t="shared" si="1"/>
        <v>6557.8000000000011</v>
      </c>
      <c r="G50" s="5">
        <f t="shared" si="6"/>
        <v>7.4616712442921396E-2</v>
      </c>
      <c r="H50" s="5">
        <f t="shared" si="7"/>
        <v>0.64200044764956676</v>
      </c>
      <c r="I50" s="5" t="s">
        <v>59</v>
      </c>
      <c r="J50" s="5" t="s">
        <v>60</v>
      </c>
      <c r="K50" s="5">
        <f t="shared" si="8"/>
        <v>2.001848717034925E-2</v>
      </c>
    </row>
    <row r="51" spans="1:11" x14ac:dyDescent="0.35">
      <c r="A51" s="3">
        <v>29252</v>
      </c>
      <c r="B51">
        <v>18346.400000000001</v>
      </c>
      <c r="C51">
        <v>10902.9</v>
      </c>
      <c r="D51">
        <v>894</v>
      </c>
      <c r="E51">
        <f t="shared" si="0"/>
        <v>11796.9</v>
      </c>
      <c r="F51">
        <f t="shared" si="1"/>
        <v>6549.5000000000018</v>
      </c>
      <c r="G51" s="5">
        <f t="shared" si="6"/>
        <v>7.5782620858022023E-2</v>
      </c>
      <c r="H51" s="5">
        <f t="shared" si="7"/>
        <v>0.64300898268870177</v>
      </c>
      <c r="I51" s="5" t="s">
        <v>59</v>
      </c>
      <c r="J51" s="5" t="s">
        <v>60</v>
      </c>
      <c r="K51" s="5">
        <f t="shared" si="8"/>
        <v>1.9862027561134407E-2</v>
      </c>
    </row>
    <row r="52" spans="1:11" x14ac:dyDescent="0.35">
      <c r="A52" s="3">
        <v>29281</v>
      </c>
      <c r="B52">
        <v>18373.900000000001</v>
      </c>
      <c r="C52">
        <v>10897.8</v>
      </c>
      <c r="D52">
        <v>901</v>
      </c>
      <c r="E52">
        <f t="shared" si="0"/>
        <v>11798.8</v>
      </c>
      <c r="F52">
        <f t="shared" si="1"/>
        <v>6575.1000000000022</v>
      </c>
      <c r="G52" s="5">
        <f t="shared" si="6"/>
        <v>7.6363698003186764E-2</v>
      </c>
      <c r="H52" s="5">
        <f t="shared" si="7"/>
        <v>0.64215000625887797</v>
      </c>
      <c r="I52" s="5" t="s">
        <v>58</v>
      </c>
      <c r="J52" s="5" t="s">
        <v>58</v>
      </c>
      <c r="K52" s="5">
        <f t="shared" si="8"/>
        <v>1.9961919142015078E-2</v>
      </c>
    </row>
    <row r="53" spans="1:11" x14ac:dyDescent="0.35">
      <c r="A53" s="3">
        <v>29312</v>
      </c>
      <c r="B53">
        <v>18407.7</v>
      </c>
      <c r="C53">
        <v>10938.3</v>
      </c>
      <c r="D53">
        <v>908.3</v>
      </c>
      <c r="E53">
        <f t="shared" si="0"/>
        <v>11846.599999999999</v>
      </c>
      <c r="F53">
        <f t="shared" si="1"/>
        <v>6561.1000000000022</v>
      </c>
      <c r="G53" s="5">
        <f t="shared" si="6"/>
        <v>7.6671787685918327E-2</v>
      </c>
      <c r="H53" s="5">
        <f t="shared" si="7"/>
        <v>0.64356763745606449</v>
      </c>
      <c r="I53" s="5" t="s">
        <v>56</v>
      </c>
      <c r="J53" s="5" t="s">
        <v>57</v>
      </c>
      <c r="K53" s="5">
        <f t="shared" si="8"/>
        <v>1.9969746167016755E-2</v>
      </c>
    </row>
    <row r="54" spans="1:11" x14ac:dyDescent="0.35">
      <c r="A54" s="3">
        <v>29342</v>
      </c>
      <c r="B54">
        <v>18437</v>
      </c>
      <c r="C54">
        <v>10891.6</v>
      </c>
      <c r="D54">
        <v>923.9</v>
      </c>
      <c r="E54">
        <f t="shared" si="0"/>
        <v>11815.5</v>
      </c>
      <c r="F54">
        <f t="shared" si="1"/>
        <v>6621.5</v>
      </c>
      <c r="G54" s="5">
        <f t="shared" si="6"/>
        <v>7.8193897846049673E-2</v>
      </c>
      <c r="H54" s="5">
        <f t="shared" si="7"/>
        <v>0.64085805716765198</v>
      </c>
      <c r="I54" s="5" t="s">
        <v>56</v>
      </c>
      <c r="J54" s="5" t="s">
        <v>57</v>
      </c>
      <c r="K54" s="5">
        <f t="shared" si="8"/>
        <v>2.0101030779530436E-2</v>
      </c>
    </row>
    <row r="55" spans="1:11" x14ac:dyDescent="0.35">
      <c r="A55" s="3">
        <v>29373</v>
      </c>
      <c r="B55">
        <v>18474.099999999999</v>
      </c>
      <c r="C55">
        <v>10936.8</v>
      </c>
      <c r="D55">
        <v>918.3</v>
      </c>
      <c r="E55">
        <f t="shared" si="0"/>
        <v>11855.099999999999</v>
      </c>
      <c r="F55">
        <f t="shared" si="1"/>
        <v>6619</v>
      </c>
      <c r="G55" s="5">
        <f t="shared" si="6"/>
        <v>7.7460333527342662E-2</v>
      </c>
      <c r="H55" s="5">
        <f t="shared" si="7"/>
        <v>0.64171461667956753</v>
      </c>
      <c r="I55" s="5" t="s">
        <v>56</v>
      </c>
      <c r="J55" s="5" t="s">
        <v>57</v>
      </c>
      <c r="K55" s="5">
        <f t="shared" si="8"/>
        <v>2.0612120877299515E-2</v>
      </c>
    </row>
    <row r="56" spans="1:11" x14ac:dyDescent="0.35">
      <c r="A56" s="3">
        <v>29403</v>
      </c>
      <c r="B56">
        <v>18501.099999999999</v>
      </c>
      <c r="C56">
        <v>10935</v>
      </c>
      <c r="D56">
        <v>905.6</v>
      </c>
      <c r="E56">
        <f t="shared" si="0"/>
        <v>11840.6</v>
      </c>
      <c r="F56">
        <f t="shared" si="1"/>
        <v>6660.4999999999982</v>
      </c>
      <c r="G56" s="5">
        <f t="shared" si="6"/>
        <v>7.6482610678512919E-2</v>
      </c>
      <c r="H56" s="5">
        <f t="shared" si="7"/>
        <v>0.63999437871261711</v>
      </c>
      <c r="I56" s="5" t="s">
        <v>56</v>
      </c>
      <c r="J56" s="5" t="s">
        <v>57</v>
      </c>
      <c r="K56" s="5">
        <f t="shared" si="8"/>
        <v>2.0277498979782999E-2</v>
      </c>
    </row>
    <row r="57" spans="1:11" x14ac:dyDescent="0.35">
      <c r="A57" s="3">
        <v>29434</v>
      </c>
      <c r="B57">
        <v>18529</v>
      </c>
      <c r="C57">
        <v>10970.3</v>
      </c>
      <c r="D57">
        <v>907.9</v>
      </c>
      <c r="E57">
        <f t="shared" si="0"/>
        <v>11878.199999999999</v>
      </c>
      <c r="F57">
        <f t="shared" si="1"/>
        <v>6650.8000000000011</v>
      </c>
      <c r="G57" s="5">
        <f t="shared" si="6"/>
        <v>7.6434139852839658E-2</v>
      </c>
      <c r="H57" s="5">
        <f t="shared" si="7"/>
        <v>0.64105996006260446</v>
      </c>
      <c r="I57" s="5" t="s">
        <v>56</v>
      </c>
      <c r="J57" s="5" t="s">
        <v>57</v>
      </c>
      <c r="K57" s="5">
        <f t="shared" si="8"/>
        <v>2.0240730340171931E-2</v>
      </c>
    </row>
    <row r="58" spans="1:11" x14ac:dyDescent="0.35">
      <c r="A58" s="3">
        <v>29465</v>
      </c>
      <c r="B58">
        <v>18564</v>
      </c>
      <c r="C58">
        <v>11051.9</v>
      </c>
      <c r="D58">
        <v>876.2</v>
      </c>
      <c r="E58">
        <f t="shared" si="0"/>
        <v>11928.1</v>
      </c>
      <c r="F58">
        <f t="shared" si="1"/>
        <v>6635.9</v>
      </c>
      <c r="G58" s="5">
        <f t="shared" si="6"/>
        <v>7.345679529849683E-2</v>
      </c>
      <c r="H58" s="5">
        <f t="shared" si="7"/>
        <v>0.64253932342167641</v>
      </c>
      <c r="I58" s="5" t="s">
        <v>56</v>
      </c>
      <c r="J58" s="5" t="s">
        <v>57</v>
      </c>
      <c r="K58" s="5">
        <f t="shared" si="8"/>
        <v>2.059441213014165E-2</v>
      </c>
    </row>
    <row r="59" spans="1:11" x14ac:dyDescent="0.35">
      <c r="A59" s="3">
        <v>29495</v>
      </c>
      <c r="B59">
        <v>18591.5</v>
      </c>
      <c r="C59">
        <v>11083.1</v>
      </c>
      <c r="D59">
        <v>873.1</v>
      </c>
      <c r="E59">
        <f t="shared" si="0"/>
        <v>11956.2</v>
      </c>
      <c r="F59">
        <f t="shared" si="1"/>
        <v>6635.2999999999993</v>
      </c>
      <c r="G59" s="5">
        <f t="shared" si="6"/>
        <v>7.3024874123885516E-2</v>
      </c>
      <c r="H59" s="5">
        <f t="shared" si="7"/>
        <v>0.64310034155393603</v>
      </c>
      <c r="I59" s="5" t="s">
        <v>56</v>
      </c>
      <c r="J59" s="5" t="s">
        <v>57</v>
      </c>
      <c r="K59" s="5">
        <f t="shared" si="8"/>
        <v>2.005376934050258E-2</v>
      </c>
    </row>
    <row r="60" spans="1:11" x14ac:dyDescent="0.35">
      <c r="A60" s="3">
        <v>29526</v>
      </c>
      <c r="B60">
        <v>18617.400000000001</v>
      </c>
      <c r="C60">
        <v>11127</v>
      </c>
      <c r="D60">
        <v>857.7</v>
      </c>
      <c r="E60">
        <f t="shared" si="0"/>
        <v>11984.7</v>
      </c>
      <c r="F60">
        <f t="shared" si="1"/>
        <v>6632.7000000000007</v>
      </c>
      <c r="G60" s="5">
        <f t="shared" si="6"/>
        <v>7.1566246964880217E-2</v>
      </c>
      <c r="H60" s="5">
        <f t="shared" si="7"/>
        <v>0.64373650456025011</v>
      </c>
      <c r="I60" s="5" t="s">
        <v>56</v>
      </c>
      <c r="J60" s="5" t="s">
        <v>57</v>
      </c>
      <c r="K60" s="5">
        <f t="shared" si="8"/>
        <v>1.984092203865204E-2</v>
      </c>
    </row>
    <row r="61" spans="1:11" x14ac:dyDescent="0.35">
      <c r="A61" s="3">
        <v>29556</v>
      </c>
      <c r="B61">
        <v>18642.599999999999</v>
      </c>
      <c r="C61">
        <v>11140</v>
      </c>
      <c r="D61">
        <v>874.1</v>
      </c>
      <c r="E61">
        <f t="shared" si="0"/>
        <v>12014.1</v>
      </c>
      <c r="F61">
        <f t="shared" si="1"/>
        <v>6628.4999999999982</v>
      </c>
      <c r="G61" s="5">
        <f t="shared" si="6"/>
        <v>7.2756178157331805E-2</v>
      </c>
      <c r="H61" s="5">
        <f t="shared" si="7"/>
        <v>0.64444337163271226</v>
      </c>
      <c r="I61" s="5" t="s">
        <v>56</v>
      </c>
      <c r="J61" s="5" t="s">
        <v>57</v>
      </c>
      <c r="K61" s="5">
        <f t="shared" si="8"/>
        <v>1.9623929380106941E-2</v>
      </c>
    </row>
    <row r="62" spans="1:11" x14ac:dyDescent="0.35">
      <c r="A62" s="3">
        <v>29587</v>
      </c>
      <c r="B62">
        <v>18671.8</v>
      </c>
      <c r="C62">
        <v>11206.5</v>
      </c>
      <c r="D62">
        <v>892.3</v>
      </c>
      <c r="E62">
        <f t="shared" si="0"/>
        <v>12098.8</v>
      </c>
      <c r="F62">
        <f t="shared" si="1"/>
        <v>6573</v>
      </c>
      <c r="G62" s="5">
        <f t="shared" si="6"/>
        <v>7.3751115813138493E-2</v>
      </c>
      <c r="H62" s="5">
        <f t="shared" si="7"/>
        <v>0.647971807752868</v>
      </c>
      <c r="I62" s="5" t="s">
        <v>56</v>
      </c>
      <c r="J62" s="5" t="s">
        <v>57</v>
      </c>
      <c r="K62" s="5">
        <f t="shared" si="8"/>
        <v>1.9319900206901327E-2</v>
      </c>
    </row>
    <row r="63" spans="1:11" x14ac:dyDescent="0.35">
      <c r="A63" s="3">
        <v>29618</v>
      </c>
      <c r="B63">
        <v>18700.599999999999</v>
      </c>
      <c r="C63">
        <v>11283.3</v>
      </c>
      <c r="D63">
        <v>899.8</v>
      </c>
      <c r="E63">
        <f t="shared" si="0"/>
        <v>12183.099999999999</v>
      </c>
      <c r="F63">
        <f t="shared" si="1"/>
        <v>6517.5</v>
      </c>
      <c r="G63" s="5">
        <f t="shared" si="6"/>
        <v>7.3856407646658087E-2</v>
      </c>
      <c r="H63" s="5">
        <f t="shared" si="7"/>
        <v>0.6514817706383752</v>
      </c>
      <c r="I63" s="5" t="s">
        <v>56</v>
      </c>
      <c r="J63" s="5" t="s">
        <v>57</v>
      </c>
      <c r="K63" s="5">
        <f t="shared" si="8"/>
        <v>1.9306239916277692E-2</v>
      </c>
    </row>
    <row r="64" spans="1:11" x14ac:dyDescent="0.35">
      <c r="A64" s="3">
        <v>29646</v>
      </c>
      <c r="B64">
        <v>18725</v>
      </c>
      <c r="C64">
        <v>11278.7</v>
      </c>
      <c r="D64">
        <v>902.4</v>
      </c>
      <c r="E64">
        <f t="shared" si="0"/>
        <v>12181.1</v>
      </c>
      <c r="F64">
        <f t="shared" si="1"/>
        <v>6543.9</v>
      </c>
      <c r="G64" s="5">
        <f t="shared" si="6"/>
        <v>7.4081979459983086E-2</v>
      </c>
      <c r="H64" s="5">
        <f t="shared" si="7"/>
        <v>0.65052603471295067</v>
      </c>
      <c r="I64" s="5" t="s">
        <v>56</v>
      </c>
      <c r="J64" s="5" t="s">
        <v>57</v>
      </c>
      <c r="K64" s="5">
        <f t="shared" si="8"/>
        <v>1.9108626910998672E-2</v>
      </c>
    </row>
    <row r="65" spans="1:11" x14ac:dyDescent="0.35">
      <c r="A65" s="3">
        <v>29677</v>
      </c>
      <c r="B65">
        <v>18749.900000000001</v>
      </c>
      <c r="C65">
        <v>11315.8</v>
      </c>
      <c r="D65">
        <v>868.3</v>
      </c>
      <c r="E65">
        <f t="shared" si="0"/>
        <v>12184.099999999999</v>
      </c>
      <c r="F65">
        <f t="shared" si="1"/>
        <v>6565.8000000000029</v>
      </c>
      <c r="G65" s="5">
        <f t="shared" si="6"/>
        <v>7.1265009315419278E-2</v>
      </c>
      <c r="H65" s="5">
        <f t="shared" si="7"/>
        <v>0.64982213238470588</v>
      </c>
      <c r="I65" s="5" t="s">
        <v>56</v>
      </c>
      <c r="J65" s="5" t="s">
        <v>57</v>
      </c>
      <c r="K65" s="5">
        <f t="shared" si="8"/>
        <v>1.8590046556604067E-2</v>
      </c>
    </row>
    <row r="66" spans="1:11" x14ac:dyDescent="0.35">
      <c r="A66" s="3">
        <v>29707</v>
      </c>
      <c r="B66">
        <v>18775.2</v>
      </c>
      <c r="C66">
        <v>11345.8</v>
      </c>
      <c r="D66">
        <v>877.2</v>
      </c>
      <c r="E66">
        <f t="shared" si="0"/>
        <v>12223</v>
      </c>
      <c r="F66">
        <f t="shared" si="1"/>
        <v>6552.2000000000007</v>
      </c>
      <c r="G66" s="5">
        <f t="shared" si="6"/>
        <v>7.1766342141863698E-2</v>
      </c>
      <c r="H66" s="5">
        <f t="shared" si="7"/>
        <v>0.65101836465124208</v>
      </c>
      <c r="I66" s="5" t="s">
        <v>56</v>
      </c>
      <c r="J66" s="5" t="s">
        <v>57</v>
      </c>
      <c r="K66" s="5">
        <f t="shared" si="8"/>
        <v>1.8343548299614945E-2</v>
      </c>
    </row>
    <row r="67" spans="1:11" x14ac:dyDescent="0.35">
      <c r="A67" s="3">
        <v>29738</v>
      </c>
      <c r="B67">
        <v>18806.099999999999</v>
      </c>
      <c r="C67">
        <v>11375.6</v>
      </c>
      <c r="D67">
        <v>887.9</v>
      </c>
      <c r="E67">
        <f t="shared" ref="E67:E130" si="9">C67+D67</f>
        <v>12263.5</v>
      </c>
      <c r="F67">
        <f t="shared" ref="F67:F130" si="10">B67-E67</f>
        <v>6542.5999999999985</v>
      </c>
      <c r="G67" s="5">
        <f t="shared" si="6"/>
        <v>7.2401842867044486E-2</v>
      </c>
      <c r="H67" s="5">
        <f t="shared" si="7"/>
        <v>0.65210224342101775</v>
      </c>
      <c r="I67" s="5" t="s">
        <v>56</v>
      </c>
      <c r="J67" s="5" t="s">
        <v>57</v>
      </c>
      <c r="K67" s="5">
        <f t="shared" si="8"/>
        <v>1.7971105493637039E-2</v>
      </c>
    </row>
    <row r="68" spans="1:11" x14ac:dyDescent="0.35">
      <c r="A68" s="3">
        <v>29768</v>
      </c>
      <c r="B68">
        <v>18829</v>
      </c>
      <c r="C68">
        <v>11336.4</v>
      </c>
      <c r="D68">
        <v>879.4</v>
      </c>
      <c r="E68">
        <f t="shared" si="9"/>
        <v>12215.8</v>
      </c>
      <c r="F68">
        <f t="shared" si="10"/>
        <v>6613.2000000000007</v>
      </c>
      <c r="G68" s="5">
        <f t="shared" si="6"/>
        <v>7.1988735899408962E-2</v>
      </c>
      <c r="H68" s="5">
        <f t="shared" si="7"/>
        <v>0.64877582452599714</v>
      </c>
      <c r="I68" s="5" t="s">
        <v>56</v>
      </c>
      <c r="J68" s="5" t="s">
        <v>57</v>
      </c>
      <c r="K68" s="5">
        <f t="shared" si="8"/>
        <v>1.772327050824013E-2</v>
      </c>
    </row>
    <row r="69" spans="1:11" x14ac:dyDescent="0.35">
      <c r="A69" s="3">
        <v>29799</v>
      </c>
      <c r="B69">
        <v>18852.5</v>
      </c>
      <c r="C69">
        <v>11353.8</v>
      </c>
      <c r="D69">
        <v>861.2</v>
      </c>
      <c r="E69">
        <f t="shared" si="9"/>
        <v>12215</v>
      </c>
      <c r="F69">
        <f t="shared" si="10"/>
        <v>6637.5</v>
      </c>
      <c r="G69" s="5">
        <f t="shared" si="6"/>
        <v>7.0503479328694232E-2</v>
      </c>
      <c r="H69" s="5">
        <f t="shared" si="7"/>
        <v>0.6479246784246121</v>
      </c>
      <c r="I69" s="5" t="s">
        <v>56</v>
      </c>
      <c r="J69" s="5" t="s">
        <v>57</v>
      </c>
      <c r="K69" s="5">
        <f t="shared" si="8"/>
        <v>1.7459118139133249E-2</v>
      </c>
    </row>
    <row r="70" spans="1:11" x14ac:dyDescent="0.35">
      <c r="A70" s="3">
        <v>29830</v>
      </c>
      <c r="B70">
        <v>18880.8</v>
      </c>
      <c r="C70">
        <v>11328.7</v>
      </c>
      <c r="D70">
        <v>1003.9</v>
      </c>
      <c r="E70">
        <f t="shared" si="9"/>
        <v>12332.6</v>
      </c>
      <c r="F70">
        <f t="shared" si="10"/>
        <v>6548.1999999999989</v>
      </c>
      <c r="G70" s="5">
        <f t="shared" si="6"/>
        <v>8.1402137424387386E-2</v>
      </c>
      <c r="H70" s="5">
        <f t="shared" si="7"/>
        <v>0.65318206855641714</v>
      </c>
      <c r="I70" s="5" t="s">
        <v>56</v>
      </c>
      <c r="J70" s="5" t="s">
        <v>57</v>
      </c>
      <c r="K70" s="5">
        <f t="shared" si="8"/>
        <v>1.7065287653522908E-2</v>
      </c>
    </row>
    <row r="71" spans="1:11" x14ac:dyDescent="0.35">
      <c r="A71" s="3">
        <v>29860</v>
      </c>
      <c r="B71">
        <v>18904.400000000001</v>
      </c>
      <c r="C71">
        <v>11300.1</v>
      </c>
      <c r="D71">
        <v>1020.4</v>
      </c>
      <c r="E71">
        <f t="shared" si="9"/>
        <v>12320.5</v>
      </c>
      <c r="F71">
        <f t="shared" si="10"/>
        <v>6583.9000000000015</v>
      </c>
      <c r="G71" s="5">
        <f t="shared" si="6"/>
        <v>8.2821314070045851E-2</v>
      </c>
      <c r="H71" s="5">
        <f t="shared" si="7"/>
        <v>0.65172658217134627</v>
      </c>
      <c r="I71" s="5" t="s">
        <v>56</v>
      </c>
      <c r="J71" s="5" t="s">
        <v>57</v>
      </c>
      <c r="K71" s="5">
        <f t="shared" si="8"/>
        <v>1.6830271898448292E-2</v>
      </c>
    </row>
    <row r="72" spans="1:11" x14ac:dyDescent="0.35">
      <c r="A72" s="3">
        <v>29891</v>
      </c>
      <c r="B72">
        <v>18927.099999999999</v>
      </c>
      <c r="C72">
        <v>11291.5</v>
      </c>
      <c r="D72">
        <v>1019.5</v>
      </c>
      <c r="E72">
        <f t="shared" si="9"/>
        <v>12311</v>
      </c>
      <c r="F72">
        <f t="shared" si="10"/>
        <v>6616.0999999999985</v>
      </c>
      <c r="G72" s="5">
        <f t="shared" si="6"/>
        <v>8.2812119242953453E-2</v>
      </c>
      <c r="H72" s="5">
        <f t="shared" si="7"/>
        <v>0.65044301557026707</v>
      </c>
      <c r="I72" s="5" t="s">
        <v>56</v>
      </c>
      <c r="J72" s="5" t="s">
        <v>57</v>
      </c>
      <c r="K72" s="5">
        <f t="shared" si="8"/>
        <v>1.6634975882776171E-2</v>
      </c>
    </row>
    <row r="73" spans="1:11" x14ac:dyDescent="0.35">
      <c r="A73" s="3">
        <v>29921</v>
      </c>
      <c r="B73">
        <v>18949.7</v>
      </c>
      <c r="C73">
        <v>11236</v>
      </c>
      <c r="D73">
        <v>1071.7</v>
      </c>
      <c r="E73">
        <f t="shared" si="9"/>
        <v>12307.7</v>
      </c>
      <c r="F73">
        <f t="shared" si="10"/>
        <v>6642</v>
      </c>
      <c r="G73" s="5">
        <f t="shared" si="6"/>
        <v>8.7075570577768394E-2</v>
      </c>
      <c r="H73" s="5">
        <f t="shared" si="7"/>
        <v>0.64949313181739021</v>
      </c>
      <c r="I73" s="5" t="s">
        <v>56</v>
      </c>
      <c r="J73" s="5" t="s">
        <v>57</v>
      </c>
      <c r="K73" s="5">
        <f t="shared" si="8"/>
        <v>1.647302414899221E-2</v>
      </c>
    </row>
    <row r="74" spans="1:11" x14ac:dyDescent="0.35">
      <c r="A74" s="3">
        <v>29952</v>
      </c>
      <c r="B74">
        <v>18976.3</v>
      </c>
      <c r="C74">
        <v>11205.6</v>
      </c>
      <c r="D74">
        <v>1059.7</v>
      </c>
      <c r="E74">
        <f t="shared" si="9"/>
        <v>12265.300000000001</v>
      </c>
      <c r="F74">
        <f t="shared" si="10"/>
        <v>6710.9999999999982</v>
      </c>
      <c r="G74" s="5">
        <f t="shared" si="6"/>
        <v>8.6398212844365815E-2</v>
      </c>
      <c r="H74" s="5">
        <f t="shared" si="7"/>
        <v>0.64634833977118833</v>
      </c>
      <c r="I74" s="5" t="s">
        <v>56</v>
      </c>
      <c r="J74" s="5" t="s">
        <v>57</v>
      </c>
      <c r="K74" s="5">
        <f t="shared" si="8"/>
        <v>1.6308015295793659E-2</v>
      </c>
    </row>
    <row r="75" spans="1:11" x14ac:dyDescent="0.35">
      <c r="A75" s="3">
        <v>29983</v>
      </c>
      <c r="B75">
        <v>19001.7</v>
      </c>
      <c r="C75">
        <v>11166.9</v>
      </c>
      <c r="D75">
        <v>1092.8</v>
      </c>
      <c r="E75">
        <f t="shared" si="9"/>
        <v>12259.699999999999</v>
      </c>
      <c r="F75">
        <f t="shared" si="10"/>
        <v>6742.0000000000018</v>
      </c>
      <c r="G75" s="5">
        <f t="shared" si="6"/>
        <v>8.9137580854343909E-2</v>
      </c>
      <c r="H75" s="5">
        <f t="shared" si="7"/>
        <v>0.64518964092686437</v>
      </c>
      <c r="I75" s="5" t="s">
        <v>56</v>
      </c>
      <c r="J75" s="5" t="s">
        <v>57</v>
      </c>
      <c r="K75" s="5">
        <f t="shared" si="8"/>
        <v>1.6101087665636515E-2</v>
      </c>
    </row>
    <row r="76" spans="1:11" x14ac:dyDescent="0.35">
      <c r="A76" s="3">
        <v>30011</v>
      </c>
      <c r="B76">
        <v>19023.7</v>
      </c>
      <c r="C76">
        <v>11140.5</v>
      </c>
      <c r="D76">
        <v>1139.7</v>
      </c>
      <c r="E76">
        <f t="shared" si="9"/>
        <v>12280.2</v>
      </c>
      <c r="F76">
        <f t="shared" si="10"/>
        <v>6743.5</v>
      </c>
      <c r="G76" s="5">
        <f t="shared" si="6"/>
        <v>9.2807934724190161E-2</v>
      </c>
      <c r="H76" s="5">
        <f t="shared" si="7"/>
        <v>0.64552111313782279</v>
      </c>
      <c r="I76" s="5" t="s">
        <v>56</v>
      </c>
      <c r="J76" s="5" t="s">
        <v>57</v>
      </c>
      <c r="K76" s="5">
        <f t="shared" si="8"/>
        <v>1.5951935914552774E-2</v>
      </c>
    </row>
    <row r="77" spans="1:11" x14ac:dyDescent="0.35">
      <c r="A77" s="3">
        <v>30042</v>
      </c>
      <c r="B77">
        <v>19045.599999999999</v>
      </c>
      <c r="C77">
        <v>11076.3</v>
      </c>
      <c r="D77">
        <v>1204.8</v>
      </c>
      <c r="E77">
        <f t="shared" si="9"/>
        <v>12281.099999999999</v>
      </c>
      <c r="F77">
        <f t="shared" si="10"/>
        <v>6764.5</v>
      </c>
      <c r="G77" s="5">
        <f t="shared" si="6"/>
        <v>9.8101961550675437E-2</v>
      </c>
      <c r="H77" s="5">
        <f t="shared" si="7"/>
        <v>0.64482610156676601</v>
      </c>
      <c r="I77" s="5" t="s">
        <v>56</v>
      </c>
      <c r="J77" s="5" t="s">
        <v>57</v>
      </c>
      <c r="K77" s="5">
        <f t="shared" si="8"/>
        <v>1.5770750777337323E-2</v>
      </c>
    </row>
    <row r="78" spans="1:11" x14ac:dyDescent="0.35">
      <c r="A78" s="3">
        <v>30072</v>
      </c>
      <c r="B78">
        <v>19068.3</v>
      </c>
      <c r="C78">
        <v>11021.9</v>
      </c>
      <c r="D78">
        <v>1271.4000000000001</v>
      </c>
      <c r="E78">
        <f t="shared" si="9"/>
        <v>12293.3</v>
      </c>
      <c r="F78">
        <f t="shared" si="10"/>
        <v>6775</v>
      </c>
      <c r="G78" s="5">
        <f t="shared" si="6"/>
        <v>0.10342218932263918</v>
      </c>
      <c r="H78" s="5">
        <f t="shared" si="7"/>
        <v>0.64469826885459114</v>
      </c>
      <c r="I78" s="5" t="s">
        <v>56</v>
      </c>
      <c r="J78" s="5" t="s">
        <v>57</v>
      </c>
      <c r="K78" s="5">
        <f t="shared" si="8"/>
        <v>1.5611018790745161E-2</v>
      </c>
    </row>
    <row r="79" spans="1:11" x14ac:dyDescent="0.35">
      <c r="A79" s="3">
        <v>30103</v>
      </c>
      <c r="B79">
        <v>19096.2</v>
      </c>
      <c r="C79">
        <v>10940.6</v>
      </c>
      <c r="D79">
        <v>1364.3</v>
      </c>
      <c r="E79">
        <f t="shared" si="9"/>
        <v>12304.9</v>
      </c>
      <c r="F79">
        <f t="shared" si="10"/>
        <v>6791.3000000000011</v>
      </c>
      <c r="G79" s="5">
        <f t="shared" ref="G79:G142" si="11">D79/E79</f>
        <v>0.11087452965891637</v>
      </c>
      <c r="H79" s="5">
        <f t="shared" ref="H79:H142" si="12">E79/B79</f>
        <v>0.64436380012777406</v>
      </c>
      <c r="I79" s="5" t="s">
        <v>56</v>
      </c>
      <c r="J79" s="5" t="s">
        <v>57</v>
      </c>
      <c r="K79" s="5">
        <f t="shared" ref="K79:K142" si="13">(B79-B67)/B67</f>
        <v>1.5425845869159592E-2</v>
      </c>
    </row>
    <row r="80" spans="1:11" x14ac:dyDescent="0.35">
      <c r="A80" s="3">
        <v>30133</v>
      </c>
      <c r="B80">
        <v>19115.7</v>
      </c>
      <c r="C80">
        <v>10893.6</v>
      </c>
      <c r="D80">
        <v>1465.2</v>
      </c>
      <c r="E80">
        <f t="shared" si="9"/>
        <v>12358.800000000001</v>
      </c>
      <c r="F80">
        <f t="shared" si="10"/>
        <v>6756.9</v>
      </c>
      <c r="G80" s="5">
        <f t="shared" si="11"/>
        <v>0.11855519953393533</v>
      </c>
      <c r="H80" s="5">
        <f t="shared" si="12"/>
        <v>0.64652615389444279</v>
      </c>
      <c r="I80" s="5" t="s">
        <v>56</v>
      </c>
      <c r="J80" s="5" t="s">
        <v>57</v>
      </c>
      <c r="K80" s="5">
        <f t="shared" si="13"/>
        <v>1.5226512294864344E-2</v>
      </c>
    </row>
    <row r="81" spans="1:11" x14ac:dyDescent="0.35">
      <c r="A81" s="3">
        <v>30164</v>
      </c>
      <c r="B81">
        <v>19142</v>
      </c>
      <c r="C81">
        <v>10836.3</v>
      </c>
      <c r="D81">
        <v>1478.1</v>
      </c>
      <c r="E81">
        <f t="shared" si="9"/>
        <v>12314.4</v>
      </c>
      <c r="F81">
        <f t="shared" si="10"/>
        <v>6827.6</v>
      </c>
      <c r="G81" s="5">
        <f t="shared" si="11"/>
        <v>0.12003020853634769</v>
      </c>
      <c r="H81" s="5">
        <f t="shared" si="12"/>
        <v>0.64331835753839717</v>
      </c>
      <c r="I81" s="5" t="s">
        <v>56</v>
      </c>
      <c r="J81" s="5" t="s">
        <v>57</v>
      </c>
      <c r="K81" s="5">
        <f t="shared" si="13"/>
        <v>1.5356053573796579E-2</v>
      </c>
    </row>
    <row r="82" spans="1:11" x14ac:dyDescent="0.35">
      <c r="A82" s="3">
        <v>30195</v>
      </c>
      <c r="B82">
        <v>19162.5</v>
      </c>
      <c r="C82">
        <v>10806.7</v>
      </c>
      <c r="D82">
        <v>1527</v>
      </c>
      <c r="E82">
        <f t="shared" si="9"/>
        <v>12333.7</v>
      </c>
      <c r="F82">
        <f t="shared" si="10"/>
        <v>6828.7999999999993</v>
      </c>
      <c r="G82" s="5">
        <f t="shared" si="11"/>
        <v>0.12380713005829555</v>
      </c>
      <c r="H82" s="5">
        <f t="shared" si="12"/>
        <v>0.64363731245923028</v>
      </c>
      <c r="I82" s="5" t="s">
        <v>56</v>
      </c>
      <c r="J82" s="5" t="s">
        <v>57</v>
      </c>
      <c r="K82" s="5">
        <f t="shared" si="13"/>
        <v>1.4919918647514975E-2</v>
      </c>
    </row>
    <row r="83" spans="1:11" x14ac:dyDescent="0.35">
      <c r="A83" s="3">
        <v>30225</v>
      </c>
      <c r="B83">
        <v>19183.2</v>
      </c>
      <c r="C83">
        <v>10787.2</v>
      </c>
      <c r="D83">
        <v>1602.1</v>
      </c>
      <c r="E83">
        <f t="shared" si="9"/>
        <v>12389.300000000001</v>
      </c>
      <c r="F83">
        <f t="shared" si="10"/>
        <v>6793.9</v>
      </c>
      <c r="G83" s="5">
        <f t="shared" si="11"/>
        <v>0.12931319767864202</v>
      </c>
      <c r="H83" s="5">
        <f t="shared" si="12"/>
        <v>0.64584115267525755</v>
      </c>
      <c r="I83" s="5" t="s">
        <v>56</v>
      </c>
      <c r="J83" s="5" t="s">
        <v>57</v>
      </c>
      <c r="K83" s="5">
        <f t="shared" si="13"/>
        <v>1.4747889380250061E-2</v>
      </c>
    </row>
    <row r="84" spans="1:11" x14ac:dyDescent="0.35">
      <c r="A84" s="3">
        <v>30256</v>
      </c>
      <c r="B84">
        <v>19203.3</v>
      </c>
      <c r="C84">
        <v>10764.1</v>
      </c>
      <c r="D84">
        <v>1600.4</v>
      </c>
      <c r="E84">
        <f t="shared" si="9"/>
        <v>12364.5</v>
      </c>
      <c r="F84">
        <f t="shared" si="10"/>
        <v>6838.7999999999993</v>
      </c>
      <c r="G84" s="5">
        <f t="shared" si="11"/>
        <v>0.12943507622629302</v>
      </c>
      <c r="H84" s="5">
        <f t="shared" si="12"/>
        <v>0.64387370920623022</v>
      </c>
      <c r="I84" s="5" t="s">
        <v>56</v>
      </c>
      <c r="J84" s="5" t="s">
        <v>57</v>
      </c>
      <c r="K84" s="5">
        <f t="shared" si="13"/>
        <v>1.459283249943207E-2</v>
      </c>
    </row>
    <row r="85" spans="1:11" x14ac:dyDescent="0.35">
      <c r="A85" s="3">
        <v>30286</v>
      </c>
      <c r="B85">
        <v>19222.599999999999</v>
      </c>
      <c r="C85">
        <v>10774.1</v>
      </c>
      <c r="D85">
        <v>1624.4</v>
      </c>
      <c r="E85">
        <f t="shared" si="9"/>
        <v>12398.5</v>
      </c>
      <c r="F85">
        <f t="shared" si="10"/>
        <v>6824.0999999999985</v>
      </c>
      <c r="G85" s="5">
        <f t="shared" si="11"/>
        <v>0.13101584869137398</v>
      </c>
      <c r="H85" s="5">
        <f t="shared" si="12"/>
        <v>0.64499599429837795</v>
      </c>
      <c r="I85" s="5" t="s">
        <v>56</v>
      </c>
      <c r="J85" s="5" t="s">
        <v>57</v>
      </c>
      <c r="K85" s="5">
        <f t="shared" si="13"/>
        <v>1.4401283397626231E-2</v>
      </c>
    </row>
    <row r="86" spans="1:11" x14ac:dyDescent="0.35">
      <c r="A86" s="3">
        <v>30317</v>
      </c>
      <c r="B86">
        <v>19244.2</v>
      </c>
      <c r="C86">
        <v>10801.1</v>
      </c>
      <c r="D86">
        <v>1572.9</v>
      </c>
      <c r="E86">
        <f t="shared" si="9"/>
        <v>12374</v>
      </c>
      <c r="F86">
        <f t="shared" si="10"/>
        <v>6870.2000000000007</v>
      </c>
      <c r="G86" s="5">
        <f t="shared" si="11"/>
        <v>0.12711330208501698</v>
      </c>
      <c r="H86" s="5">
        <f t="shared" si="12"/>
        <v>0.64299892954760396</v>
      </c>
      <c r="I86" s="5" t="s">
        <v>56</v>
      </c>
      <c r="J86" s="5" t="s">
        <v>57</v>
      </c>
      <c r="K86" s="5">
        <f t="shared" si="13"/>
        <v>1.4117609860721083E-2</v>
      </c>
    </row>
    <row r="87" spans="1:11" x14ac:dyDescent="0.35">
      <c r="A87" s="3">
        <v>30348</v>
      </c>
      <c r="B87">
        <v>19266.5</v>
      </c>
      <c r="C87">
        <v>10818.2</v>
      </c>
      <c r="D87">
        <v>1573.6</v>
      </c>
      <c r="E87">
        <f t="shared" si="9"/>
        <v>12391.800000000001</v>
      </c>
      <c r="F87">
        <f t="shared" si="10"/>
        <v>6874.6999999999989</v>
      </c>
      <c r="G87" s="5">
        <f t="shared" si="11"/>
        <v>0.12698720121370582</v>
      </c>
      <c r="H87" s="5">
        <f t="shared" si="12"/>
        <v>0.6431785742091195</v>
      </c>
      <c r="I87" s="5" t="s">
        <v>56</v>
      </c>
      <c r="J87" s="5" t="s">
        <v>57</v>
      </c>
      <c r="K87" s="5">
        <f t="shared" si="13"/>
        <v>1.3935595236215669E-2</v>
      </c>
    </row>
    <row r="88" spans="1:11" x14ac:dyDescent="0.35">
      <c r="A88" s="3">
        <v>30376</v>
      </c>
      <c r="B88">
        <v>19285.099999999999</v>
      </c>
      <c r="C88">
        <v>10874.9</v>
      </c>
      <c r="D88">
        <v>1554.7</v>
      </c>
      <c r="E88">
        <f t="shared" si="9"/>
        <v>12429.6</v>
      </c>
      <c r="F88">
        <f t="shared" si="10"/>
        <v>6855.4999999999982</v>
      </c>
      <c r="G88" s="5">
        <f t="shared" si="11"/>
        <v>0.12508045311192637</v>
      </c>
      <c r="H88" s="5">
        <f t="shared" si="12"/>
        <v>0.64451830687940437</v>
      </c>
      <c r="I88" s="5" t="s">
        <v>56</v>
      </c>
      <c r="J88" s="5" t="s">
        <v>57</v>
      </c>
      <c r="K88" s="5">
        <f t="shared" si="13"/>
        <v>1.3740754953032156E-2</v>
      </c>
    </row>
    <row r="89" spans="1:11" x14ac:dyDescent="0.35">
      <c r="A89" s="3">
        <v>30407</v>
      </c>
      <c r="B89">
        <v>19304.2</v>
      </c>
      <c r="C89">
        <v>10932.6</v>
      </c>
      <c r="D89">
        <v>1553.7</v>
      </c>
      <c r="E89">
        <f t="shared" si="9"/>
        <v>12486.300000000001</v>
      </c>
      <c r="F89">
        <f t="shared" si="10"/>
        <v>6817.9</v>
      </c>
      <c r="G89" s="5">
        <f t="shared" si="11"/>
        <v>0.12443237788616322</v>
      </c>
      <c r="H89" s="5">
        <f t="shared" si="12"/>
        <v>0.64681779094704783</v>
      </c>
      <c r="I89" s="5" t="s">
        <v>56</v>
      </c>
      <c r="J89" s="5" t="s">
        <v>57</v>
      </c>
      <c r="K89" s="5">
        <f t="shared" si="13"/>
        <v>1.3577939261561841E-2</v>
      </c>
    </row>
    <row r="90" spans="1:11" x14ac:dyDescent="0.35">
      <c r="A90" s="3">
        <v>30437</v>
      </c>
      <c r="B90">
        <v>19328.099999999999</v>
      </c>
      <c r="C90">
        <v>10952.5</v>
      </c>
      <c r="D90">
        <v>1556.5</v>
      </c>
      <c r="E90">
        <f t="shared" si="9"/>
        <v>12509</v>
      </c>
      <c r="F90">
        <f t="shared" si="10"/>
        <v>6819.0999999999985</v>
      </c>
      <c r="G90" s="5">
        <f t="shared" si="11"/>
        <v>0.1244304101047246</v>
      </c>
      <c r="H90" s="5">
        <f t="shared" si="12"/>
        <v>0.64719242967492929</v>
      </c>
      <c r="I90" s="5" t="s">
        <v>56</v>
      </c>
      <c r="J90" s="5" t="s">
        <v>57</v>
      </c>
      <c r="K90" s="5">
        <f t="shared" si="13"/>
        <v>1.3624706974402505E-2</v>
      </c>
    </row>
    <row r="91" spans="1:11" x14ac:dyDescent="0.35">
      <c r="A91" s="3">
        <v>30468</v>
      </c>
      <c r="B91">
        <v>19346.5</v>
      </c>
      <c r="C91">
        <v>11021.4</v>
      </c>
      <c r="D91">
        <v>1557.3</v>
      </c>
      <c r="E91">
        <f t="shared" si="9"/>
        <v>12578.699999999999</v>
      </c>
      <c r="F91">
        <f t="shared" si="10"/>
        <v>6767.8000000000011</v>
      </c>
      <c r="G91" s="5">
        <f t="shared" si="11"/>
        <v>0.12380452669989746</v>
      </c>
      <c r="H91" s="5">
        <f t="shared" si="12"/>
        <v>0.65017961905254174</v>
      </c>
      <c r="I91" s="5" t="s">
        <v>56</v>
      </c>
      <c r="J91" s="5" t="s">
        <v>57</v>
      </c>
      <c r="K91" s="5">
        <f t="shared" si="13"/>
        <v>1.3107319780898779E-2</v>
      </c>
    </row>
    <row r="92" spans="1:11" x14ac:dyDescent="0.35">
      <c r="A92" s="3">
        <v>30498</v>
      </c>
      <c r="B92">
        <v>19363.3</v>
      </c>
      <c r="C92">
        <v>11073.4</v>
      </c>
      <c r="D92">
        <v>1492.9</v>
      </c>
      <c r="E92">
        <f t="shared" si="9"/>
        <v>12566.3</v>
      </c>
      <c r="F92">
        <f t="shared" si="10"/>
        <v>6797</v>
      </c>
      <c r="G92" s="5">
        <f t="shared" si="11"/>
        <v>0.11880187485576503</v>
      </c>
      <c r="H92" s="5">
        <f t="shared" si="12"/>
        <v>0.64897512304204341</v>
      </c>
      <c r="I92" s="5" t="s">
        <v>56</v>
      </c>
      <c r="J92" s="5" t="s">
        <v>57</v>
      </c>
      <c r="K92" s="5">
        <f t="shared" si="13"/>
        <v>1.2952703798448319E-2</v>
      </c>
    </row>
    <row r="93" spans="1:11" x14ac:dyDescent="0.35">
      <c r="A93" s="3">
        <v>30529</v>
      </c>
      <c r="B93">
        <v>19386.400000000001</v>
      </c>
      <c r="C93">
        <v>11126.6</v>
      </c>
      <c r="D93">
        <v>1472.8</v>
      </c>
      <c r="E93">
        <f t="shared" si="9"/>
        <v>12599.4</v>
      </c>
      <c r="F93">
        <f t="shared" si="10"/>
        <v>6787.0000000000018</v>
      </c>
      <c r="G93" s="5">
        <f t="shared" si="11"/>
        <v>0.11689445529152181</v>
      </c>
      <c r="H93" s="5">
        <f t="shared" si="12"/>
        <v>0.64990921470721741</v>
      </c>
      <c r="I93" s="5" t="s">
        <v>56</v>
      </c>
      <c r="J93" s="5" t="s">
        <v>57</v>
      </c>
      <c r="K93" s="5">
        <f t="shared" si="13"/>
        <v>1.276773586877032E-2</v>
      </c>
    </row>
    <row r="94" spans="1:11" x14ac:dyDescent="0.35">
      <c r="A94" s="3">
        <v>30560</v>
      </c>
      <c r="B94">
        <v>19405.3</v>
      </c>
      <c r="C94">
        <v>11174.2</v>
      </c>
      <c r="D94">
        <v>1432</v>
      </c>
      <c r="E94">
        <f t="shared" si="9"/>
        <v>12606.2</v>
      </c>
      <c r="F94">
        <f t="shared" si="10"/>
        <v>6799.0999999999985</v>
      </c>
      <c r="G94" s="5">
        <f t="shared" si="11"/>
        <v>0.11359489774872682</v>
      </c>
      <c r="H94" s="5">
        <f t="shared" si="12"/>
        <v>0.64962664838987294</v>
      </c>
      <c r="I94" s="5" t="s">
        <v>56</v>
      </c>
      <c r="J94" s="5" t="s">
        <v>57</v>
      </c>
      <c r="K94" s="5">
        <f t="shared" si="13"/>
        <v>1.2670580560991481E-2</v>
      </c>
    </row>
    <row r="95" spans="1:11" x14ac:dyDescent="0.35">
      <c r="A95" s="3">
        <v>30590</v>
      </c>
      <c r="B95">
        <v>19424.2</v>
      </c>
      <c r="C95">
        <v>11163.3</v>
      </c>
      <c r="D95">
        <v>1419.2</v>
      </c>
      <c r="E95">
        <f t="shared" si="9"/>
        <v>12582.5</v>
      </c>
      <c r="F95">
        <f t="shared" si="10"/>
        <v>6841.7000000000007</v>
      </c>
      <c r="G95" s="5">
        <f t="shared" si="11"/>
        <v>0.11279157560103319</v>
      </c>
      <c r="H95" s="5">
        <f t="shared" si="12"/>
        <v>0.64777442571637445</v>
      </c>
      <c r="I95" s="5" t="s">
        <v>56</v>
      </c>
      <c r="J95" s="5" t="s">
        <v>57</v>
      </c>
      <c r="K95" s="5">
        <f t="shared" si="13"/>
        <v>1.2563076024855081E-2</v>
      </c>
    </row>
    <row r="96" spans="1:11" x14ac:dyDescent="0.35">
      <c r="A96" s="3">
        <v>30621</v>
      </c>
      <c r="B96">
        <v>19443.7</v>
      </c>
      <c r="C96">
        <v>11162</v>
      </c>
      <c r="D96">
        <v>1415.9</v>
      </c>
      <c r="E96">
        <f t="shared" si="9"/>
        <v>12577.9</v>
      </c>
      <c r="F96">
        <f t="shared" si="10"/>
        <v>6865.8000000000011</v>
      </c>
      <c r="G96" s="5">
        <f t="shared" si="11"/>
        <v>0.11257046088774757</v>
      </c>
      <c r="H96" s="5">
        <f t="shared" si="12"/>
        <v>0.64688819514804274</v>
      </c>
      <c r="I96" s="5" t="s">
        <v>56</v>
      </c>
      <c r="J96" s="5" t="s">
        <v>57</v>
      </c>
      <c r="K96" s="5">
        <f t="shared" si="13"/>
        <v>1.2518681684918815E-2</v>
      </c>
    </row>
    <row r="97" spans="1:11" x14ac:dyDescent="0.35">
      <c r="A97" s="3">
        <v>30651</v>
      </c>
      <c r="B97">
        <v>19462.2</v>
      </c>
      <c r="C97">
        <v>11187.4</v>
      </c>
      <c r="D97">
        <v>1429.1</v>
      </c>
      <c r="E97">
        <f t="shared" si="9"/>
        <v>12616.5</v>
      </c>
      <c r="F97">
        <f t="shared" si="10"/>
        <v>6845.7000000000007</v>
      </c>
      <c r="G97" s="5">
        <f t="shared" si="11"/>
        <v>0.11327230214401775</v>
      </c>
      <c r="H97" s="5">
        <f t="shared" si="12"/>
        <v>0.64825662052594257</v>
      </c>
      <c r="I97" s="5" t="s">
        <v>56</v>
      </c>
      <c r="J97" s="5" t="s">
        <v>57</v>
      </c>
      <c r="K97" s="5">
        <f t="shared" si="13"/>
        <v>1.2464494917441043E-2</v>
      </c>
    </row>
    <row r="98" spans="1:11" x14ac:dyDescent="0.35">
      <c r="A98" s="3">
        <v>30682</v>
      </c>
      <c r="B98">
        <v>19483.7</v>
      </c>
      <c r="C98">
        <v>11168.6</v>
      </c>
      <c r="D98">
        <v>1423.3</v>
      </c>
      <c r="E98">
        <f t="shared" si="9"/>
        <v>12591.9</v>
      </c>
      <c r="F98">
        <f t="shared" si="10"/>
        <v>6891.8000000000011</v>
      </c>
      <c r="G98" s="5">
        <f t="shared" si="11"/>
        <v>0.11303298151986595</v>
      </c>
      <c r="H98" s="5">
        <f t="shared" si="12"/>
        <v>0.64627868423348744</v>
      </c>
      <c r="I98" s="5" t="s">
        <v>56</v>
      </c>
      <c r="J98" s="5" t="s">
        <v>57</v>
      </c>
      <c r="K98" s="5">
        <f t="shared" si="13"/>
        <v>1.2445308196755385E-2</v>
      </c>
    </row>
    <row r="99" spans="1:11" x14ac:dyDescent="0.35">
      <c r="A99" s="3">
        <v>30713</v>
      </c>
      <c r="B99">
        <v>19506.2</v>
      </c>
      <c r="C99">
        <v>11203.9</v>
      </c>
      <c r="D99">
        <v>1425.4</v>
      </c>
      <c r="E99">
        <f t="shared" si="9"/>
        <v>12629.3</v>
      </c>
      <c r="F99">
        <f t="shared" si="10"/>
        <v>6876.9000000000015</v>
      </c>
      <c r="G99" s="5">
        <f t="shared" si="11"/>
        <v>0.11286452930882948</v>
      </c>
      <c r="H99" s="5">
        <f t="shared" si="12"/>
        <v>0.64745055418277264</v>
      </c>
      <c r="I99" s="5" t="s">
        <v>56</v>
      </c>
      <c r="J99" s="5" t="s">
        <v>57</v>
      </c>
      <c r="K99" s="5">
        <f t="shared" si="13"/>
        <v>1.2441284094153101E-2</v>
      </c>
    </row>
    <row r="100" spans="1:11" x14ac:dyDescent="0.35">
      <c r="A100" s="3">
        <v>30742</v>
      </c>
      <c r="B100">
        <v>19524.2</v>
      </c>
      <c r="C100">
        <v>11205.9</v>
      </c>
      <c r="D100">
        <v>1424.7</v>
      </c>
      <c r="E100">
        <f t="shared" si="9"/>
        <v>12630.6</v>
      </c>
      <c r="F100">
        <f t="shared" si="10"/>
        <v>6893.6</v>
      </c>
      <c r="G100" s="5">
        <f t="shared" si="11"/>
        <v>0.11279749180561494</v>
      </c>
      <c r="H100" s="5">
        <f t="shared" si="12"/>
        <v>0.64692023232706075</v>
      </c>
      <c r="I100" s="5" t="s">
        <v>56</v>
      </c>
      <c r="J100" s="5" t="s">
        <v>57</v>
      </c>
      <c r="K100" s="5">
        <f t="shared" si="13"/>
        <v>1.2398172682537409E-2</v>
      </c>
    </row>
    <row r="101" spans="1:11" x14ac:dyDescent="0.35">
      <c r="A101" s="3">
        <v>30773</v>
      </c>
      <c r="B101">
        <v>19546.8</v>
      </c>
      <c r="C101">
        <v>11198.5</v>
      </c>
      <c r="D101">
        <v>1456</v>
      </c>
      <c r="E101">
        <f t="shared" si="9"/>
        <v>12654.5</v>
      </c>
      <c r="F101">
        <f t="shared" si="10"/>
        <v>6892.2999999999993</v>
      </c>
      <c r="G101" s="5">
        <f t="shared" si="11"/>
        <v>0.1150578845469991</v>
      </c>
      <c r="H101" s="5">
        <f t="shared" si="12"/>
        <v>0.64739497002066837</v>
      </c>
      <c r="I101" s="5" t="s">
        <v>56</v>
      </c>
      <c r="J101" s="5" t="s">
        <v>57</v>
      </c>
      <c r="K101" s="5">
        <f t="shared" si="13"/>
        <v>1.2567213352534606E-2</v>
      </c>
    </row>
    <row r="102" spans="1:11" x14ac:dyDescent="0.35">
      <c r="A102" s="3">
        <v>30803</v>
      </c>
      <c r="B102">
        <v>19566.7</v>
      </c>
      <c r="C102">
        <v>11245.5</v>
      </c>
      <c r="D102">
        <v>1494</v>
      </c>
      <c r="E102">
        <f t="shared" si="9"/>
        <v>12739.5</v>
      </c>
      <c r="F102">
        <f t="shared" si="10"/>
        <v>6827.2000000000007</v>
      </c>
      <c r="G102" s="5">
        <f t="shared" si="11"/>
        <v>0.11727304839279407</v>
      </c>
      <c r="H102" s="5">
        <f t="shared" si="12"/>
        <v>0.65108066255423758</v>
      </c>
      <c r="I102" s="5" t="s">
        <v>56</v>
      </c>
      <c r="J102" s="5" t="s">
        <v>57</v>
      </c>
      <c r="K102" s="5">
        <f t="shared" si="13"/>
        <v>1.234472089858818E-2</v>
      </c>
    </row>
    <row r="103" spans="1:11" x14ac:dyDescent="0.35">
      <c r="A103" s="3">
        <v>30834</v>
      </c>
      <c r="B103">
        <v>19586.5</v>
      </c>
      <c r="C103">
        <v>11314.5</v>
      </c>
      <c r="D103">
        <v>1442.9</v>
      </c>
      <c r="E103">
        <f t="shared" si="9"/>
        <v>12757.4</v>
      </c>
      <c r="F103">
        <f t="shared" si="10"/>
        <v>6829.1</v>
      </c>
      <c r="G103" s="5">
        <f t="shared" si="11"/>
        <v>0.1131029833665167</v>
      </c>
      <c r="H103" s="5">
        <f t="shared" si="12"/>
        <v>0.65133637964924818</v>
      </c>
      <c r="I103" s="5" t="s">
        <v>56</v>
      </c>
      <c r="J103" s="5" t="s">
        <v>58</v>
      </c>
      <c r="K103" s="5">
        <f t="shared" si="13"/>
        <v>1.2405344635980668E-2</v>
      </c>
    </row>
    <row r="104" spans="1:11" x14ac:dyDescent="0.35">
      <c r="A104" s="3">
        <v>30864</v>
      </c>
      <c r="B104">
        <v>19609.7</v>
      </c>
      <c r="C104">
        <v>11356.6</v>
      </c>
      <c r="D104">
        <v>1427.1</v>
      </c>
      <c r="E104">
        <f t="shared" si="9"/>
        <v>12783.7</v>
      </c>
      <c r="F104">
        <f t="shared" si="10"/>
        <v>6826</v>
      </c>
      <c r="G104" s="5">
        <f t="shared" si="11"/>
        <v>0.11163434686358409</v>
      </c>
      <c r="H104" s="5">
        <f t="shared" si="12"/>
        <v>0.65190696441047036</v>
      </c>
      <c r="I104" s="5" t="s">
        <v>56</v>
      </c>
      <c r="J104" s="5" t="s">
        <v>61</v>
      </c>
      <c r="K104" s="5">
        <f t="shared" si="13"/>
        <v>1.2725103675509932E-2</v>
      </c>
    </row>
    <row r="105" spans="1:11" x14ac:dyDescent="0.35">
      <c r="A105" s="3">
        <v>30895</v>
      </c>
      <c r="B105">
        <v>19628.8</v>
      </c>
      <c r="C105">
        <v>11349.3</v>
      </c>
      <c r="D105">
        <v>1441.1</v>
      </c>
      <c r="E105">
        <f t="shared" si="9"/>
        <v>12790.4</v>
      </c>
      <c r="F105">
        <f t="shared" si="10"/>
        <v>6838.4</v>
      </c>
      <c r="G105" s="5">
        <f t="shared" si="11"/>
        <v>0.11267044033024769</v>
      </c>
      <c r="H105" s="5">
        <f t="shared" si="12"/>
        <v>0.65161395500489083</v>
      </c>
      <c r="I105" s="5" t="s">
        <v>56</v>
      </c>
      <c r="J105" s="5" t="s">
        <v>61</v>
      </c>
      <c r="K105" s="5">
        <f t="shared" si="13"/>
        <v>1.2503610778690102E-2</v>
      </c>
    </row>
    <row r="106" spans="1:11" x14ac:dyDescent="0.35">
      <c r="A106" s="3">
        <v>30926</v>
      </c>
      <c r="B106">
        <v>19648.2</v>
      </c>
      <c r="C106">
        <v>11373.8</v>
      </c>
      <c r="D106">
        <v>1527.9</v>
      </c>
      <c r="E106">
        <f t="shared" si="9"/>
        <v>12901.699999999999</v>
      </c>
      <c r="F106">
        <f t="shared" si="10"/>
        <v>6746.5000000000018</v>
      </c>
      <c r="G106" s="5">
        <f t="shared" si="11"/>
        <v>0.11842625390452423</v>
      </c>
      <c r="H106" s="5">
        <f t="shared" si="12"/>
        <v>0.65663521340377229</v>
      </c>
      <c r="I106" s="5" t="s">
        <v>58</v>
      </c>
      <c r="J106" s="5" t="s">
        <v>58</v>
      </c>
      <c r="K106" s="5">
        <f t="shared" si="13"/>
        <v>1.2517198909576326E-2</v>
      </c>
    </row>
    <row r="107" spans="1:11" x14ac:dyDescent="0.35">
      <c r="A107" s="3">
        <v>30956</v>
      </c>
      <c r="B107">
        <v>19672.400000000001</v>
      </c>
      <c r="C107">
        <v>11387.7</v>
      </c>
      <c r="D107">
        <v>1455.6</v>
      </c>
      <c r="E107">
        <f t="shared" si="9"/>
        <v>12843.300000000001</v>
      </c>
      <c r="F107">
        <f t="shared" si="10"/>
        <v>6829.1</v>
      </c>
      <c r="G107" s="5">
        <f t="shared" si="11"/>
        <v>0.11333535773516151</v>
      </c>
      <c r="H107" s="5">
        <f t="shared" si="12"/>
        <v>0.65285882759602287</v>
      </c>
      <c r="I107" s="5" t="s">
        <v>59</v>
      </c>
      <c r="J107" s="5" t="s">
        <v>62</v>
      </c>
      <c r="K107" s="5">
        <f t="shared" si="13"/>
        <v>1.2777875021879961E-2</v>
      </c>
    </row>
    <row r="108" spans="1:11" x14ac:dyDescent="0.35">
      <c r="A108" s="3">
        <v>30987</v>
      </c>
      <c r="B108">
        <v>19691.5</v>
      </c>
      <c r="C108">
        <v>11391.1</v>
      </c>
      <c r="D108">
        <v>1462.3</v>
      </c>
      <c r="E108">
        <f t="shared" si="9"/>
        <v>12853.4</v>
      </c>
      <c r="F108">
        <f t="shared" si="10"/>
        <v>6838.1</v>
      </c>
      <c r="G108" s="5">
        <f t="shared" si="11"/>
        <v>0.11376756344624768</v>
      </c>
      <c r="H108" s="5">
        <f t="shared" si="12"/>
        <v>0.6527384912271792</v>
      </c>
      <c r="I108" s="5" t="s">
        <v>59</v>
      </c>
      <c r="J108" s="5" t="s">
        <v>62</v>
      </c>
      <c r="K108" s="5">
        <f t="shared" si="13"/>
        <v>1.2744487931823638E-2</v>
      </c>
    </row>
    <row r="109" spans="1:11" x14ac:dyDescent="0.35">
      <c r="A109" s="3">
        <v>31017</v>
      </c>
      <c r="B109">
        <v>19709.599999999999</v>
      </c>
      <c r="C109">
        <v>11430.3</v>
      </c>
      <c r="D109">
        <v>1425.9</v>
      </c>
      <c r="E109">
        <f t="shared" si="9"/>
        <v>12856.199999999999</v>
      </c>
      <c r="F109">
        <f t="shared" si="10"/>
        <v>6853.4</v>
      </c>
      <c r="G109" s="5">
        <f t="shared" si="11"/>
        <v>0.11091146684090168</v>
      </c>
      <c r="H109" s="5">
        <f t="shared" si="12"/>
        <v>0.65228112188984044</v>
      </c>
      <c r="I109" s="5" t="s">
        <v>59</v>
      </c>
      <c r="J109" s="5" t="s">
        <v>62</v>
      </c>
      <c r="K109" s="5">
        <f t="shared" si="13"/>
        <v>1.2711820863006125E-2</v>
      </c>
    </row>
    <row r="110" spans="1:11" x14ac:dyDescent="0.35">
      <c r="A110" s="3">
        <v>31048</v>
      </c>
      <c r="B110">
        <v>19730.900000000001</v>
      </c>
      <c r="C110">
        <v>11481.7</v>
      </c>
      <c r="D110">
        <v>1364.7</v>
      </c>
      <c r="E110">
        <f t="shared" si="9"/>
        <v>12846.400000000001</v>
      </c>
      <c r="F110">
        <f t="shared" si="10"/>
        <v>6884.5</v>
      </c>
      <c r="G110" s="5">
        <f t="shared" si="11"/>
        <v>0.10623209615145097</v>
      </c>
      <c r="H110" s="5">
        <f t="shared" si="12"/>
        <v>0.65108028523787564</v>
      </c>
      <c r="I110" s="5" t="s">
        <v>59</v>
      </c>
      <c r="J110" s="5" t="s">
        <v>62</v>
      </c>
      <c r="K110" s="5">
        <f t="shared" si="13"/>
        <v>1.2687528549505521E-2</v>
      </c>
    </row>
    <row r="111" spans="1:11" x14ac:dyDescent="0.35">
      <c r="A111" s="3">
        <v>31079</v>
      </c>
      <c r="B111">
        <v>19748.599999999999</v>
      </c>
      <c r="C111">
        <v>11506.3</v>
      </c>
      <c r="D111">
        <v>1386</v>
      </c>
      <c r="E111">
        <f t="shared" si="9"/>
        <v>12892.3</v>
      </c>
      <c r="F111">
        <f t="shared" si="10"/>
        <v>6856.2999999999993</v>
      </c>
      <c r="G111" s="5">
        <f t="shared" si="11"/>
        <v>0.10750603073152193</v>
      </c>
      <c r="H111" s="5">
        <f t="shared" si="12"/>
        <v>0.6528209594604174</v>
      </c>
      <c r="I111" s="5" t="s">
        <v>59</v>
      </c>
      <c r="J111" s="5" t="s">
        <v>62</v>
      </c>
      <c r="K111" s="5">
        <f t="shared" si="13"/>
        <v>1.2426818139873364E-2</v>
      </c>
    </row>
    <row r="112" spans="1:11" x14ac:dyDescent="0.35">
      <c r="A112" s="3">
        <v>31107</v>
      </c>
      <c r="B112">
        <v>19766.5</v>
      </c>
      <c r="C112">
        <v>11531.4</v>
      </c>
      <c r="D112">
        <v>1421.4</v>
      </c>
      <c r="E112">
        <f t="shared" si="9"/>
        <v>12952.8</v>
      </c>
      <c r="F112">
        <f t="shared" si="10"/>
        <v>6813.7000000000007</v>
      </c>
      <c r="G112" s="5">
        <f t="shared" si="11"/>
        <v>0.10973689086529555</v>
      </c>
      <c r="H112" s="5">
        <f t="shared" si="12"/>
        <v>0.65529051678344674</v>
      </c>
      <c r="I112" s="5" t="s">
        <v>59</v>
      </c>
      <c r="J112" s="5" t="s">
        <v>62</v>
      </c>
      <c r="K112" s="5">
        <f t="shared" si="13"/>
        <v>1.2410239600086009E-2</v>
      </c>
    </row>
    <row r="113" spans="1:11" x14ac:dyDescent="0.35">
      <c r="A113" s="3">
        <v>31138</v>
      </c>
      <c r="B113">
        <v>19789.400000000001</v>
      </c>
      <c r="C113">
        <v>11571.5</v>
      </c>
      <c r="D113">
        <v>1404.4</v>
      </c>
      <c r="E113">
        <f t="shared" si="9"/>
        <v>12975.9</v>
      </c>
      <c r="F113">
        <f t="shared" si="10"/>
        <v>6813.5000000000018</v>
      </c>
      <c r="G113" s="5">
        <f t="shared" si="11"/>
        <v>0.10823141362063518</v>
      </c>
      <c r="H113" s="5">
        <f t="shared" si="12"/>
        <v>0.65569951590245279</v>
      </c>
      <c r="I113" s="5" t="s">
        <v>59</v>
      </c>
      <c r="J113" s="5" t="s">
        <v>62</v>
      </c>
      <c r="K113" s="5">
        <f t="shared" si="13"/>
        <v>1.2411238668222021E-2</v>
      </c>
    </row>
    <row r="114" spans="1:11" x14ac:dyDescent="0.35">
      <c r="A114" s="3">
        <v>31168</v>
      </c>
      <c r="B114">
        <v>19809</v>
      </c>
      <c r="C114">
        <v>11613.7</v>
      </c>
      <c r="D114">
        <v>1371.8</v>
      </c>
      <c r="E114">
        <f t="shared" si="9"/>
        <v>12985.5</v>
      </c>
      <c r="F114">
        <f t="shared" si="10"/>
        <v>6823.5</v>
      </c>
      <c r="G114" s="5">
        <f t="shared" si="11"/>
        <v>0.10564090716568481</v>
      </c>
      <c r="H114" s="5">
        <f t="shared" si="12"/>
        <v>0.65553536271391788</v>
      </c>
      <c r="I114" s="5" t="s">
        <v>59</v>
      </c>
      <c r="J114" s="5" t="s">
        <v>62</v>
      </c>
      <c r="K114" s="5">
        <f t="shared" si="13"/>
        <v>1.2383283844490858E-2</v>
      </c>
    </row>
    <row r="115" spans="1:11" x14ac:dyDescent="0.35">
      <c r="A115" s="3">
        <v>31199</v>
      </c>
      <c r="B115">
        <v>19828.7</v>
      </c>
      <c r="C115">
        <v>11627</v>
      </c>
      <c r="D115">
        <v>1391.3</v>
      </c>
      <c r="E115">
        <f t="shared" si="9"/>
        <v>13018.3</v>
      </c>
      <c r="F115">
        <f t="shared" si="10"/>
        <v>6810.4000000000015</v>
      </c>
      <c r="G115" s="5">
        <f t="shared" si="11"/>
        <v>0.10687263313950363</v>
      </c>
      <c r="H115" s="5">
        <f t="shared" si="12"/>
        <v>0.65653825011221101</v>
      </c>
      <c r="I115" s="5" t="s">
        <v>59</v>
      </c>
      <c r="J115" s="5" t="s">
        <v>62</v>
      </c>
      <c r="K115" s="5">
        <f t="shared" si="13"/>
        <v>1.2365660020932822E-2</v>
      </c>
    </row>
    <row r="116" spans="1:11" x14ac:dyDescent="0.35">
      <c r="A116" s="3">
        <v>31229</v>
      </c>
      <c r="B116">
        <v>19852.400000000001</v>
      </c>
      <c r="C116">
        <v>11681.1</v>
      </c>
      <c r="D116">
        <v>1358.4</v>
      </c>
      <c r="E116">
        <f t="shared" si="9"/>
        <v>13039.5</v>
      </c>
      <c r="F116">
        <f t="shared" si="10"/>
        <v>6812.9000000000015</v>
      </c>
      <c r="G116" s="5">
        <f t="shared" si="11"/>
        <v>0.10417577361095134</v>
      </c>
      <c r="H116" s="5">
        <f t="shared" si="12"/>
        <v>0.65682234893514124</v>
      </c>
      <c r="I116" s="5" t="s">
        <v>59</v>
      </c>
      <c r="J116" s="5" t="s">
        <v>62</v>
      </c>
      <c r="K116" s="5">
        <f t="shared" si="13"/>
        <v>1.2376527942803852E-2</v>
      </c>
    </row>
    <row r="117" spans="1:11" x14ac:dyDescent="0.35">
      <c r="A117" s="3">
        <v>31260</v>
      </c>
      <c r="B117">
        <v>19872.8</v>
      </c>
      <c r="C117">
        <v>11712.1</v>
      </c>
      <c r="D117">
        <v>1348.1</v>
      </c>
      <c r="E117">
        <f t="shared" si="9"/>
        <v>13060.2</v>
      </c>
      <c r="F117">
        <f t="shared" si="10"/>
        <v>6812.5999999999985</v>
      </c>
      <c r="G117" s="5">
        <f t="shared" si="11"/>
        <v>0.1032220027258388</v>
      </c>
      <c r="H117" s="5">
        <f t="shared" si="12"/>
        <v>0.65718972666156761</v>
      </c>
      <c r="I117" s="5" t="s">
        <v>59</v>
      </c>
      <c r="J117" s="5" t="s">
        <v>62</v>
      </c>
      <c r="K117" s="5">
        <f t="shared" si="13"/>
        <v>1.2430714052820346E-2</v>
      </c>
    </row>
    <row r="118" spans="1:11" x14ac:dyDescent="0.35">
      <c r="A118" s="3">
        <v>31291</v>
      </c>
      <c r="B118">
        <v>19898.7</v>
      </c>
      <c r="C118">
        <v>11723.3</v>
      </c>
      <c r="D118">
        <v>1331.7</v>
      </c>
      <c r="E118">
        <f t="shared" si="9"/>
        <v>13055</v>
      </c>
      <c r="F118">
        <f t="shared" si="10"/>
        <v>6843.7000000000007</v>
      </c>
      <c r="G118" s="5">
        <f t="shared" si="11"/>
        <v>0.10200689391037916</v>
      </c>
      <c r="H118" s="5">
        <f t="shared" si="12"/>
        <v>0.6560730097946097</v>
      </c>
      <c r="I118" s="5" t="s">
        <v>59</v>
      </c>
      <c r="J118" s="5" t="s">
        <v>62</v>
      </c>
      <c r="K118" s="5">
        <f t="shared" si="13"/>
        <v>1.2749259474150303E-2</v>
      </c>
    </row>
    <row r="119" spans="1:11" x14ac:dyDescent="0.35">
      <c r="A119" s="3">
        <v>31321</v>
      </c>
      <c r="B119">
        <v>19919.099999999999</v>
      </c>
      <c r="C119">
        <v>11754</v>
      </c>
      <c r="D119">
        <v>1355.4</v>
      </c>
      <c r="E119">
        <f t="shared" si="9"/>
        <v>13109.4</v>
      </c>
      <c r="F119">
        <f t="shared" si="10"/>
        <v>6809.6999999999989</v>
      </c>
      <c r="G119" s="5">
        <f t="shared" si="11"/>
        <v>0.10339145956336676</v>
      </c>
      <c r="H119" s="5">
        <f t="shared" si="12"/>
        <v>0.658132144524602</v>
      </c>
      <c r="I119" s="5" t="s">
        <v>59</v>
      </c>
      <c r="J119" s="5" t="s">
        <v>62</v>
      </c>
      <c r="K119" s="5">
        <f t="shared" si="13"/>
        <v>1.2540411947703233E-2</v>
      </c>
    </row>
    <row r="120" spans="1:11" x14ac:dyDescent="0.35">
      <c r="A120" s="3">
        <v>31352</v>
      </c>
      <c r="B120">
        <v>19939.599999999999</v>
      </c>
      <c r="C120">
        <v>11819</v>
      </c>
      <c r="D120">
        <v>1350.2</v>
      </c>
      <c r="E120">
        <f t="shared" si="9"/>
        <v>13169.2</v>
      </c>
      <c r="F120">
        <f t="shared" si="10"/>
        <v>6770.3999999999978</v>
      </c>
      <c r="G120" s="5">
        <f t="shared" si="11"/>
        <v>0.10252710870819791</v>
      </c>
      <c r="H120" s="5">
        <f t="shared" si="12"/>
        <v>0.66045457280988595</v>
      </c>
      <c r="I120" s="5" t="s">
        <v>59</v>
      </c>
      <c r="J120" s="5" t="s">
        <v>62</v>
      </c>
      <c r="K120" s="5">
        <f t="shared" si="13"/>
        <v>1.2599344895005386E-2</v>
      </c>
    </row>
    <row r="121" spans="1:11" x14ac:dyDescent="0.35">
      <c r="A121" s="3">
        <v>31382</v>
      </c>
      <c r="B121">
        <v>19958.2</v>
      </c>
      <c r="C121">
        <v>11860.5</v>
      </c>
      <c r="D121">
        <v>1326.1</v>
      </c>
      <c r="E121">
        <f t="shared" si="9"/>
        <v>13186.6</v>
      </c>
      <c r="F121">
        <f t="shared" si="10"/>
        <v>6771.6</v>
      </c>
      <c r="G121" s="5">
        <f t="shared" si="11"/>
        <v>0.10056420912138078</v>
      </c>
      <c r="H121" s="5">
        <f t="shared" si="12"/>
        <v>0.66071088575122006</v>
      </c>
      <c r="I121" s="5" t="s">
        <v>59</v>
      </c>
      <c r="J121" s="5" t="s">
        <v>62</v>
      </c>
      <c r="K121" s="5">
        <f t="shared" si="13"/>
        <v>1.261314283394905E-2</v>
      </c>
    </row>
    <row r="122" spans="1:11" x14ac:dyDescent="0.35">
      <c r="A122" s="3">
        <v>31413</v>
      </c>
      <c r="B122">
        <v>19981.2</v>
      </c>
      <c r="C122">
        <v>11903.5</v>
      </c>
      <c r="D122">
        <v>1300.2</v>
      </c>
      <c r="E122">
        <f t="shared" si="9"/>
        <v>13203.7</v>
      </c>
      <c r="F122">
        <f t="shared" si="10"/>
        <v>6777.5</v>
      </c>
      <c r="G122" s="5">
        <f t="shared" si="11"/>
        <v>9.8472397888470647E-2</v>
      </c>
      <c r="H122" s="5">
        <f t="shared" si="12"/>
        <v>0.66080615778832108</v>
      </c>
      <c r="I122" s="5" t="s">
        <v>59</v>
      </c>
      <c r="J122" s="5" t="s">
        <v>62</v>
      </c>
      <c r="K122" s="5">
        <f t="shared" si="13"/>
        <v>1.2685685903836078E-2</v>
      </c>
    </row>
    <row r="123" spans="1:11" x14ac:dyDescent="0.35">
      <c r="A123" s="3">
        <v>31444</v>
      </c>
      <c r="B123">
        <v>19999</v>
      </c>
      <c r="C123">
        <v>11917.9</v>
      </c>
      <c r="D123">
        <v>1303.8</v>
      </c>
      <c r="E123">
        <f t="shared" si="9"/>
        <v>13221.699999999999</v>
      </c>
      <c r="F123">
        <f t="shared" si="10"/>
        <v>6777.3000000000011</v>
      </c>
      <c r="G123" s="5">
        <f t="shared" si="11"/>
        <v>9.8610617394132377E-2</v>
      </c>
      <c r="H123" s="5">
        <f t="shared" si="12"/>
        <v>0.66111805590279504</v>
      </c>
      <c r="I123" s="5" t="s">
        <v>59</v>
      </c>
      <c r="J123" s="5" t="s">
        <v>62</v>
      </c>
      <c r="K123" s="5">
        <f t="shared" si="13"/>
        <v>1.2679379804138089E-2</v>
      </c>
    </row>
    <row r="124" spans="1:11" x14ac:dyDescent="0.35">
      <c r="A124" s="3">
        <v>31472</v>
      </c>
      <c r="B124">
        <v>20017.2</v>
      </c>
      <c r="C124">
        <v>11926.3</v>
      </c>
      <c r="D124">
        <v>1298.5999999999999</v>
      </c>
      <c r="E124">
        <f t="shared" si="9"/>
        <v>13224.9</v>
      </c>
      <c r="F124">
        <f t="shared" si="10"/>
        <v>6792.3000000000011</v>
      </c>
      <c r="G124" s="5">
        <f t="shared" si="11"/>
        <v>9.8193559119539656E-2</v>
      </c>
      <c r="H124" s="5">
        <f t="shared" si="12"/>
        <v>0.66067681793657451</v>
      </c>
      <c r="I124" s="5" t="s">
        <v>59</v>
      </c>
      <c r="J124" s="5" t="s">
        <v>62</v>
      </c>
      <c r="K124" s="5">
        <f t="shared" si="13"/>
        <v>1.2683074899451129E-2</v>
      </c>
    </row>
    <row r="125" spans="1:11" x14ac:dyDescent="0.35">
      <c r="A125" s="3">
        <v>31503</v>
      </c>
      <c r="B125">
        <v>20041.3</v>
      </c>
      <c r="C125">
        <v>12008.1</v>
      </c>
      <c r="D125">
        <v>1284.2</v>
      </c>
      <c r="E125">
        <f t="shared" si="9"/>
        <v>13292.300000000001</v>
      </c>
      <c r="F125">
        <f t="shared" si="10"/>
        <v>6748.9999999999982</v>
      </c>
      <c r="G125" s="5">
        <f t="shared" si="11"/>
        <v>9.6612324428428487E-2</v>
      </c>
      <c r="H125" s="5">
        <f t="shared" si="12"/>
        <v>0.66324539825260842</v>
      </c>
      <c r="I125" s="5" t="s">
        <v>59</v>
      </c>
      <c r="J125" s="5" t="s">
        <v>62</v>
      </c>
      <c r="K125" s="5">
        <f t="shared" si="13"/>
        <v>1.2729036757051644E-2</v>
      </c>
    </row>
    <row r="126" spans="1:11" x14ac:dyDescent="0.35">
      <c r="A126" s="3">
        <v>31533</v>
      </c>
      <c r="B126">
        <v>20062.099999999999</v>
      </c>
      <c r="C126">
        <v>11977.2</v>
      </c>
      <c r="D126">
        <v>1259.5</v>
      </c>
      <c r="E126">
        <f t="shared" si="9"/>
        <v>13236.7</v>
      </c>
      <c r="F126">
        <f t="shared" si="10"/>
        <v>6825.3999999999978</v>
      </c>
      <c r="G126" s="5">
        <f t="shared" si="11"/>
        <v>9.5152114953122757E-2</v>
      </c>
      <c r="H126" s="5">
        <f t="shared" si="12"/>
        <v>0.65978636334182372</v>
      </c>
      <c r="I126" s="5" t="s">
        <v>59</v>
      </c>
      <c r="J126" s="5" t="s">
        <v>62</v>
      </c>
      <c r="K126" s="5">
        <f t="shared" si="13"/>
        <v>1.2777020546216293E-2</v>
      </c>
    </row>
    <row r="127" spans="1:11" x14ac:dyDescent="0.35">
      <c r="A127" s="3">
        <v>31564</v>
      </c>
      <c r="B127">
        <v>20087.599999999999</v>
      </c>
      <c r="C127">
        <v>12016.9</v>
      </c>
      <c r="D127">
        <v>1272.9000000000001</v>
      </c>
      <c r="E127">
        <f t="shared" si="9"/>
        <v>13289.8</v>
      </c>
      <c r="F127">
        <f t="shared" si="10"/>
        <v>6797.7999999999993</v>
      </c>
      <c r="G127" s="5">
        <f t="shared" si="11"/>
        <v>9.5780222426221626E-2</v>
      </c>
      <c r="H127" s="5">
        <f t="shared" si="12"/>
        <v>0.66159222604990142</v>
      </c>
      <c r="I127" s="5" t="s">
        <v>59</v>
      </c>
      <c r="J127" s="5" t="s">
        <v>62</v>
      </c>
      <c r="K127" s="5">
        <f t="shared" si="13"/>
        <v>1.3056831764059057E-2</v>
      </c>
    </row>
    <row r="128" spans="1:11" x14ac:dyDescent="0.35">
      <c r="A128" s="3">
        <v>31594</v>
      </c>
      <c r="B128">
        <v>20105.900000000001</v>
      </c>
      <c r="C128">
        <v>12017.1</v>
      </c>
      <c r="D128">
        <v>1271.3</v>
      </c>
      <c r="E128">
        <f t="shared" si="9"/>
        <v>13288.4</v>
      </c>
      <c r="F128">
        <f t="shared" si="10"/>
        <v>6817.5000000000018</v>
      </c>
      <c r="G128" s="5">
        <f t="shared" si="11"/>
        <v>9.5669907588573494E-2</v>
      </c>
      <c r="H128" s="5">
        <f t="shared" si="12"/>
        <v>0.66092042634251635</v>
      </c>
      <c r="I128" s="5" t="s">
        <v>59</v>
      </c>
      <c r="J128" s="5" t="s">
        <v>62</v>
      </c>
      <c r="K128" s="5">
        <f t="shared" si="13"/>
        <v>1.2769236968829964E-2</v>
      </c>
    </row>
    <row r="129" spans="1:11" x14ac:dyDescent="0.35">
      <c r="A129" s="3">
        <v>31625</v>
      </c>
      <c r="B129">
        <v>20124.5</v>
      </c>
      <c r="C129">
        <v>12024.7</v>
      </c>
      <c r="D129">
        <v>1277.5</v>
      </c>
      <c r="E129">
        <f t="shared" si="9"/>
        <v>13302.2</v>
      </c>
      <c r="F129">
        <f t="shared" si="10"/>
        <v>6822.2999999999993</v>
      </c>
      <c r="G129" s="5">
        <f t="shared" si="11"/>
        <v>9.6036745801446374E-2</v>
      </c>
      <c r="H129" s="5">
        <f t="shared" si="12"/>
        <v>0.66099530423116104</v>
      </c>
      <c r="I129" s="5" t="s">
        <v>59</v>
      </c>
      <c r="J129" s="5" t="s">
        <v>62</v>
      </c>
      <c r="K129" s="5">
        <f t="shared" si="13"/>
        <v>1.266555291654929E-2</v>
      </c>
    </row>
    <row r="130" spans="1:11" x14ac:dyDescent="0.35">
      <c r="A130" s="3">
        <v>31656</v>
      </c>
      <c r="B130">
        <v>20147.099999999999</v>
      </c>
      <c r="C130">
        <v>12035.2</v>
      </c>
      <c r="D130">
        <v>1265.3</v>
      </c>
      <c r="E130">
        <f t="shared" si="9"/>
        <v>13300.5</v>
      </c>
      <c r="F130">
        <f t="shared" si="10"/>
        <v>6846.5999999999985</v>
      </c>
      <c r="G130" s="5">
        <f t="shared" si="11"/>
        <v>9.5131761963835937E-2</v>
      </c>
      <c r="H130" s="5">
        <f t="shared" si="12"/>
        <v>0.66016945366826996</v>
      </c>
      <c r="I130" s="5" t="s">
        <v>59</v>
      </c>
      <c r="J130" s="5" t="s">
        <v>62</v>
      </c>
      <c r="K130" s="5">
        <f t="shared" si="13"/>
        <v>1.248322754752812E-2</v>
      </c>
    </row>
    <row r="131" spans="1:11" x14ac:dyDescent="0.35">
      <c r="A131" s="3">
        <v>31686</v>
      </c>
      <c r="B131">
        <v>20165.8</v>
      </c>
      <c r="C131">
        <v>12059.6</v>
      </c>
      <c r="D131">
        <v>1253.5</v>
      </c>
      <c r="E131">
        <f t="shared" ref="E131:E194" si="14">C131+D131</f>
        <v>13313.1</v>
      </c>
      <c r="F131">
        <f t="shared" ref="F131:F194" si="15">B131-E131</f>
        <v>6852.6999999999989</v>
      </c>
      <c r="G131" s="5">
        <f t="shared" si="11"/>
        <v>9.4155380790349352E-2</v>
      </c>
      <c r="H131" s="5">
        <f t="shared" si="12"/>
        <v>0.66018209047000376</v>
      </c>
      <c r="I131" s="5" t="s">
        <v>59</v>
      </c>
      <c r="J131" s="5" t="s">
        <v>62</v>
      </c>
      <c r="K131" s="5">
        <f t="shared" si="13"/>
        <v>1.2385097720278564E-2</v>
      </c>
    </row>
    <row r="132" spans="1:11" x14ac:dyDescent="0.35">
      <c r="A132" s="3">
        <v>31717</v>
      </c>
      <c r="B132">
        <v>20183.900000000001</v>
      </c>
      <c r="C132">
        <v>12082</v>
      </c>
      <c r="D132">
        <v>1250.8</v>
      </c>
      <c r="E132">
        <f t="shared" si="14"/>
        <v>13332.8</v>
      </c>
      <c r="F132">
        <f t="shared" si="15"/>
        <v>6851.1000000000022</v>
      </c>
      <c r="G132" s="5">
        <f t="shared" si="11"/>
        <v>9.3813752550102006E-2</v>
      </c>
      <c r="H132" s="5">
        <f t="shared" si="12"/>
        <v>0.66056609475869377</v>
      </c>
      <c r="I132" s="5" t="s">
        <v>59</v>
      </c>
      <c r="J132" s="5" t="s">
        <v>62</v>
      </c>
      <c r="K132" s="5">
        <f t="shared" si="13"/>
        <v>1.2252001043150461E-2</v>
      </c>
    </row>
    <row r="133" spans="1:11" x14ac:dyDescent="0.35">
      <c r="A133" s="3">
        <v>31747</v>
      </c>
      <c r="B133">
        <v>20202.599999999999</v>
      </c>
      <c r="C133">
        <v>12079.7</v>
      </c>
      <c r="D133">
        <v>1266.9000000000001</v>
      </c>
      <c r="E133">
        <f t="shared" si="14"/>
        <v>13346.6</v>
      </c>
      <c r="F133">
        <f t="shared" si="15"/>
        <v>6855.9999999999982</v>
      </c>
      <c r="G133" s="5">
        <f t="shared" si="11"/>
        <v>9.4923051563694127E-2</v>
      </c>
      <c r="H133" s="5">
        <f t="shared" si="12"/>
        <v>0.66063773969687078</v>
      </c>
      <c r="I133" s="5" t="s">
        <v>59</v>
      </c>
      <c r="J133" s="5" t="s">
        <v>62</v>
      </c>
      <c r="K133" s="5">
        <f t="shared" si="13"/>
        <v>1.224559328997594E-2</v>
      </c>
    </row>
    <row r="134" spans="1:11" x14ac:dyDescent="0.35">
      <c r="A134" s="3">
        <v>31778</v>
      </c>
      <c r="B134">
        <v>20225.3</v>
      </c>
      <c r="C134">
        <v>12102</v>
      </c>
      <c r="D134">
        <v>1274.3</v>
      </c>
      <c r="E134">
        <f t="shared" si="14"/>
        <v>13376.3</v>
      </c>
      <c r="F134">
        <f t="shared" si="15"/>
        <v>6849</v>
      </c>
      <c r="G134" s="5">
        <f t="shared" si="11"/>
        <v>9.5265506904001859E-2</v>
      </c>
      <c r="H134" s="5">
        <f t="shared" si="12"/>
        <v>0.66136472635758181</v>
      </c>
      <c r="I134" s="5" t="s">
        <v>59</v>
      </c>
      <c r="J134" s="5" t="s">
        <v>62</v>
      </c>
      <c r="K134" s="5">
        <f t="shared" si="13"/>
        <v>1.2216483494484743E-2</v>
      </c>
    </row>
    <row r="135" spans="1:11" x14ac:dyDescent="0.35">
      <c r="A135" s="3">
        <v>31809</v>
      </c>
      <c r="B135">
        <v>20248.599999999999</v>
      </c>
      <c r="C135">
        <v>12131.4</v>
      </c>
      <c r="D135">
        <v>1275.3</v>
      </c>
      <c r="E135">
        <f t="shared" si="14"/>
        <v>13406.699999999999</v>
      </c>
      <c r="F135">
        <f t="shared" si="15"/>
        <v>6841.9</v>
      </c>
      <c r="G135" s="5">
        <f t="shared" si="11"/>
        <v>9.5124079751169197E-2</v>
      </c>
      <c r="H135" s="5">
        <f t="shared" si="12"/>
        <v>0.66210503442213287</v>
      </c>
      <c r="I135" s="5" t="s">
        <v>59</v>
      </c>
      <c r="J135" s="5" t="s">
        <v>62</v>
      </c>
      <c r="K135" s="5">
        <f t="shared" si="13"/>
        <v>1.2480624031201487E-2</v>
      </c>
    </row>
    <row r="136" spans="1:11" x14ac:dyDescent="0.35">
      <c r="A136" s="3">
        <v>31837</v>
      </c>
      <c r="B136">
        <v>20268.900000000001</v>
      </c>
      <c r="C136">
        <v>12182</v>
      </c>
      <c r="D136">
        <v>1259.3</v>
      </c>
      <c r="E136">
        <f t="shared" si="14"/>
        <v>13441.3</v>
      </c>
      <c r="F136">
        <f t="shared" si="15"/>
        <v>6827.6000000000022</v>
      </c>
      <c r="G136" s="5">
        <f t="shared" si="11"/>
        <v>9.3688854500680735E-2</v>
      </c>
      <c r="H136" s="5">
        <f t="shared" si="12"/>
        <v>0.6631489622031782</v>
      </c>
      <c r="I136" s="5" t="s">
        <v>59</v>
      </c>
      <c r="J136" s="5" t="s">
        <v>62</v>
      </c>
      <c r="K136" s="5">
        <f t="shared" si="13"/>
        <v>1.2574186199868149E-2</v>
      </c>
    </row>
    <row r="137" spans="1:11" x14ac:dyDescent="0.35">
      <c r="A137" s="3">
        <v>31868</v>
      </c>
      <c r="B137">
        <v>20289.900000000001</v>
      </c>
      <c r="C137">
        <v>12229.5</v>
      </c>
      <c r="D137">
        <v>1237.0999999999999</v>
      </c>
      <c r="E137">
        <f t="shared" si="14"/>
        <v>13466.6</v>
      </c>
      <c r="F137">
        <f t="shared" si="15"/>
        <v>6823.3000000000011</v>
      </c>
      <c r="G137" s="5">
        <f t="shared" si="11"/>
        <v>9.1864316159980974E-2</v>
      </c>
      <c r="H137" s="5">
        <f t="shared" si="12"/>
        <v>0.66370953035746849</v>
      </c>
      <c r="I137" s="5" t="s">
        <v>59</v>
      </c>
      <c r="J137" s="5" t="s">
        <v>62</v>
      </c>
      <c r="K137" s="5">
        <f t="shared" si="13"/>
        <v>1.2404384945088501E-2</v>
      </c>
    </row>
    <row r="138" spans="1:11" x14ac:dyDescent="0.35">
      <c r="A138" s="3">
        <v>31898</v>
      </c>
      <c r="B138">
        <v>20311.5</v>
      </c>
      <c r="C138">
        <v>12285.7</v>
      </c>
      <c r="D138">
        <v>1201.0999999999999</v>
      </c>
      <c r="E138">
        <f t="shared" si="14"/>
        <v>13486.800000000001</v>
      </c>
      <c r="F138">
        <f t="shared" si="15"/>
        <v>6824.6999999999989</v>
      </c>
      <c r="G138" s="5">
        <f t="shared" si="11"/>
        <v>8.9057448764718078E-2</v>
      </c>
      <c r="H138" s="5">
        <f t="shared" si="12"/>
        <v>0.66399822760505134</v>
      </c>
      <c r="I138" s="5" t="s">
        <v>59</v>
      </c>
      <c r="J138" s="5" t="s">
        <v>62</v>
      </c>
      <c r="K138" s="5">
        <f t="shared" si="13"/>
        <v>1.2431400501443092E-2</v>
      </c>
    </row>
    <row r="139" spans="1:11" x14ac:dyDescent="0.35">
      <c r="A139" s="3">
        <v>31929</v>
      </c>
      <c r="B139">
        <v>20339.2</v>
      </c>
      <c r="C139">
        <v>12319.4</v>
      </c>
      <c r="D139">
        <v>1203.8</v>
      </c>
      <c r="E139">
        <f t="shared" si="14"/>
        <v>13523.199999999999</v>
      </c>
      <c r="F139">
        <f t="shared" si="15"/>
        <v>6816.0000000000018</v>
      </c>
      <c r="G139" s="5">
        <f t="shared" si="11"/>
        <v>8.9017392333175585E-2</v>
      </c>
      <c r="H139" s="5">
        <f t="shared" si="12"/>
        <v>0.66488357457520442</v>
      </c>
      <c r="I139" s="5" t="s">
        <v>59</v>
      </c>
      <c r="J139" s="5" t="s">
        <v>62</v>
      </c>
      <c r="K139" s="5">
        <f t="shared" si="13"/>
        <v>1.2525139887293764E-2</v>
      </c>
    </row>
    <row r="140" spans="1:11" x14ac:dyDescent="0.35">
      <c r="A140" s="3">
        <v>31959</v>
      </c>
      <c r="B140">
        <v>20360.599999999999</v>
      </c>
      <c r="C140">
        <v>12345.5</v>
      </c>
      <c r="D140">
        <v>1179.2</v>
      </c>
      <c r="E140">
        <f t="shared" si="14"/>
        <v>13524.7</v>
      </c>
      <c r="F140">
        <f t="shared" si="15"/>
        <v>6835.8999999999978</v>
      </c>
      <c r="G140" s="5">
        <f t="shared" si="11"/>
        <v>8.7188625256013078E-2</v>
      </c>
      <c r="H140" s="5">
        <f t="shared" si="12"/>
        <v>0.66425842067522578</v>
      </c>
      <c r="I140" s="5" t="s">
        <v>59</v>
      </c>
      <c r="J140" s="5" t="s">
        <v>62</v>
      </c>
      <c r="K140" s="5">
        <f t="shared" si="13"/>
        <v>1.2667923345883401E-2</v>
      </c>
    </row>
    <row r="141" spans="1:11" x14ac:dyDescent="0.35">
      <c r="A141" s="3">
        <v>31990</v>
      </c>
      <c r="B141">
        <v>20381.599999999999</v>
      </c>
      <c r="C141">
        <v>12376.2</v>
      </c>
      <c r="D141">
        <v>1167</v>
      </c>
      <c r="E141">
        <f t="shared" si="14"/>
        <v>13543.2</v>
      </c>
      <c r="F141">
        <f t="shared" si="15"/>
        <v>6838.3999999999978</v>
      </c>
      <c r="G141" s="5">
        <f t="shared" si="11"/>
        <v>8.6168704589757214E-2</v>
      </c>
      <c r="H141" s="5">
        <f t="shared" si="12"/>
        <v>0.66448168936688001</v>
      </c>
      <c r="I141" s="5" t="s">
        <v>59</v>
      </c>
      <c r="J141" s="5" t="s">
        <v>62</v>
      </c>
      <c r="K141" s="5">
        <f t="shared" si="13"/>
        <v>1.2775472682551046E-2</v>
      </c>
    </row>
    <row r="142" spans="1:11" x14ac:dyDescent="0.35">
      <c r="A142" s="3">
        <v>32021</v>
      </c>
      <c r="B142">
        <v>20408.3</v>
      </c>
      <c r="C142">
        <v>12421.9</v>
      </c>
      <c r="D142">
        <v>1146.0999999999999</v>
      </c>
      <c r="E142">
        <f t="shared" si="14"/>
        <v>13568</v>
      </c>
      <c r="F142">
        <f t="shared" si="15"/>
        <v>6840.2999999999993</v>
      </c>
      <c r="G142" s="5">
        <f t="shared" si="11"/>
        <v>8.4470813679245277E-2</v>
      </c>
      <c r="H142" s="5">
        <f t="shared" si="12"/>
        <v>0.66482754565544411</v>
      </c>
      <c r="I142" s="5" t="s">
        <v>59</v>
      </c>
      <c r="J142" s="5" t="s">
        <v>62</v>
      </c>
      <c r="K142" s="5">
        <f t="shared" si="13"/>
        <v>1.2964645035762008E-2</v>
      </c>
    </row>
    <row r="143" spans="1:11" x14ac:dyDescent="0.35">
      <c r="A143" s="3">
        <v>32051</v>
      </c>
      <c r="B143">
        <v>20428.5</v>
      </c>
      <c r="C143">
        <v>12487.4</v>
      </c>
      <c r="D143">
        <v>1129.7</v>
      </c>
      <c r="E143">
        <f t="shared" si="14"/>
        <v>13617.1</v>
      </c>
      <c r="F143">
        <f t="shared" si="15"/>
        <v>6811.4</v>
      </c>
      <c r="G143" s="5">
        <f t="shared" ref="G143:G206" si="16">D143/E143</f>
        <v>8.2961864126723017E-2</v>
      </c>
      <c r="H143" s="5">
        <f t="shared" ref="H143:H206" si="17">E143/B143</f>
        <v>0.66657365934845925</v>
      </c>
      <c r="I143" s="5" t="s">
        <v>59</v>
      </c>
      <c r="J143" s="5" t="s">
        <v>62</v>
      </c>
      <c r="K143" s="5">
        <f t="shared" ref="K143:K206" si="18">(B143-B131)/B131</f>
        <v>1.3027006119271278E-2</v>
      </c>
    </row>
    <row r="144" spans="1:11" x14ac:dyDescent="0.35">
      <c r="A144" s="3">
        <v>32082</v>
      </c>
      <c r="B144">
        <v>20448.3</v>
      </c>
      <c r="C144">
        <v>12519.4</v>
      </c>
      <c r="D144">
        <v>1113.2</v>
      </c>
      <c r="E144">
        <f t="shared" si="14"/>
        <v>13632.6</v>
      </c>
      <c r="F144">
        <f t="shared" si="15"/>
        <v>6815.6999999999989</v>
      </c>
      <c r="G144" s="5">
        <f t="shared" si="16"/>
        <v>8.1657204054985846E-2</v>
      </c>
      <c r="H144" s="5">
        <f t="shared" si="17"/>
        <v>0.66668622819500889</v>
      </c>
      <c r="I144" s="5" t="s">
        <v>59</v>
      </c>
      <c r="J144" s="5" t="s">
        <v>62</v>
      </c>
      <c r="K144" s="5">
        <f t="shared" si="18"/>
        <v>1.3099549641050432E-2</v>
      </c>
    </row>
    <row r="145" spans="1:11" x14ac:dyDescent="0.35">
      <c r="A145" s="3">
        <v>32112</v>
      </c>
      <c r="B145">
        <v>20467.099999999999</v>
      </c>
      <c r="C145">
        <v>12583.3</v>
      </c>
      <c r="D145">
        <v>1097.0999999999999</v>
      </c>
      <c r="E145">
        <f t="shared" si="14"/>
        <v>13680.4</v>
      </c>
      <c r="F145">
        <f t="shared" si="15"/>
        <v>6786.6999999999989</v>
      </c>
      <c r="G145" s="5">
        <f t="shared" si="16"/>
        <v>8.0195023537323468E-2</v>
      </c>
      <c r="H145" s="5">
        <f t="shared" si="17"/>
        <v>0.66840930078027672</v>
      </c>
      <c r="I145" s="5" t="s">
        <v>59</v>
      </c>
      <c r="J145" s="5" t="s">
        <v>62</v>
      </c>
      <c r="K145" s="5">
        <f t="shared" si="18"/>
        <v>1.3092374248859059E-2</v>
      </c>
    </row>
    <row r="146" spans="1:11" x14ac:dyDescent="0.35">
      <c r="A146" s="3">
        <v>32143</v>
      </c>
      <c r="B146">
        <v>20489.400000000001</v>
      </c>
      <c r="C146">
        <v>12601.9</v>
      </c>
      <c r="D146">
        <v>1106.5</v>
      </c>
      <c r="E146">
        <f t="shared" si="14"/>
        <v>13708.4</v>
      </c>
      <c r="F146">
        <f t="shared" si="15"/>
        <v>6781.0000000000018</v>
      </c>
      <c r="G146" s="5">
        <f t="shared" si="16"/>
        <v>8.0716932683610049E-2</v>
      </c>
      <c r="H146" s="5">
        <f t="shared" si="17"/>
        <v>0.66904838599470939</v>
      </c>
      <c r="I146" s="5" t="s">
        <v>59</v>
      </c>
      <c r="J146" s="5" t="s">
        <v>62</v>
      </c>
      <c r="K146" s="5">
        <f t="shared" si="18"/>
        <v>1.3057902725794039E-2</v>
      </c>
    </row>
    <row r="147" spans="1:11" x14ac:dyDescent="0.35">
      <c r="A147" s="3">
        <v>32174</v>
      </c>
      <c r="B147">
        <v>20510.8</v>
      </c>
      <c r="C147">
        <v>12642.6</v>
      </c>
      <c r="D147">
        <v>1068.4000000000001</v>
      </c>
      <c r="E147">
        <f t="shared" si="14"/>
        <v>13711</v>
      </c>
      <c r="F147">
        <f t="shared" si="15"/>
        <v>6799.7999999999993</v>
      </c>
      <c r="G147" s="5">
        <f t="shared" si="16"/>
        <v>7.7922835679381519E-2</v>
      </c>
      <c r="H147" s="5">
        <f t="shared" si="17"/>
        <v>0.66847709499385688</v>
      </c>
      <c r="I147" s="5" t="s">
        <v>59</v>
      </c>
      <c r="J147" s="5" t="s">
        <v>62</v>
      </c>
      <c r="K147" s="5">
        <f t="shared" si="18"/>
        <v>1.2949043390654206E-2</v>
      </c>
    </row>
    <row r="148" spans="1:11" x14ac:dyDescent="0.35">
      <c r="A148" s="3">
        <v>32203</v>
      </c>
      <c r="B148">
        <v>20530</v>
      </c>
      <c r="C148">
        <v>12662.6</v>
      </c>
      <c r="D148">
        <v>1067.8</v>
      </c>
      <c r="E148">
        <f t="shared" si="14"/>
        <v>13730.4</v>
      </c>
      <c r="F148">
        <f t="shared" si="15"/>
        <v>6799.6</v>
      </c>
      <c r="G148" s="5">
        <f t="shared" si="16"/>
        <v>7.7769038046961489E-2</v>
      </c>
      <c r="H148" s="5">
        <f t="shared" si="17"/>
        <v>0.66879688261081338</v>
      </c>
      <c r="I148" s="5" t="s">
        <v>59</v>
      </c>
      <c r="J148" s="5" t="s">
        <v>62</v>
      </c>
      <c r="K148" s="5">
        <f t="shared" si="18"/>
        <v>1.2881804143293348E-2</v>
      </c>
    </row>
    <row r="149" spans="1:11" x14ac:dyDescent="0.35">
      <c r="A149" s="3">
        <v>32234</v>
      </c>
      <c r="B149">
        <v>20550.599999999999</v>
      </c>
      <c r="C149">
        <v>12676</v>
      </c>
      <c r="D149">
        <v>1056.2</v>
      </c>
      <c r="E149">
        <f t="shared" si="14"/>
        <v>13732.2</v>
      </c>
      <c r="F149">
        <f t="shared" si="15"/>
        <v>6818.3999999999978</v>
      </c>
      <c r="G149" s="5">
        <f t="shared" si="16"/>
        <v>7.6914114271566095E-2</v>
      </c>
      <c r="H149" s="5">
        <f t="shared" si="17"/>
        <v>0.668214066742577</v>
      </c>
      <c r="I149" s="5" t="s">
        <v>59</v>
      </c>
      <c r="J149" s="5" t="s">
        <v>62</v>
      </c>
      <c r="K149" s="5">
        <f t="shared" si="18"/>
        <v>1.2848757263465915E-2</v>
      </c>
    </row>
    <row r="150" spans="1:11" x14ac:dyDescent="0.35">
      <c r="A150" s="3">
        <v>32264</v>
      </c>
      <c r="B150">
        <v>20577.900000000001</v>
      </c>
      <c r="C150">
        <v>12679.7</v>
      </c>
      <c r="D150">
        <v>1067.4000000000001</v>
      </c>
      <c r="E150">
        <f t="shared" si="14"/>
        <v>13747.1</v>
      </c>
      <c r="F150">
        <f t="shared" si="15"/>
        <v>6830.8000000000011</v>
      </c>
      <c r="G150" s="5">
        <f t="shared" si="16"/>
        <v>7.7645467043958361E-2</v>
      </c>
      <c r="H150" s="5">
        <f t="shared" si="17"/>
        <v>0.66805164764140168</v>
      </c>
      <c r="I150" s="5" t="s">
        <v>59</v>
      </c>
      <c r="J150" s="5" t="s">
        <v>62</v>
      </c>
      <c r="K150" s="5">
        <f t="shared" si="18"/>
        <v>1.3115722620190604E-2</v>
      </c>
    </row>
    <row r="151" spans="1:11" x14ac:dyDescent="0.35">
      <c r="A151" s="3">
        <v>32295</v>
      </c>
      <c r="B151">
        <v>20600</v>
      </c>
      <c r="C151">
        <v>12698.1</v>
      </c>
      <c r="D151">
        <v>1043.9000000000001</v>
      </c>
      <c r="E151">
        <f t="shared" si="14"/>
        <v>13742</v>
      </c>
      <c r="F151">
        <f t="shared" si="15"/>
        <v>6858</v>
      </c>
      <c r="G151" s="5">
        <f t="shared" si="16"/>
        <v>7.5964197351186147E-2</v>
      </c>
      <c r="H151" s="5">
        <f t="shared" si="17"/>
        <v>0.66708737864077672</v>
      </c>
      <c r="I151" s="5" t="s">
        <v>59</v>
      </c>
      <c r="J151" s="5" t="s">
        <v>62</v>
      </c>
      <c r="K151" s="5">
        <f t="shared" si="18"/>
        <v>1.2822529893014438E-2</v>
      </c>
    </row>
    <row r="152" spans="1:11" x14ac:dyDescent="0.35">
      <c r="A152" s="3">
        <v>32325</v>
      </c>
      <c r="B152">
        <v>20622</v>
      </c>
      <c r="C152">
        <v>12711.8</v>
      </c>
      <c r="D152">
        <v>1069.5999999999999</v>
      </c>
      <c r="E152">
        <f t="shared" si="14"/>
        <v>13781.4</v>
      </c>
      <c r="F152">
        <f t="shared" si="15"/>
        <v>6840.6</v>
      </c>
      <c r="G152" s="5">
        <f t="shared" si="16"/>
        <v>7.7611853657828661E-2</v>
      </c>
      <c r="H152" s="5">
        <f t="shared" si="17"/>
        <v>0.66828629618853652</v>
      </c>
      <c r="I152" s="5" t="s">
        <v>59</v>
      </c>
      <c r="J152" s="5" t="s">
        <v>62</v>
      </c>
      <c r="K152" s="5">
        <f t="shared" si="18"/>
        <v>1.2838521458110343E-2</v>
      </c>
    </row>
    <row r="153" spans="1:11" x14ac:dyDescent="0.35">
      <c r="A153" s="3">
        <v>32356</v>
      </c>
      <c r="B153">
        <v>20650.400000000001</v>
      </c>
      <c r="C153">
        <v>12720</v>
      </c>
      <c r="D153">
        <v>1077.5999999999999</v>
      </c>
      <c r="E153">
        <f t="shared" si="14"/>
        <v>13797.6</v>
      </c>
      <c r="F153">
        <f t="shared" si="15"/>
        <v>6852.8000000000011</v>
      </c>
      <c r="G153" s="5">
        <f t="shared" si="16"/>
        <v>7.8100539224212895E-2</v>
      </c>
      <c r="H153" s="5">
        <f t="shared" si="17"/>
        <v>0.66815170650447442</v>
      </c>
      <c r="I153" s="5" t="s">
        <v>59</v>
      </c>
      <c r="J153" s="5" t="s">
        <v>62</v>
      </c>
      <c r="K153" s="5">
        <f t="shared" si="18"/>
        <v>1.3188365977156009E-2</v>
      </c>
    </row>
    <row r="154" spans="1:11" x14ac:dyDescent="0.35">
      <c r="A154" s="3">
        <v>32387</v>
      </c>
      <c r="B154">
        <v>20672.5</v>
      </c>
      <c r="C154">
        <v>12732.8</v>
      </c>
      <c r="D154">
        <v>1084</v>
      </c>
      <c r="E154">
        <f t="shared" si="14"/>
        <v>13816.8</v>
      </c>
      <c r="F154">
        <f t="shared" si="15"/>
        <v>6855.7000000000007</v>
      </c>
      <c r="G154" s="5">
        <f t="shared" si="16"/>
        <v>7.845521394244688E-2</v>
      </c>
      <c r="H154" s="5">
        <f t="shared" si="17"/>
        <v>0.66836618696335703</v>
      </c>
      <c r="I154" s="5" t="s">
        <v>59</v>
      </c>
      <c r="J154" s="5" t="s">
        <v>62</v>
      </c>
      <c r="K154" s="5">
        <f t="shared" si="18"/>
        <v>1.2945713263721169E-2</v>
      </c>
    </row>
    <row r="155" spans="1:11" x14ac:dyDescent="0.35">
      <c r="A155" s="3">
        <v>32417</v>
      </c>
      <c r="B155">
        <v>20693.599999999999</v>
      </c>
      <c r="C155">
        <v>12765</v>
      </c>
      <c r="D155">
        <v>1077.9000000000001</v>
      </c>
      <c r="E155">
        <f t="shared" si="14"/>
        <v>13842.9</v>
      </c>
      <c r="F155">
        <f t="shared" si="15"/>
        <v>6850.6999999999989</v>
      </c>
      <c r="G155" s="5">
        <f t="shared" si="16"/>
        <v>7.7866631991851426E-2</v>
      </c>
      <c r="H155" s="5">
        <f t="shared" si="17"/>
        <v>0.6689459543047126</v>
      </c>
      <c r="I155" s="5" t="s">
        <v>59</v>
      </c>
      <c r="J155" s="5" t="s">
        <v>62</v>
      </c>
      <c r="K155" s="5">
        <f t="shared" si="18"/>
        <v>1.2976968450938568E-2</v>
      </c>
    </row>
    <row r="156" spans="1:11" x14ac:dyDescent="0.35">
      <c r="A156" s="3">
        <v>32448</v>
      </c>
      <c r="B156">
        <v>20714.3</v>
      </c>
      <c r="C156">
        <v>12795.8</v>
      </c>
      <c r="D156">
        <v>1076.8</v>
      </c>
      <c r="E156">
        <f t="shared" si="14"/>
        <v>13872.599999999999</v>
      </c>
      <c r="F156">
        <f t="shared" si="15"/>
        <v>6841.7000000000007</v>
      </c>
      <c r="G156" s="5">
        <f t="shared" si="16"/>
        <v>7.7620633478944115E-2</v>
      </c>
      <c r="H156" s="5">
        <f t="shared" si="17"/>
        <v>0.66971126226809496</v>
      </c>
      <c r="I156" s="5" t="s">
        <v>59</v>
      </c>
      <c r="J156" s="5" t="s">
        <v>62</v>
      </c>
      <c r="K156" s="5">
        <f t="shared" si="18"/>
        <v>1.3008416347569236E-2</v>
      </c>
    </row>
    <row r="157" spans="1:11" x14ac:dyDescent="0.35">
      <c r="A157" s="3">
        <v>32478</v>
      </c>
      <c r="B157">
        <v>20734.5</v>
      </c>
      <c r="C157">
        <v>12849.4</v>
      </c>
      <c r="D157">
        <v>1035.0999999999999</v>
      </c>
      <c r="E157">
        <f t="shared" si="14"/>
        <v>13884.5</v>
      </c>
      <c r="F157">
        <f t="shared" si="15"/>
        <v>6850</v>
      </c>
      <c r="G157" s="5">
        <f t="shared" si="16"/>
        <v>7.4550758039540491E-2</v>
      </c>
      <c r="H157" s="5">
        <f t="shared" si="17"/>
        <v>0.66963273770768528</v>
      </c>
      <c r="I157" s="5" t="s">
        <v>59</v>
      </c>
      <c r="J157" s="5" t="s">
        <v>62</v>
      </c>
      <c r="K157" s="5">
        <f t="shared" si="18"/>
        <v>1.3064869962036707E-2</v>
      </c>
    </row>
    <row r="158" spans="1:11" x14ac:dyDescent="0.35">
      <c r="A158" s="3">
        <v>32509</v>
      </c>
      <c r="B158">
        <v>20763.099999999999</v>
      </c>
      <c r="C158">
        <v>12922</v>
      </c>
      <c r="D158">
        <v>1049.5999999999999</v>
      </c>
      <c r="E158">
        <f t="shared" si="14"/>
        <v>13971.6</v>
      </c>
      <c r="F158">
        <f t="shared" si="15"/>
        <v>6791.4999999999982</v>
      </c>
      <c r="G158" s="5">
        <f t="shared" si="16"/>
        <v>7.5123822611583485E-2</v>
      </c>
      <c r="H158" s="5">
        <f t="shared" si="17"/>
        <v>0.67290529834176982</v>
      </c>
      <c r="I158" s="5" t="s">
        <v>59</v>
      </c>
      <c r="J158" s="5" t="s">
        <v>62</v>
      </c>
      <c r="K158" s="5">
        <f t="shared" si="18"/>
        <v>1.3358126641092325E-2</v>
      </c>
    </row>
    <row r="159" spans="1:11" x14ac:dyDescent="0.35">
      <c r="A159" s="3">
        <v>32540</v>
      </c>
      <c r="B159">
        <v>20783.3</v>
      </c>
      <c r="C159">
        <v>12936.8</v>
      </c>
      <c r="D159">
        <v>1060.8</v>
      </c>
      <c r="E159">
        <f t="shared" si="14"/>
        <v>13997.599999999999</v>
      </c>
      <c r="F159">
        <f t="shared" si="15"/>
        <v>6785.7000000000007</v>
      </c>
      <c r="G159" s="5">
        <f t="shared" si="16"/>
        <v>7.5784420186317661E-2</v>
      </c>
      <c r="H159" s="5">
        <f t="shared" si="17"/>
        <v>0.67350228308305227</v>
      </c>
      <c r="I159" s="5" t="s">
        <v>59</v>
      </c>
      <c r="J159" s="5" t="s">
        <v>62</v>
      </c>
      <c r="K159" s="5">
        <f t="shared" si="18"/>
        <v>1.3285683639838525E-2</v>
      </c>
    </row>
    <row r="160" spans="1:11" x14ac:dyDescent="0.35">
      <c r="A160" s="3">
        <v>32568</v>
      </c>
      <c r="B160">
        <v>20805.400000000001</v>
      </c>
      <c r="C160">
        <v>12982.4</v>
      </c>
      <c r="D160">
        <v>1059.0999999999999</v>
      </c>
      <c r="E160">
        <f t="shared" si="14"/>
        <v>14041.5</v>
      </c>
      <c r="F160">
        <f t="shared" si="15"/>
        <v>6763.9000000000015</v>
      </c>
      <c r="G160" s="5">
        <f t="shared" si="16"/>
        <v>7.5426414556849328E-2</v>
      </c>
      <c r="H160" s="5">
        <f t="shared" si="17"/>
        <v>0.67489690176588768</v>
      </c>
      <c r="I160" s="5" t="s">
        <v>59</v>
      </c>
      <c r="J160" s="5" t="s">
        <v>62</v>
      </c>
      <c r="K160" s="5">
        <f t="shared" si="18"/>
        <v>1.3414515343399974E-2</v>
      </c>
    </row>
    <row r="161" spans="1:11" x14ac:dyDescent="0.35">
      <c r="A161" s="3">
        <v>32599</v>
      </c>
      <c r="B161">
        <v>20828.2</v>
      </c>
      <c r="C161">
        <v>12959.9</v>
      </c>
      <c r="D161">
        <v>1089.8</v>
      </c>
      <c r="E161">
        <f t="shared" si="14"/>
        <v>14049.699999999999</v>
      </c>
      <c r="F161">
        <f t="shared" si="15"/>
        <v>6778.5000000000018</v>
      </c>
      <c r="G161" s="5">
        <f t="shared" si="16"/>
        <v>7.7567492544324795E-2</v>
      </c>
      <c r="H161" s="5">
        <f t="shared" si="17"/>
        <v>0.6745518095658769</v>
      </c>
      <c r="I161" s="5" t="s">
        <v>59</v>
      </c>
      <c r="J161" s="5" t="s">
        <v>62</v>
      </c>
      <c r="K161" s="5">
        <f t="shared" si="18"/>
        <v>1.3508121417379648E-2</v>
      </c>
    </row>
    <row r="162" spans="1:11" x14ac:dyDescent="0.35">
      <c r="A162" s="3">
        <v>32629</v>
      </c>
      <c r="B162">
        <v>20858.599999999999</v>
      </c>
      <c r="C162">
        <v>12962.2</v>
      </c>
      <c r="D162">
        <v>1077.4000000000001</v>
      </c>
      <c r="E162">
        <f t="shared" si="14"/>
        <v>14039.6</v>
      </c>
      <c r="F162">
        <f t="shared" si="15"/>
        <v>6818.9999999999982</v>
      </c>
      <c r="G162" s="5">
        <f t="shared" si="16"/>
        <v>7.6740078064902142E-2</v>
      </c>
      <c r="H162" s="5">
        <f t="shared" si="17"/>
        <v>0.67308448313884928</v>
      </c>
      <c r="I162" s="5" t="s">
        <v>59</v>
      </c>
      <c r="J162" s="5" t="s">
        <v>62</v>
      </c>
      <c r="K162" s="5">
        <f t="shared" si="18"/>
        <v>1.3640847705548043E-2</v>
      </c>
    </row>
    <row r="163" spans="1:11" x14ac:dyDescent="0.35">
      <c r="A163" s="3">
        <v>32660</v>
      </c>
      <c r="B163">
        <v>20883</v>
      </c>
      <c r="C163">
        <v>12979.4</v>
      </c>
      <c r="D163">
        <v>1051.3</v>
      </c>
      <c r="E163">
        <f t="shared" si="14"/>
        <v>14030.699999999999</v>
      </c>
      <c r="F163">
        <f t="shared" si="15"/>
        <v>6852.3000000000011</v>
      </c>
      <c r="G163" s="5">
        <f t="shared" si="16"/>
        <v>7.4928549537799261E-2</v>
      </c>
      <c r="H163" s="5">
        <f t="shared" si="17"/>
        <v>0.67187185749173961</v>
      </c>
      <c r="I163" s="5" t="s">
        <v>59</v>
      </c>
      <c r="J163" s="5" t="s">
        <v>62</v>
      </c>
      <c r="K163" s="5">
        <f t="shared" si="18"/>
        <v>1.3737864077669902E-2</v>
      </c>
    </row>
    <row r="164" spans="1:11" x14ac:dyDescent="0.35">
      <c r="A164" s="3">
        <v>32690</v>
      </c>
      <c r="B164">
        <v>20907.8</v>
      </c>
      <c r="C164">
        <v>12979.8</v>
      </c>
      <c r="D164">
        <v>1046.0999999999999</v>
      </c>
      <c r="E164">
        <f t="shared" si="14"/>
        <v>14025.9</v>
      </c>
      <c r="F164">
        <f t="shared" si="15"/>
        <v>6881.9</v>
      </c>
      <c r="G164" s="5">
        <f t="shared" si="16"/>
        <v>7.4583449190426282E-2</v>
      </c>
      <c r="H164" s="5">
        <f t="shared" si="17"/>
        <v>0.6708453304508365</v>
      </c>
      <c r="I164" s="5" t="s">
        <v>59</v>
      </c>
      <c r="J164" s="5" t="s">
        <v>62</v>
      </c>
      <c r="K164" s="5">
        <f t="shared" si="18"/>
        <v>1.3858985549413212E-2</v>
      </c>
    </row>
    <row r="165" spans="1:11" x14ac:dyDescent="0.35">
      <c r="A165" s="3">
        <v>32721</v>
      </c>
      <c r="B165">
        <v>20938.900000000001</v>
      </c>
      <c r="C165">
        <v>13029.1</v>
      </c>
      <c r="D165">
        <v>1029.7</v>
      </c>
      <c r="E165">
        <f t="shared" si="14"/>
        <v>14058.800000000001</v>
      </c>
      <c r="F165">
        <f t="shared" si="15"/>
        <v>6880.1</v>
      </c>
      <c r="G165" s="5">
        <f t="shared" si="16"/>
        <v>7.3242381995618402E-2</v>
      </c>
      <c r="H165" s="5">
        <f t="shared" si="17"/>
        <v>0.67142017966559853</v>
      </c>
      <c r="I165" s="5" t="s">
        <v>59</v>
      </c>
      <c r="J165" s="5" t="s">
        <v>62</v>
      </c>
      <c r="K165" s="5">
        <f t="shared" si="18"/>
        <v>1.3970673691550767E-2</v>
      </c>
    </row>
    <row r="166" spans="1:11" x14ac:dyDescent="0.35">
      <c r="A166" s="3">
        <v>32752</v>
      </c>
      <c r="B166">
        <v>20963.599999999999</v>
      </c>
      <c r="C166">
        <v>13029.5</v>
      </c>
      <c r="D166">
        <v>1032.5999999999999</v>
      </c>
      <c r="E166">
        <f t="shared" si="14"/>
        <v>14062.1</v>
      </c>
      <c r="F166">
        <f t="shared" si="15"/>
        <v>6901.4999999999982</v>
      </c>
      <c r="G166" s="5">
        <f t="shared" si="16"/>
        <v>7.343142204933828E-2</v>
      </c>
      <c r="H166" s="5">
        <f t="shared" si="17"/>
        <v>0.67078650613444257</v>
      </c>
      <c r="I166" s="5" t="s">
        <v>59</v>
      </c>
      <c r="J166" s="5" t="s">
        <v>62</v>
      </c>
      <c r="K166" s="5">
        <f t="shared" si="18"/>
        <v>1.4081509251420899E-2</v>
      </c>
    </row>
    <row r="167" spans="1:11" x14ac:dyDescent="0.35">
      <c r="A167" s="3">
        <v>32782</v>
      </c>
      <c r="B167">
        <v>20993.599999999999</v>
      </c>
      <c r="C167">
        <v>13034.5</v>
      </c>
      <c r="D167">
        <v>1014</v>
      </c>
      <c r="E167">
        <f t="shared" si="14"/>
        <v>14048.5</v>
      </c>
      <c r="F167">
        <f t="shared" si="15"/>
        <v>6945.0999999999985</v>
      </c>
      <c r="G167" s="5">
        <f t="shared" si="16"/>
        <v>7.2178524397622526E-2</v>
      </c>
      <c r="H167" s="5">
        <f t="shared" si="17"/>
        <v>0.66918013108756957</v>
      </c>
      <c r="I167" s="5" t="s">
        <v>59</v>
      </c>
      <c r="J167" s="5" t="s">
        <v>62</v>
      </c>
      <c r="K167" s="5">
        <f t="shared" si="18"/>
        <v>1.4497235860362626E-2</v>
      </c>
    </row>
    <row r="168" spans="1:11" x14ac:dyDescent="0.35">
      <c r="A168" s="3">
        <v>32813</v>
      </c>
      <c r="B168">
        <v>21017</v>
      </c>
      <c r="C168">
        <v>13059.7</v>
      </c>
      <c r="D168">
        <v>1055.2</v>
      </c>
      <c r="E168">
        <f t="shared" si="14"/>
        <v>14114.900000000001</v>
      </c>
      <c r="F168">
        <f t="shared" si="15"/>
        <v>6902.0999999999985</v>
      </c>
      <c r="G168" s="5">
        <f t="shared" si="16"/>
        <v>7.4757879970810986E-2</v>
      </c>
      <c r="H168" s="5">
        <f t="shared" si="17"/>
        <v>0.6715944235618786</v>
      </c>
      <c r="I168" s="5" t="s">
        <v>59</v>
      </c>
      <c r="J168" s="5" t="s">
        <v>62</v>
      </c>
      <c r="K168" s="5">
        <f t="shared" si="18"/>
        <v>1.461309337028047E-2</v>
      </c>
    </row>
    <row r="169" spans="1:11" x14ac:dyDescent="0.35">
      <c r="A169" s="3">
        <v>32843</v>
      </c>
      <c r="B169">
        <v>21039.1</v>
      </c>
      <c r="C169">
        <v>13066.8</v>
      </c>
      <c r="D169">
        <v>1083.2</v>
      </c>
      <c r="E169">
        <f t="shared" si="14"/>
        <v>14150</v>
      </c>
      <c r="F169">
        <f t="shared" si="15"/>
        <v>6889.0999999999985</v>
      </c>
      <c r="G169" s="5">
        <f t="shared" si="16"/>
        <v>7.6551236749116611E-2</v>
      </c>
      <c r="H169" s="5">
        <f t="shared" si="17"/>
        <v>0.67255728619570232</v>
      </c>
      <c r="I169" s="5" t="s">
        <v>59</v>
      </c>
      <c r="J169" s="5" t="s">
        <v>62</v>
      </c>
      <c r="K169" s="5">
        <f t="shared" si="18"/>
        <v>1.4690491692589576E-2</v>
      </c>
    </row>
    <row r="170" spans="1:11" x14ac:dyDescent="0.35">
      <c r="A170" s="3">
        <v>32874</v>
      </c>
      <c r="B170">
        <v>21064.5</v>
      </c>
      <c r="C170">
        <v>13101.4</v>
      </c>
      <c r="D170">
        <v>1119.0999999999999</v>
      </c>
      <c r="E170">
        <f t="shared" si="14"/>
        <v>14220.5</v>
      </c>
      <c r="F170">
        <f t="shared" si="15"/>
        <v>6844</v>
      </c>
      <c r="G170" s="5">
        <f t="shared" si="16"/>
        <v>7.8696248373826508E-2</v>
      </c>
      <c r="H170" s="5">
        <f t="shared" si="17"/>
        <v>0.67509316622753923</v>
      </c>
      <c r="I170" s="5" t="s">
        <v>59</v>
      </c>
      <c r="J170" s="5" t="s">
        <v>62</v>
      </c>
      <c r="K170" s="5">
        <f t="shared" si="18"/>
        <v>1.4516136800381517E-2</v>
      </c>
    </row>
    <row r="171" spans="1:11" x14ac:dyDescent="0.35">
      <c r="A171" s="3">
        <v>32905</v>
      </c>
      <c r="B171">
        <v>21085.8</v>
      </c>
      <c r="C171">
        <v>13134.9</v>
      </c>
      <c r="D171">
        <v>1093.5999999999999</v>
      </c>
      <c r="E171">
        <f t="shared" si="14"/>
        <v>14228.5</v>
      </c>
      <c r="F171">
        <f t="shared" si="15"/>
        <v>6857.2999999999993</v>
      </c>
      <c r="G171" s="5">
        <f t="shared" si="16"/>
        <v>7.685982359349193E-2</v>
      </c>
      <c r="H171" s="5">
        <f t="shared" si="17"/>
        <v>0.67479061738231416</v>
      </c>
      <c r="I171" s="5" t="s">
        <v>59</v>
      </c>
      <c r="J171" s="5" t="s">
        <v>62</v>
      </c>
      <c r="K171" s="5">
        <f t="shared" si="18"/>
        <v>1.4554955180361156E-2</v>
      </c>
    </row>
    <row r="172" spans="1:11" x14ac:dyDescent="0.35">
      <c r="A172" s="3">
        <v>32933</v>
      </c>
      <c r="B172">
        <v>21109.5</v>
      </c>
      <c r="C172">
        <v>13126.1</v>
      </c>
      <c r="D172">
        <v>1033.8</v>
      </c>
      <c r="E172">
        <f t="shared" si="14"/>
        <v>14159.9</v>
      </c>
      <c r="F172">
        <f t="shared" si="15"/>
        <v>6949.6</v>
      </c>
      <c r="G172" s="5">
        <f t="shared" si="16"/>
        <v>7.3008990176484295E-2</v>
      </c>
      <c r="H172" s="5">
        <f t="shared" si="17"/>
        <v>0.67078329662000524</v>
      </c>
      <c r="I172" s="5" t="s">
        <v>59</v>
      </c>
      <c r="J172" s="5" t="s">
        <v>62</v>
      </c>
      <c r="K172" s="5">
        <f t="shared" si="18"/>
        <v>1.461639766599049E-2</v>
      </c>
    </row>
    <row r="173" spans="1:11" x14ac:dyDescent="0.35">
      <c r="A173" s="3">
        <v>32964</v>
      </c>
      <c r="B173">
        <v>21142.7</v>
      </c>
      <c r="C173">
        <v>13141.3</v>
      </c>
      <c r="D173">
        <v>1076.8</v>
      </c>
      <c r="E173">
        <f t="shared" si="14"/>
        <v>14218.099999999999</v>
      </c>
      <c r="F173">
        <f t="shared" si="15"/>
        <v>6924.6000000000022</v>
      </c>
      <c r="G173" s="5">
        <f t="shared" si="16"/>
        <v>7.5734451157327631E-2</v>
      </c>
      <c r="H173" s="5">
        <f t="shared" si="17"/>
        <v>0.67248270088493889</v>
      </c>
      <c r="I173" s="5" t="s">
        <v>59</v>
      </c>
      <c r="J173" s="5" t="s">
        <v>62</v>
      </c>
      <c r="K173" s="5">
        <f t="shared" si="18"/>
        <v>1.5099720571148731E-2</v>
      </c>
    </row>
    <row r="174" spans="1:11" x14ac:dyDescent="0.35">
      <c r="A174" s="3">
        <v>32994</v>
      </c>
      <c r="B174">
        <v>21170</v>
      </c>
      <c r="C174">
        <v>13101.9</v>
      </c>
      <c r="D174">
        <v>1105.2</v>
      </c>
      <c r="E174">
        <f t="shared" si="14"/>
        <v>14207.1</v>
      </c>
      <c r="F174">
        <f t="shared" si="15"/>
        <v>6962.9</v>
      </c>
      <c r="G174" s="5">
        <f t="shared" si="16"/>
        <v>7.7792089870557676E-2</v>
      </c>
      <c r="H174" s="5">
        <f t="shared" si="17"/>
        <v>0.67109589041095896</v>
      </c>
      <c r="I174" s="5" t="s">
        <v>59</v>
      </c>
      <c r="J174" s="5" t="s">
        <v>62</v>
      </c>
      <c r="K174" s="5">
        <f t="shared" si="18"/>
        <v>1.4929093994803173E-2</v>
      </c>
    </row>
    <row r="175" spans="1:11" x14ac:dyDescent="0.35">
      <c r="A175" s="3">
        <v>33025</v>
      </c>
      <c r="B175">
        <v>21197.5</v>
      </c>
      <c r="C175">
        <v>13134.4</v>
      </c>
      <c r="D175">
        <v>1080.8</v>
      </c>
      <c r="E175">
        <f t="shared" si="14"/>
        <v>14215.199999999999</v>
      </c>
      <c r="F175">
        <f t="shared" si="15"/>
        <v>6982.3000000000011</v>
      </c>
      <c r="G175" s="5">
        <f t="shared" si="16"/>
        <v>7.6031290449659519E-2</v>
      </c>
      <c r="H175" s="5">
        <f t="shared" si="17"/>
        <v>0.67060738294610212</v>
      </c>
      <c r="I175" s="5" t="s">
        <v>59</v>
      </c>
      <c r="J175" s="5" t="s">
        <v>62</v>
      </c>
      <c r="K175" s="5">
        <f t="shared" si="18"/>
        <v>1.5060096729397118E-2</v>
      </c>
    </row>
    <row r="176" spans="1:11" x14ac:dyDescent="0.35">
      <c r="A176" s="3">
        <v>33055</v>
      </c>
      <c r="B176">
        <v>21233.1</v>
      </c>
      <c r="C176">
        <v>13113.6</v>
      </c>
      <c r="D176">
        <v>1128.5</v>
      </c>
      <c r="E176">
        <f t="shared" si="14"/>
        <v>14242.1</v>
      </c>
      <c r="F176">
        <f t="shared" si="15"/>
        <v>6990.9999999999982</v>
      </c>
      <c r="G176" s="5">
        <f t="shared" si="16"/>
        <v>7.9236910287106541E-2</v>
      </c>
      <c r="H176" s="5">
        <f t="shared" si="17"/>
        <v>0.67074991404929107</v>
      </c>
      <c r="I176" s="5" t="s">
        <v>59</v>
      </c>
      <c r="J176" s="5" t="s">
        <v>62</v>
      </c>
      <c r="K176" s="5">
        <f t="shared" si="18"/>
        <v>1.5558786672916294E-2</v>
      </c>
    </row>
    <row r="177" spans="1:11" x14ac:dyDescent="0.35">
      <c r="A177" s="3">
        <v>33086</v>
      </c>
      <c r="B177">
        <v>21261</v>
      </c>
      <c r="C177">
        <v>13100.3</v>
      </c>
      <c r="D177">
        <v>1161.8</v>
      </c>
      <c r="E177">
        <f t="shared" si="14"/>
        <v>14262.099999999999</v>
      </c>
      <c r="F177">
        <f t="shared" si="15"/>
        <v>6998.9000000000015</v>
      </c>
      <c r="G177" s="5">
        <f t="shared" si="16"/>
        <v>8.1460654461825405E-2</v>
      </c>
      <c r="H177" s="5">
        <f t="shared" si="17"/>
        <v>0.67081040402615111</v>
      </c>
      <c r="I177" s="5" t="s">
        <v>59</v>
      </c>
      <c r="J177" s="5" t="s">
        <v>62</v>
      </c>
      <c r="K177" s="5">
        <f t="shared" si="18"/>
        <v>1.5382852012283288E-2</v>
      </c>
    </row>
    <row r="178" spans="1:11" x14ac:dyDescent="0.35">
      <c r="A178" s="3">
        <v>33117</v>
      </c>
      <c r="B178">
        <v>21286.799999999999</v>
      </c>
      <c r="C178">
        <v>13089.5</v>
      </c>
      <c r="D178">
        <v>1218.0999999999999</v>
      </c>
      <c r="E178">
        <f t="shared" si="14"/>
        <v>14307.6</v>
      </c>
      <c r="F178">
        <f t="shared" si="15"/>
        <v>6979.1999999999989</v>
      </c>
      <c r="G178" s="5">
        <f t="shared" si="16"/>
        <v>8.5136570773574879E-2</v>
      </c>
      <c r="H178" s="5">
        <f t="shared" si="17"/>
        <v>0.6721348441287559</v>
      </c>
      <c r="I178" s="5" t="s">
        <v>59</v>
      </c>
      <c r="J178" s="5" t="s">
        <v>62</v>
      </c>
      <c r="K178" s="5">
        <f t="shared" si="18"/>
        <v>1.5417199335991946E-2</v>
      </c>
    </row>
    <row r="179" spans="1:11" x14ac:dyDescent="0.35">
      <c r="A179" s="3">
        <v>33147</v>
      </c>
      <c r="B179">
        <v>21317.200000000001</v>
      </c>
      <c r="C179">
        <v>13039.3</v>
      </c>
      <c r="D179">
        <v>1260.0999999999999</v>
      </c>
      <c r="E179">
        <f t="shared" si="14"/>
        <v>14299.4</v>
      </c>
      <c r="F179">
        <f t="shared" si="15"/>
        <v>7017.8000000000011</v>
      </c>
      <c r="G179" s="5">
        <f t="shared" si="16"/>
        <v>8.8122578569730201E-2</v>
      </c>
      <c r="H179" s="5">
        <f t="shared" si="17"/>
        <v>0.67079166119377776</v>
      </c>
      <c r="I179" s="5" t="s">
        <v>59</v>
      </c>
      <c r="J179" s="5" t="s">
        <v>62</v>
      </c>
      <c r="K179" s="5">
        <f t="shared" si="18"/>
        <v>1.5414221477021673E-2</v>
      </c>
    </row>
    <row r="180" spans="1:11" x14ac:dyDescent="0.35">
      <c r="A180" s="3">
        <v>33178</v>
      </c>
      <c r="B180">
        <v>21342.5</v>
      </c>
      <c r="C180">
        <v>12985.3</v>
      </c>
      <c r="D180">
        <v>1306.3</v>
      </c>
      <c r="E180">
        <f t="shared" si="14"/>
        <v>14291.599999999999</v>
      </c>
      <c r="F180">
        <f t="shared" si="15"/>
        <v>7050.9000000000015</v>
      </c>
      <c r="G180" s="5">
        <f t="shared" si="16"/>
        <v>9.1403341823168865E-2</v>
      </c>
      <c r="H180" s="5">
        <f t="shared" si="17"/>
        <v>0.66963101792198654</v>
      </c>
      <c r="I180" s="5" t="s">
        <v>59</v>
      </c>
      <c r="J180" s="5" t="s">
        <v>62</v>
      </c>
      <c r="K180" s="5">
        <f t="shared" si="18"/>
        <v>1.5487462530332587E-2</v>
      </c>
    </row>
    <row r="181" spans="1:11" x14ac:dyDescent="0.35">
      <c r="A181" s="3">
        <v>33208</v>
      </c>
      <c r="B181">
        <v>21366.2</v>
      </c>
      <c r="C181">
        <v>12934.7</v>
      </c>
      <c r="D181">
        <v>1355</v>
      </c>
      <c r="E181">
        <f t="shared" si="14"/>
        <v>14289.7</v>
      </c>
      <c r="F181">
        <f t="shared" si="15"/>
        <v>7076.5</v>
      </c>
      <c r="G181" s="5">
        <f t="shared" si="16"/>
        <v>9.4823544231159504E-2</v>
      </c>
      <c r="H181" s="5">
        <f t="shared" si="17"/>
        <v>0.66879931854985919</v>
      </c>
      <c r="I181" s="5" t="s">
        <v>59</v>
      </c>
      <c r="J181" s="5" t="s">
        <v>62</v>
      </c>
      <c r="K181" s="5">
        <f t="shared" si="18"/>
        <v>1.5547242990432204E-2</v>
      </c>
    </row>
    <row r="182" spans="1:11" x14ac:dyDescent="0.35">
      <c r="A182" s="3">
        <v>33239</v>
      </c>
      <c r="B182">
        <v>21394.7</v>
      </c>
      <c r="C182">
        <v>12894.2</v>
      </c>
      <c r="D182">
        <v>1397.6</v>
      </c>
      <c r="E182">
        <f t="shared" si="14"/>
        <v>14291.800000000001</v>
      </c>
      <c r="F182">
        <f t="shared" si="15"/>
        <v>7102.9</v>
      </c>
      <c r="G182" s="5">
        <f t="shared" si="16"/>
        <v>9.779034131459996E-2</v>
      </c>
      <c r="H182" s="5">
        <f t="shared" si="17"/>
        <v>0.66800656237292422</v>
      </c>
      <c r="I182" s="5" t="s">
        <v>59</v>
      </c>
      <c r="J182" s="5" t="s">
        <v>62</v>
      </c>
      <c r="K182" s="5">
        <f t="shared" si="18"/>
        <v>1.5675662845071124E-2</v>
      </c>
    </row>
    <row r="183" spans="1:11" x14ac:dyDescent="0.35">
      <c r="A183" s="3">
        <v>33270</v>
      </c>
      <c r="B183">
        <v>21418.6</v>
      </c>
      <c r="C183">
        <v>12845.1</v>
      </c>
      <c r="D183">
        <v>1451.8</v>
      </c>
      <c r="E183">
        <f t="shared" si="14"/>
        <v>14296.9</v>
      </c>
      <c r="F183">
        <f t="shared" si="15"/>
        <v>7121.6999999999989</v>
      </c>
      <c r="G183" s="5">
        <f t="shared" si="16"/>
        <v>0.10154648909903545</v>
      </c>
      <c r="H183" s="5">
        <f t="shared" si="17"/>
        <v>0.6674992763299189</v>
      </c>
      <c r="I183" s="5" t="s">
        <v>59</v>
      </c>
      <c r="J183" s="5" t="s">
        <v>62</v>
      </c>
      <c r="K183" s="5">
        <f t="shared" si="18"/>
        <v>1.5783133672898315E-2</v>
      </c>
    </row>
    <row r="184" spans="1:11" x14ac:dyDescent="0.35">
      <c r="A184" s="3">
        <v>33298</v>
      </c>
      <c r="B184">
        <v>21443.8</v>
      </c>
      <c r="C184">
        <v>12809.2</v>
      </c>
      <c r="D184">
        <v>1499.5</v>
      </c>
      <c r="E184">
        <f t="shared" si="14"/>
        <v>14308.7</v>
      </c>
      <c r="F184">
        <f t="shared" si="15"/>
        <v>7135.0999999999985</v>
      </c>
      <c r="G184" s="5">
        <f t="shared" si="16"/>
        <v>0.10479638262036382</v>
      </c>
      <c r="H184" s="5">
        <f t="shared" si="17"/>
        <v>0.6672651302474375</v>
      </c>
      <c r="I184" s="5" t="s">
        <v>59</v>
      </c>
      <c r="J184" s="5" t="s">
        <v>62</v>
      </c>
      <c r="K184" s="5">
        <f t="shared" si="18"/>
        <v>1.5836471730737312E-2</v>
      </c>
    </row>
    <row r="185" spans="1:11" x14ac:dyDescent="0.35">
      <c r="A185" s="3">
        <v>33329</v>
      </c>
      <c r="B185">
        <v>21475.8</v>
      </c>
      <c r="C185">
        <v>12850.7</v>
      </c>
      <c r="D185">
        <v>1475.4</v>
      </c>
      <c r="E185">
        <f t="shared" si="14"/>
        <v>14326.1</v>
      </c>
      <c r="F185">
        <f t="shared" si="15"/>
        <v>7149.6999999999989</v>
      </c>
      <c r="G185" s="5">
        <f t="shared" si="16"/>
        <v>0.10298685615764235</v>
      </c>
      <c r="H185" s="5">
        <f t="shared" si="17"/>
        <v>0.66708108661842636</v>
      </c>
      <c r="I185" s="5" t="s">
        <v>59</v>
      </c>
      <c r="J185" s="5" t="s">
        <v>62</v>
      </c>
      <c r="K185" s="5">
        <f t="shared" si="18"/>
        <v>1.5754846826564181E-2</v>
      </c>
    </row>
    <row r="186" spans="1:11" x14ac:dyDescent="0.35">
      <c r="A186" s="3">
        <v>33359</v>
      </c>
      <c r="B186">
        <v>21502</v>
      </c>
      <c r="C186">
        <v>12879.9</v>
      </c>
      <c r="D186">
        <v>1467.2</v>
      </c>
      <c r="E186">
        <f t="shared" si="14"/>
        <v>14347.1</v>
      </c>
      <c r="F186">
        <f t="shared" si="15"/>
        <v>7154.9</v>
      </c>
      <c r="G186" s="5">
        <f t="shared" si="16"/>
        <v>0.10226456914637802</v>
      </c>
      <c r="H186" s="5">
        <f t="shared" si="17"/>
        <v>0.66724490745046972</v>
      </c>
      <c r="I186" s="5" t="s">
        <v>59</v>
      </c>
      <c r="J186" s="5" t="s">
        <v>62</v>
      </c>
      <c r="K186" s="5">
        <f t="shared" si="18"/>
        <v>1.5682569674067077E-2</v>
      </c>
    </row>
    <row r="187" spans="1:11" x14ac:dyDescent="0.35">
      <c r="A187" s="3">
        <v>33390</v>
      </c>
      <c r="B187">
        <v>21528.2</v>
      </c>
      <c r="C187">
        <v>12886.3</v>
      </c>
      <c r="D187">
        <v>1510.4</v>
      </c>
      <c r="E187">
        <f t="shared" si="14"/>
        <v>14396.699999999999</v>
      </c>
      <c r="F187">
        <f t="shared" si="15"/>
        <v>7131.5000000000018</v>
      </c>
      <c r="G187" s="5">
        <f t="shared" si="16"/>
        <v>0.10491293143567625</v>
      </c>
      <c r="H187" s="5">
        <f t="shared" si="17"/>
        <v>0.6687368196133443</v>
      </c>
      <c r="I187" s="5" t="s">
        <v>59</v>
      </c>
      <c r="J187" s="5" t="s">
        <v>62</v>
      </c>
      <c r="K187" s="5">
        <f t="shared" si="18"/>
        <v>1.560089633211467E-2</v>
      </c>
    </row>
    <row r="188" spans="1:11" x14ac:dyDescent="0.35">
      <c r="A188" s="3">
        <v>33420</v>
      </c>
      <c r="B188">
        <v>21553.8</v>
      </c>
      <c r="C188">
        <v>12872.3</v>
      </c>
      <c r="D188">
        <v>1510.7</v>
      </c>
      <c r="E188">
        <f t="shared" si="14"/>
        <v>14383</v>
      </c>
      <c r="F188">
        <f t="shared" si="15"/>
        <v>7170.7999999999993</v>
      </c>
      <c r="G188" s="5">
        <f t="shared" si="16"/>
        <v>0.10503372036431899</v>
      </c>
      <c r="H188" s="5">
        <f t="shared" si="17"/>
        <v>0.6673069249969843</v>
      </c>
      <c r="I188" s="5" t="s">
        <v>59</v>
      </c>
      <c r="J188" s="5" t="s">
        <v>62</v>
      </c>
      <c r="K188" s="5">
        <f t="shared" si="18"/>
        <v>1.5103776650606872E-2</v>
      </c>
    </row>
    <row r="189" spans="1:11" x14ac:dyDescent="0.35">
      <c r="A189" s="3">
        <v>33451</v>
      </c>
      <c r="B189">
        <v>21571.3</v>
      </c>
      <c r="C189">
        <v>12876.2</v>
      </c>
      <c r="D189">
        <v>1511.7</v>
      </c>
      <c r="E189">
        <f t="shared" si="14"/>
        <v>14387.900000000001</v>
      </c>
      <c r="F189">
        <f t="shared" si="15"/>
        <v>7183.3999999999978</v>
      </c>
      <c r="G189" s="5">
        <f t="shared" si="16"/>
        <v>0.10506745251218037</v>
      </c>
      <c r="H189" s="5">
        <f t="shared" si="17"/>
        <v>0.66699271717513553</v>
      </c>
      <c r="I189" s="5" t="s">
        <v>59</v>
      </c>
      <c r="J189" s="5" t="s">
        <v>62</v>
      </c>
      <c r="K189" s="5">
        <f t="shared" si="18"/>
        <v>1.4594797986924382E-2</v>
      </c>
    </row>
    <row r="190" spans="1:11" x14ac:dyDescent="0.35">
      <c r="A190" s="3">
        <v>33482</v>
      </c>
      <c r="B190">
        <v>21595.599999999999</v>
      </c>
      <c r="C190">
        <v>12855.4</v>
      </c>
      <c r="D190">
        <v>1477.9</v>
      </c>
      <c r="E190">
        <f t="shared" si="14"/>
        <v>14333.3</v>
      </c>
      <c r="F190">
        <f t="shared" si="15"/>
        <v>7262.2999999999993</v>
      </c>
      <c r="G190" s="5">
        <f t="shared" si="16"/>
        <v>0.10310954211521424</v>
      </c>
      <c r="H190" s="5">
        <f t="shared" si="17"/>
        <v>0.66371390468428759</v>
      </c>
      <c r="I190" s="5" t="s">
        <v>59</v>
      </c>
      <c r="J190" s="5" t="s">
        <v>62</v>
      </c>
      <c r="K190" s="5">
        <f t="shared" si="18"/>
        <v>1.4506642614202194E-2</v>
      </c>
    </row>
    <row r="191" spans="1:11" x14ac:dyDescent="0.35">
      <c r="A191" s="3">
        <v>33512</v>
      </c>
      <c r="B191">
        <v>21614.400000000001</v>
      </c>
      <c r="C191">
        <v>12861</v>
      </c>
      <c r="D191">
        <v>1479.6</v>
      </c>
      <c r="E191">
        <f t="shared" si="14"/>
        <v>14340.6</v>
      </c>
      <c r="F191">
        <f t="shared" si="15"/>
        <v>7273.8000000000011</v>
      </c>
      <c r="G191" s="5">
        <f t="shared" si="16"/>
        <v>0.10317559934730763</v>
      </c>
      <c r="H191" s="5">
        <f t="shared" si="17"/>
        <v>0.66347435043304459</v>
      </c>
      <c r="I191" s="5" t="s">
        <v>59</v>
      </c>
      <c r="J191" s="5" t="s">
        <v>62</v>
      </c>
      <c r="K191" s="5">
        <f t="shared" si="18"/>
        <v>1.3941793481320281E-2</v>
      </c>
    </row>
    <row r="192" spans="1:11" x14ac:dyDescent="0.35">
      <c r="A192" s="3">
        <v>33543</v>
      </c>
      <c r="B192">
        <v>21638</v>
      </c>
      <c r="C192">
        <v>12823.2</v>
      </c>
      <c r="D192">
        <v>1480.9</v>
      </c>
      <c r="E192">
        <f t="shared" si="14"/>
        <v>14304.1</v>
      </c>
      <c r="F192">
        <f t="shared" si="15"/>
        <v>7333.9</v>
      </c>
      <c r="G192" s="5">
        <f t="shared" si="16"/>
        <v>0.10352975720248041</v>
      </c>
      <c r="H192" s="5">
        <f t="shared" si="17"/>
        <v>0.66106386911914228</v>
      </c>
      <c r="I192" s="5" t="s">
        <v>59</v>
      </c>
      <c r="J192" s="5" t="s">
        <v>62</v>
      </c>
      <c r="K192" s="5">
        <f t="shared" si="18"/>
        <v>1.3845613213072507E-2</v>
      </c>
    </row>
    <row r="193" spans="1:11" x14ac:dyDescent="0.35">
      <c r="A193" s="3">
        <v>33573</v>
      </c>
      <c r="B193">
        <v>21663.5</v>
      </c>
      <c r="C193">
        <v>12810.2</v>
      </c>
      <c r="D193">
        <v>1475.9</v>
      </c>
      <c r="E193">
        <f t="shared" si="14"/>
        <v>14286.1</v>
      </c>
      <c r="F193">
        <f t="shared" si="15"/>
        <v>7377.4</v>
      </c>
      <c r="G193" s="5">
        <f t="shared" si="16"/>
        <v>0.10331021062431314</v>
      </c>
      <c r="H193" s="5">
        <f t="shared" si="17"/>
        <v>0.65945484340018923</v>
      </c>
      <c r="I193" s="5" t="s">
        <v>59</v>
      </c>
      <c r="J193" s="5" t="s">
        <v>62</v>
      </c>
      <c r="K193" s="5">
        <f t="shared" si="18"/>
        <v>1.3914500472709198E-2</v>
      </c>
    </row>
    <row r="194" spans="1:11" x14ac:dyDescent="0.35">
      <c r="A194" s="3">
        <v>33604</v>
      </c>
      <c r="B194">
        <v>21689.1</v>
      </c>
      <c r="C194">
        <v>12790.2</v>
      </c>
      <c r="D194">
        <v>1489.8</v>
      </c>
      <c r="E194">
        <f t="shared" si="14"/>
        <v>14280</v>
      </c>
      <c r="F194">
        <f t="shared" si="15"/>
        <v>7409.0999999999985</v>
      </c>
      <c r="G194" s="5">
        <f t="shared" si="16"/>
        <v>0.10432773109243697</v>
      </c>
      <c r="H194" s="5">
        <f t="shared" si="17"/>
        <v>0.65839523078412665</v>
      </c>
      <c r="I194" s="5" t="s">
        <v>59</v>
      </c>
      <c r="J194" s="5" t="s">
        <v>62</v>
      </c>
      <c r="K194" s="5">
        <f t="shared" si="18"/>
        <v>1.3760417299611484E-2</v>
      </c>
    </row>
    <row r="195" spans="1:11" x14ac:dyDescent="0.35">
      <c r="A195" s="3">
        <v>33635</v>
      </c>
      <c r="B195">
        <v>21706.9</v>
      </c>
      <c r="C195">
        <v>12771.3</v>
      </c>
      <c r="D195">
        <v>1496.7</v>
      </c>
      <c r="E195">
        <f t="shared" ref="E195:E258" si="19">C195+D195</f>
        <v>14268</v>
      </c>
      <c r="F195">
        <f t="shared" ref="F195:F258" si="20">B195-E195</f>
        <v>7438.9000000000015</v>
      </c>
      <c r="G195" s="5">
        <f t="shared" si="16"/>
        <v>0.10489907485281749</v>
      </c>
      <c r="H195" s="5">
        <f t="shared" si="17"/>
        <v>0.65730251671127604</v>
      </c>
      <c r="I195" s="5" t="s">
        <v>59</v>
      </c>
      <c r="J195" s="5" t="s">
        <v>62</v>
      </c>
      <c r="K195" s="5">
        <f t="shared" si="18"/>
        <v>1.3460263509286459E-2</v>
      </c>
    </row>
    <row r="196" spans="1:11" x14ac:dyDescent="0.35">
      <c r="A196" s="3">
        <v>33664</v>
      </c>
      <c r="B196">
        <v>21735.9</v>
      </c>
      <c r="C196">
        <v>12744.9</v>
      </c>
      <c r="D196">
        <v>1554.3</v>
      </c>
      <c r="E196">
        <f t="shared" si="19"/>
        <v>14299.199999999999</v>
      </c>
      <c r="F196">
        <f t="shared" si="20"/>
        <v>7436.7000000000025</v>
      </c>
      <c r="G196" s="5">
        <f t="shared" si="16"/>
        <v>0.10869838872104734</v>
      </c>
      <c r="H196" s="5">
        <f t="shared" si="17"/>
        <v>0.6578609581383793</v>
      </c>
      <c r="I196" s="5" t="s">
        <v>59</v>
      </c>
      <c r="J196" s="5" t="s">
        <v>62</v>
      </c>
      <c r="K196" s="5">
        <f t="shared" si="18"/>
        <v>1.3621652878687648E-2</v>
      </c>
    </row>
    <row r="197" spans="1:11" x14ac:dyDescent="0.35">
      <c r="A197" s="3">
        <v>33695</v>
      </c>
      <c r="B197">
        <v>21759</v>
      </c>
      <c r="C197">
        <v>12730.9</v>
      </c>
      <c r="D197">
        <v>1530</v>
      </c>
      <c r="E197">
        <f t="shared" si="19"/>
        <v>14260.9</v>
      </c>
      <c r="F197">
        <f t="shared" si="20"/>
        <v>7498.1</v>
      </c>
      <c r="G197" s="5">
        <f t="shared" si="16"/>
        <v>0.10728635640106866</v>
      </c>
      <c r="H197" s="5">
        <f t="shared" si="17"/>
        <v>0.65540236224091175</v>
      </c>
      <c r="I197" s="5" t="s">
        <v>59</v>
      </c>
      <c r="J197" s="5" t="s">
        <v>62</v>
      </c>
      <c r="K197" s="5">
        <f t="shared" si="18"/>
        <v>1.3186935993071306E-2</v>
      </c>
    </row>
    <row r="198" spans="1:11" x14ac:dyDescent="0.35">
      <c r="A198" s="3">
        <v>33725</v>
      </c>
      <c r="B198">
        <v>21782.799999999999</v>
      </c>
      <c r="C198">
        <v>12736.6</v>
      </c>
      <c r="D198">
        <v>1564.8</v>
      </c>
      <c r="E198">
        <f t="shared" si="19"/>
        <v>14301.4</v>
      </c>
      <c r="F198">
        <f t="shared" si="20"/>
        <v>7481.4</v>
      </c>
      <c r="G198" s="5">
        <f t="shared" si="16"/>
        <v>0.10941586138420015</v>
      </c>
      <c r="H198" s="5">
        <f t="shared" si="17"/>
        <v>0.65654553133665094</v>
      </c>
      <c r="I198" s="5" t="s">
        <v>59</v>
      </c>
      <c r="J198" s="5" t="s">
        <v>62</v>
      </c>
      <c r="K198" s="5">
        <f t="shared" si="18"/>
        <v>1.3059250302297426E-2</v>
      </c>
    </row>
    <row r="199" spans="1:11" x14ac:dyDescent="0.35">
      <c r="A199" s="3">
        <v>33756</v>
      </c>
      <c r="B199">
        <v>21811.7</v>
      </c>
      <c r="C199">
        <v>12717.3</v>
      </c>
      <c r="D199">
        <v>1633.2</v>
      </c>
      <c r="E199">
        <f t="shared" si="19"/>
        <v>14350.5</v>
      </c>
      <c r="F199">
        <f t="shared" si="20"/>
        <v>7461.2000000000007</v>
      </c>
      <c r="G199" s="5">
        <f t="shared" si="16"/>
        <v>0.11380788125849274</v>
      </c>
      <c r="H199" s="5">
        <f t="shared" si="17"/>
        <v>0.65792670905981654</v>
      </c>
      <c r="I199" s="5" t="s">
        <v>59</v>
      </c>
      <c r="J199" s="5" t="s">
        <v>62</v>
      </c>
      <c r="K199" s="5">
        <f t="shared" si="18"/>
        <v>1.3168773980174841E-2</v>
      </c>
    </row>
    <row r="200" spans="1:11" x14ac:dyDescent="0.35">
      <c r="A200" s="3">
        <v>33786</v>
      </c>
      <c r="B200">
        <v>21835</v>
      </c>
      <c r="C200">
        <v>12732.5</v>
      </c>
      <c r="D200">
        <v>1621.6</v>
      </c>
      <c r="E200">
        <f t="shared" si="19"/>
        <v>14354.1</v>
      </c>
      <c r="F200">
        <f t="shared" si="20"/>
        <v>7480.9</v>
      </c>
      <c r="G200" s="5">
        <f t="shared" si="16"/>
        <v>0.11297120683289094</v>
      </c>
      <c r="H200" s="5">
        <f t="shared" si="17"/>
        <v>0.6573895122509732</v>
      </c>
      <c r="I200" s="5" t="s">
        <v>59</v>
      </c>
      <c r="J200" s="5" t="s">
        <v>62</v>
      </c>
      <c r="K200" s="5">
        <f t="shared" si="18"/>
        <v>1.3046423368501181E-2</v>
      </c>
    </row>
    <row r="201" spans="1:11" x14ac:dyDescent="0.35">
      <c r="A201" s="3">
        <v>33817</v>
      </c>
      <c r="B201">
        <v>21857.599999999999</v>
      </c>
      <c r="C201">
        <v>12693.7</v>
      </c>
      <c r="D201">
        <v>1677.8</v>
      </c>
      <c r="E201">
        <f t="shared" si="19"/>
        <v>14371.5</v>
      </c>
      <c r="F201">
        <f t="shared" si="20"/>
        <v>7486.0999999999985</v>
      </c>
      <c r="G201" s="5">
        <f t="shared" si="16"/>
        <v>0.11674494659569286</v>
      </c>
      <c r="H201" s="5">
        <f t="shared" si="17"/>
        <v>0.65750585608667012</v>
      </c>
      <c r="I201" s="5" t="s">
        <v>59</v>
      </c>
      <c r="J201" s="5" t="s">
        <v>62</v>
      </c>
      <c r="K201" s="5">
        <f t="shared" si="18"/>
        <v>1.3272264536676013E-2</v>
      </c>
    </row>
    <row r="202" spans="1:11" x14ac:dyDescent="0.35">
      <c r="A202" s="3">
        <v>33848</v>
      </c>
      <c r="B202">
        <v>21885.1</v>
      </c>
      <c r="C202">
        <v>12700.1</v>
      </c>
      <c r="D202">
        <v>1668.1</v>
      </c>
      <c r="E202">
        <f t="shared" si="19"/>
        <v>14368.2</v>
      </c>
      <c r="F202">
        <f t="shared" si="20"/>
        <v>7516.8999999999978</v>
      </c>
      <c r="G202" s="5">
        <f t="shared" si="16"/>
        <v>0.11609665789730098</v>
      </c>
      <c r="H202" s="5">
        <f t="shared" si="17"/>
        <v>0.6565288712411641</v>
      </c>
      <c r="I202" s="5" t="s">
        <v>59</v>
      </c>
      <c r="J202" s="5" t="s">
        <v>62</v>
      </c>
      <c r="K202" s="5">
        <f t="shared" si="18"/>
        <v>1.3405508529515272E-2</v>
      </c>
    </row>
    <row r="203" spans="1:11" x14ac:dyDescent="0.35">
      <c r="A203" s="3">
        <v>33878</v>
      </c>
      <c r="B203">
        <v>21906.400000000001</v>
      </c>
      <c r="C203">
        <v>12713</v>
      </c>
      <c r="D203">
        <v>1634.2</v>
      </c>
      <c r="E203">
        <f t="shared" si="19"/>
        <v>14347.2</v>
      </c>
      <c r="F203">
        <f t="shared" si="20"/>
        <v>7559.2000000000007</v>
      </c>
      <c r="G203" s="5">
        <f t="shared" si="16"/>
        <v>0.11390375822460132</v>
      </c>
      <c r="H203" s="5">
        <f t="shared" si="17"/>
        <v>0.65493189204981195</v>
      </c>
      <c r="I203" s="5" t="s">
        <v>59</v>
      </c>
      <c r="J203" s="5" t="s">
        <v>62</v>
      </c>
      <c r="K203" s="5">
        <f t="shared" si="18"/>
        <v>1.350951217706714E-2</v>
      </c>
    </row>
    <row r="204" spans="1:11" x14ac:dyDescent="0.35">
      <c r="A204" s="3">
        <v>33909</v>
      </c>
      <c r="B204">
        <v>21926.2</v>
      </c>
      <c r="C204">
        <v>12704.8</v>
      </c>
      <c r="D204">
        <v>1748.9</v>
      </c>
      <c r="E204">
        <f t="shared" si="19"/>
        <v>14453.699999999999</v>
      </c>
      <c r="F204">
        <f t="shared" si="20"/>
        <v>7472.5000000000018</v>
      </c>
      <c r="G204" s="5">
        <f t="shared" si="16"/>
        <v>0.12100015912880441</v>
      </c>
      <c r="H204" s="5">
        <f t="shared" si="17"/>
        <v>0.65919767219125969</v>
      </c>
      <c r="I204" s="5" t="s">
        <v>59</v>
      </c>
      <c r="J204" s="5" t="s">
        <v>62</v>
      </c>
      <c r="K204" s="5">
        <f t="shared" si="18"/>
        <v>1.3319160735742708E-2</v>
      </c>
    </row>
    <row r="205" spans="1:11" x14ac:dyDescent="0.35">
      <c r="A205" s="3">
        <v>33939</v>
      </c>
      <c r="B205">
        <v>21946.2</v>
      </c>
      <c r="C205">
        <v>12721.9</v>
      </c>
      <c r="D205">
        <v>1682.7</v>
      </c>
      <c r="E205">
        <f t="shared" si="19"/>
        <v>14404.6</v>
      </c>
      <c r="F205">
        <f t="shared" si="20"/>
        <v>7541.6</v>
      </c>
      <c r="G205" s="5">
        <f t="shared" si="16"/>
        <v>0.11681685017286145</v>
      </c>
      <c r="H205" s="5">
        <f t="shared" si="17"/>
        <v>0.65635964312728401</v>
      </c>
      <c r="I205" s="5" t="s">
        <v>59</v>
      </c>
      <c r="J205" s="5" t="s">
        <v>62</v>
      </c>
      <c r="K205" s="5">
        <f t="shared" si="18"/>
        <v>1.3049599556858344E-2</v>
      </c>
    </row>
    <row r="206" spans="1:11" x14ac:dyDescent="0.35">
      <c r="A206" s="3">
        <v>33970</v>
      </c>
      <c r="B206">
        <v>21969.3</v>
      </c>
      <c r="C206">
        <v>12755</v>
      </c>
      <c r="D206">
        <v>1604.1</v>
      </c>
      <c r="E206">
        <f t="shared" si="19"/>
        <v>14359.1</v>
      </c>
      <c r="F206">
        <f t="shared" si="20"/>
        <v>7610.1999999999989</v>
      </c>
      <c r="G206" s="5">
        <f t="shared" si="16"/>
        <v>0.11171312965297267</v>
      </c>
      <c r="H206" s="5">
        <f t="shared" si="17"/>
        <v>0.65359843053715871</v>
      </c>
      <c r="I206" s="5" t="s">
        <v>59</v>
      </c>
      <c r="J206" s="5" t="s">
        <v>62</v>
      </c>
      <c r="K206" s="5">
        <f t="shared" si="18"/>
        <v>1.2918931629251593E-2</v>
      </c>
    </row>
    <row r="207" spans="1:11" x14ac:dyDescent="0.35">
      <c r="A207" s="3">
        <v>34001</v>
      </c>
      <c r="B207">
        <v>21991.1</v>
      </c>
      <c r="C207">
        <v>12763.2</v>
      </c>
      <c r="D207">
        <v>1570</v>
      </c>
      <c r="E207">
        <f t="shared" si="19"/>
        <v>14333.2</v>
      </c>
      <c r="F207">
        <f t="shared" si="20"/>
        <v>7657.8999999999978</v>
      </c>
      <c r="G207" s="5">
        <f t="shared" ref="G207:G270" si="21">D207/E207</f>
        <v>0.10953590265955962</v>
      </c>
      <c r="H207" s="5">
        <f t="shared" ref="H207:H270" si="22">E207/B207</f>
        <v>0.65177276261760442</v>
      </c>
      <c r="I207" s="5" t="s">
        <v>59</v>
      </c>
      <c r="J207" s="5" t="s">
        <v>62</v>
      </c>
      <c r="K207" s="5">
        <f t="shared" ref="K207:K270" si="23">(B207-B195)/B195</f>
        <v>1.309261110522447E-2</v>
      </c>
    </row>
    <row r="208" spans="1:11" x14ac:dyDescent="0.35">
      <c r="A208" s="3">
        <v>34029</v>
      </c>
      <c r="B208">
        <v>22012.400000000001</v>
      </c>
      <c r="C208">
        <v>12780.7</v>
      </c>
      <c r="D208">
        <v>1609.6</v>
      </c>
      <c r="E208">
        <f t="shared" si="19"/>
        <v>14390.300000000001</v>
      </c>
      <c r="F208">
        <f t="shared" si="20"/>
        <v>7622.1</v>
      </c>
      <c r="G208" s="5">
        <f t="shared" si="21"/>
        <v>0.11185312328443464</v>
      </c>
      <c r="H208" s="5">
        <f t="shared" si="22"/>
        <v>0.65373607602987405</v>
      </c>
      <c r="I208" s="5" t="s">
        <v>59</v>
      </c>
      <c r="J208" s="5" t="s">
        <v>62</v>
      </c>
      <c r="K208" s="5">
        <f t="shared" si="23"/>
        <v>1.272089032430219E-2</v>
      </c>
    </row>
    <row r="209" spans="1:11" x14ac:dyDescent="0.35">
      <c r="A209" s="3">
        <v>34060</v>
      </c>
      <c r="B209">
        <v>22032.799999999999</v>
      </c>
      <c r="C209">
        <v>12748.8</v>
      </c>
      <c r="D209">
        <v>1668.2</v>
      </c>
      <c r="E209">
        <f t="shared" si="19"/>
        <v>14417</v>
      </c>
      <c r="F209">
        <f t="shared" si="20"/>
        <v>7615.7999999999993</v>
      </c>
      <c r="G209" s="5">
        <f t="shared" si="21"/>
        <v>0.11571061940764375</v>
      </c>
      <c r="H209" s="5">
        <f t="shared" si="22"/>
        <v>0.65434261646272829</v>
      </c>
      <c r="I209" s="5" t="s">
        <v>59</v>
      </c>
      <c r="J209" s="5" t="s">
        <v>62</v>
      </c>
      <c r="K209" s="5">
        <f t="shared" si="23"/>
        <v>1.2583298864837505E-2</v>
      </c>
    </row>
    <row r="210" spans="1:11" x14ac:dyDescent="0.35">
      <c r="A210" s="3">
        <v>34090</v>
      </c>
      <c r="B210">
        <v>22053.5</v>
      </c>
      <c r="C210">
        <v>12755.9</v>
      </c>
      <c r="D210">
        <v>1675.7</v>
      </c>
      <c r="E210">
        <f t="shared" si="19"/>
        <v>14431.6</v>
      </c>
      <c r="F210">
        <f t="shared" si="20"/>
        <v>7621.9</v>
      </c>
      <c r="G210" s="5">
        <f t="shared" si="21"/>
        <v>0.11611325147592783</v>
      </c>
      <c r="H210" s="5">
        <f t="shared" si="22"/>
        <v>0.65439045956424147</v>
      </c>
      <c r="I210" s="5" t="s">
        <v>59</v>
      </c>
      <c r="J210" s="5" t="s">
        <v>62</v>
      </c>
      <c r="K210" s="5">
        <f t="shared" si="23"/>
        <v>1.2427236167985784E-2</v>
      </c>
    </row>
    <row r="211" spans="1:11" x14ac:dyDescent="0.35">
      <c r="A211" s="3">
        <v>34121</v>
      </c>
      <c r="B211">
        <v>22082.6</v>
      </c>
      <c r="C211">
        <v>12780</v>
      </c>
      <c r="D211">
        <v>1689.7</v>
      </c>
      <c r="E211">
        <f t="shared" si="19"/>
        <v>14469.7</v>
      </c>
      <c r="F211">
        <f t="shared" si="20"/>
        <v>7612.8999999999978</v>
      </c>
      <c r="G211" s="5">
        <f t="shared" si="21"/>
        <v>0.11677505407852271</v>
      </c>
      <c r="H211" s="5">
        <f t="shared" si="22"/>
        <v>0.65525345747330488</v>
      </c>
      <c r="I211" s="5" t="s">
        <v>59</v>
      </c>
      <c r="J211" s="5" t="s">
        <v>58</v>
      </c>
      <c r="K211" s="5">
        <f t="shared" si="23"/>
        <v>1.241993975710274E-2</v>
      </c>
    </row>
    <row r="212" spans="1:11" x14ac:dyDescent="0.35">
      <c r="A212" s="3">
        <v>34151</v>
      </c>
      <c r="B212">
        <v>22104.9</v>
      </c>
      <c r="C212">
        <v>12789.6</v>
      </c>
      <c r="D212">
        <v>1681.2</v>
      </c>
      <c r="E212">
        <f t="shared" si="19"/>
        <v>14470.800000000001</v>
      </c>
      <c r="F212">
        <f t="shared" si="20"/>
        <v>7634.1</v>
      </c>
      <c r="G212" s="5">
        <f t="shared" si="21"/>
        <v>0.11617878762749813</v>
      </c>
      <c r="H212" s="5">
        <f t="shared" si="22"/>
        <v>0.65464218340729885</v>
      </c>
      <c r="I212" s="5" t="s">
        <v>59</v>
      </c>
      <c r="J212" s="5" t="s">
        <v>63</v>
      </c>
      <c r="K212" s="5">
        <f t="shared" si="23"/>
        <v>1.2360888481795349E-2</v>
      </c>
    </row>
    <row r="213" spans="1:11" x14ac:dyDescent="0.35">
      <c r="A213" s="3">
        <v>34182</v>
      </c>
      <c r="B213">
        <v>22132.2</v>
      </c>
      <c r="C213">
        <v>12808.1</v>
      </c>
      <c r="D213">
        <v>1622.8</v>
      </c>
      <c r="E213">
        <f t="shared" si="19"/>
        <v>14430.9</v>
      </c>
      <c r="F213">
        <f t="shared" si="20"/>
        <v>7701.3000000000011</v>
      </c>
      <c r="G213" s="5">
        <f t="shared" si="21"/>
        <v>0.11245313875087486</v>
      </c>
      <c r="H213" s="5">
        <f t="shared" si="22"/>
        <v>0.65203188115054078</v>
      </c>
      <c r="I213" s="5" t="s">
        <v>59</v>
      </c>
      <c r="J213" s="5" t="s">
        <v>63</v>
      </c>
      <c r="K213" s="5">
        <f t="shared" si="23"/>
        <v>1.2563135934411929E-2</v>
      </c>
    </row>
    <row r="214" spans="1:11" x14ac:dyDescent="0.35">
      <c r="A214" s="3">
        <v>34213</v>
      </c>
      <c r="B214">
        <v>22154.2</v>
      </c>
      <c r="C214">
        <v>12840.5</v>
      </c>
      <c r="D214">
        <v>1664.5</v>
      </c>
      <c r="E214">
        <f t="shared" si="19"/>
        <v>14505</v>
      </c>
      <c r="F214">
        <f t="shared" si="20"/>
        <v>7649.2000000000007</v>
      </c>
      <c r="G214" s="5">
        <f t="shared" si="21"/>
        <v>0.11475353326439158</v>
      </c>
      <c r="H214" s="5">
        <f t="shared" si="22"/>
        <v>0.65472912585423981</v>
      </c>
      <c r="I214" s="5" t="s">
        <v>59</v>
      </c>
      <c r="J214" s="5" t="s">
        <v>63</v>
      </c>
      <c r="K214" s="5">
        <f t="shared" si="23"/>
        <v>1.2296037029760074E-2</v>
      </c>
    </row>
    <row r="215" spans="1:11" x14ac:dyDescent="0.35">
      <c r="A215" s="3">
        <v>34243</v>
      </c>
      <c r="B215">
        <v>22174.9</v>
      </c>
      <c r="C215">
        <v>12825.3</v>
      </c>
      <c r="D215">
        <v>1628.2</v>
      </c>
      <c r="E215">
        <f t="shared" si="19"/>
        <v>14453.5</v>
      </c>
      <c r="F215">
        <f t="shared" si="20"/>
        <v>7721.4000000000015</v>
      </c>
      <c r="G215" s="5">
        <f t="shared" si="21"/>
        <v>0.1126509150032864</v>
      </c>
      <c r="H215" s="5">
        <f t="shared" si="22"/>
        <v>0.65179549851408569</v>
      </c>
      <c r="I215" s="5" t="s">
        <v>59</v>
      </c>
      <c r="J215" s="5" t="s">
        <v>63</v>
      </c>
      <c r="K215" s="5">
        <f t="shared" si="23"/>
        <v>1.225669210824234E-2</v>
      </c>
    </row>
    <row r="216" spans="1:11" x14ac:dyDescent="0.35">
      <c r="A216" s="3">
        <v>34274</v>
      </c>
      <c r="B216">
        <v>22193.599999999999</v>
      </c>
      <c r="C216">
        <v>12873.9</v>
      </c>
      <c r="D216">
        <v>1631.4</v>
      </c>
      <c r="E216">
        <f t="shared" si="19"/>
        <v>14505.3</v>
      </c>
      <c r="F216">
        <f t="shared" si="20"/>
        <v>7688.2999999999993</v>
      </c>
      <c r="G216" s="5">
        <f t="shared" si="21"/>
        <v>0.11246923538292901</v>
      </c>
      <c r="H216" s="5">
        <f t="shared" si="22"/>
        <v>0.65358031144113615</v>
      </c>
      <c r="I216" s="5" t="s">
        <v>58</v>
      </c>
      <c r="J216" s="5" t="s">
        <v>58</v>
      </c>
      <c r="K216" s="5">
        <f t="shared" si="23"/>
        <v>1.2195455664912197E-2</v>
      </c>
    </row>
    <row r="217" spans="1:11" x14ac:dyDescent="0.35">
      <c r="A217" s="3">
        <v>34304</v>
      </c>
      <c r="B217">
        <v>22212.9</v>
      </c>
      <c r="C217">
        <v>12848.4</v>
      </c>
      <c r="D217">
        <v>1647.7</v>
      </c>
      <c r="E217">
        <f t="shared" si="19"/>
        <v>14496.1</v>
      </c>
      <c r="F217">
        <f t="shared" si="20"/>
        <v>7716.8000000000011</v>
      </c>
      <c r="G217" s="5">
        <f t="shared" si="21"/>
        <v>0.11366505473886079</v>
      </c>
      <c r="H217" s="5">
        <f t="shared" si="22"/>
        <v>0.65259826497215578</v>
      </c>
      <c r="I217" s="5" t="s">
        <v>56</v>
      </c>
      <c r="J217" s="5" t="s">
        <v>64</v>
      </c>
      <c r="K217" s="5">
        <f t="shared" si="23"/>
        <v>1.2152445525876949E-2</v>
      </c>
    </row>
    <row r="218" spans="1:11" x14ac:dyDescent="0.35">
      <c r="A218" s="3">
        <v>34335</v>
      </c>
      <c r="B218">
        <v>22233.7</v>
      </c>
      <c r="C218">
        <v>12856.4</v>
      </c>
      <c r="D218">
        <v>1656.8</v>
      </c>
      <c r="E218">
        <f t="shared" si="19"/>
        <v>14513.199999999999</v>
      </c>
      <c r="F218">
        <f t="shared" si="20"/>
        <v>7720.5000000000018</v>
      </c>
      <c r="G218" s="5">
        <f t="shared" si="21"/>
        <v>0.11415814568806329</v>
      </c>
      <c r="H218" s="5">
        <f t="shared" si="22"/>
        <v>0.65275685108641379</v>
      </c>
      <c r="I218" s="5" t="s">
        <v>56</v>
      </c>
      <c r="J218" s="5" t="s">
        <v>64</v>
      </c>
      <c r="K218" s="5">
        <f t="shared" si="23"/>
        <v>1.2034976080257517E-2</v>
      </c>
    </row>
    <row r="219" spans="1:11" x14ac:dyDescent="0.35">
      <c r="A219" s="3">
        <v>34366</v>
      </c>
      <c r="B219">
        <v>22256.400000000001</v>
      </c>
      <c r="C219">
        <v>12889.5</v>
      </c>
      <c r="D219">
        <v>1602.6</v>
      </c>
      <c r="E219">
        <f t="shared" si="19"/>
        <v>14492.1</v>
      </c>
      <c r="F219">
        <f t="shared" si="20"/>
        <v>7764.3000000000011</v>
      </c>
      <c r="G219" s="5">
        <f t="shared" si="21"/>
        <v>0.11058438735586974</v>
      </c>
      <c r="H219" s="5">
        <f t="shared" si="22"/>
        <v>0.65114304200140183</v>
      </c>
      <c r="I219" s="5" t="s">
        <v>56</v>
      </c>
      <c r="J219" s="5" t="s">
        <v>64</v>
      </c>
      <c r="K219" s="5">
        <f t="shared" si="23"/>
        <v>1.206397133385792E-2</v>
      </c>
    </row>
    <row r="220" spans="1:11" x14ac:dyDescent="0.35">
      <c r="A220" s="3">
        <v>34394</v>
      </c>
      <c r="B220">
        <v>22279.1</v>
      </c>
      <c r="C220">
        <v>12928.6</v>
      </c>
      <c r="D220">
        <v>1529.8</v>
      </c>
      <c r="E220">
        <f t="shared" si="19"/>
        <v>14458.4</v>
      </c>
      <c r="F220">
        <f t="shared" si="20"/>
        <v>7820.6999999999989</v>
      </c>
      <c r="G220" s="5">
        <f t="shared" si="21"/>
        <v>0.10580700492447297</v>
      </c>
      <c r="H220" s="5">
        <f t="shared" si="22"/>
        <v>0.6489669690427351</v>
      </c>
      <c r="I220" s="5" t="s">
        <v>56</v>
      </c>
      <c r="J220" s="5" t="s">
        <v>64</v>
      </c>
      <c r="K220" s="5">
        <f t="shared" si="23"/>
        <v>1.2115898311860454E-2</v>
      </c>
    </row>
    <row r="221" spans="1:11" x14ac:dyDescent="0.35">
      <c r="A221" s="3">
        <v>34425</v>
      </c>
      <c r="B221">
        <v>22302.6</v>
      </c>
      <c r="C221">
        <v>12940.7</v>
      </c>
      <c r="D221">
        <v>1587</v>
      </c>
      <c r="E221">
        <f t="shared" si="19"/>
        <v>14527.7</v>
      </c>
      <c r="F221">
        <f t="shared" si="20"/>
        <v>7774.8999999999978</v>
      </c>
      <c r="G221" s="5">
        <f t="shared" si="21"/>
        <v>0.1092395905752459</v>
      </c>
      <c r="H221" s="5">
        <f t="shared" si="22"/>
        <v>0.65139042084779364</v>
      </c>
      <c r="I221" s="5" t="s">
        <v>56</v>
      </c>
      <c r="J221" s="5" t="s">
        <v>64</v>
      </c>
      <c r="K221" s="5">
        <f t="shared" si="23"/>
        <v>1.2245379615845434E-2</v>
      </c>
    </row>
    <row r="222" spans="1:11" x14ac:dyDescent="0.35">
      <c r="A222" s="3">
        <v>34455</v>
      </c>
      <c r="B222">
        <v>22332.6</v>
      </c>
      <c r="C222">
        <v>13012.4</v>
      </c>
      <c r="D222">
        <v>1553.4</v>
      </c>
      <c r="E222">
        <f t="shared" si="19"/>
        <v>14565.8</v>
      </c>
      <c r="F222">
        <f t="shared" si="20"/>
        <v>7766.7999999999993</v>
      </c>
      <c r="G222" s="5">
        <f t="shared" si="21"/>
        <v>0.10664707740048608</v>
      </c>
      <c r="H222" s="5">
        <f t="shared" si="22"/>
        <v>0.65222141622560736</v>
      </c>
      <c r="I222" s="5" t="s">
        <v>56</v>
      </c>
      <c r="J222" s="5" t="s">
        <v>64</v>
      </c>
      <c r="K222" s="5">
        <f t="shared" si="23"/>
        <v>1.265558754846163E-2</v>
      </c>
    </row>
    <row r="223" spans="1:11" x14ac:dyDescent="0.35">
      <c r="A223" s="3">
        <v>34486</v>
      </c>
      <c r="B223">
        <v>22356.2</v>
      </c>
      <c r="C223">
        <v>13041.5</v>
      </c>
      <c r="D223">
        <v>1501.9</v>
      </c>
      <c r="E223">
        <f t="shared" si="19"/>
        <v>14543.4</v>
      </c>
      <c r="F223">
        <f t="shared" si="20"/>
        <v>7812.8000000000011</v>
      </c>
      <c r="G223" s="5">
        <f t="shared" si="21"/>
        <v>0.10327021191743335</v>
      </c>
      <c r="H223" s="5">
        <f t="shared" si="22"/>
        <v>0.65053094890902741</v>
      </c>
      <c r="I223" s="5" t="s">
        <v>56</v>
      </c>
      <c r="J223" s="5" t="s">
        <v>64</v>
      </c>
      <c r="K223" s="5">
        <f t="shared" si="23"/>
        <v>1.2389845398639753E-2</v>
      </c>
    </row>
    <row r="224" spans="1:11" x14ac:dyDescent="0.35">
      <c r="A224" s="3">
        <v>34516</v>
      </c>
      <c r="B224">
        <v>22380.7</v>
      </c>
      <c r="C224">
        <v>13098.5</v>
      </c>
      <c r="D224">
        <v>1466.3</v>
      </c>
      <c r="E224">
        <f t="shared" si="19"/>
        <v>14564.8</v>
      </c>
      <c r="F224">
        <f t="shared" si="20"/>
        <v>7815.9000000000015</v>
      </c>
      <c r="G224" s="5">
        <f t="shared" si="21"/>
        <v>0.1006742282763924</v>
      </c>
      <c r="H224" s="5">
        <f t="shared" si="22"/>
        <v>0.65077499810104233</v>
      </c>
      <c r="I224" s="5" t="s">
        <v>56</v>
      </c>
      <c r="J224" s="5" t="s">
        <v>64</v>
      </c>
      <c r="K224" s="5">
        <f t="shared" si="23"/>
        <v>1.2476871643843639E-2</v>
      </c>
    </row>
    <row r="225" spans="1:11" x14ac:dyDescent="0.35">
      <c r="A225" s="3">
        <v>34547</v>
      </c>
      <c r="B225">
        <v>22411.1</v>
      </c>
      <c r="C225">
        <v>13115.2</v>
      </c>
      <c r="D225">
        <v>1486</v>
      </c>
      <c r="E225">
        <f t="shared" si="19"/>
        <v>14601.2</v>
      </c>
      <c r="F225">
        <f t="shared" si="20"/>
        <v>7809.8999999999978</v>
      </c>
      <c r="G225" s="5">
        <f t="shared" si="21"/>
        <v>0.10177245705832397</v>
      </c>
      <c r="H225" s="5">
        <f t="shared" si="22"/>
        <v>0.651516436051778</v>
      </c>
      <c r="I225" s="5" t="s">
        <v>56</v>
      </c>
      <c r="J225" s="5" t="s">
        <v>64</v>
      </c>
      <c r="K225" s="5">
        <f t="shared" si="23"/>
        <v>1.2601548874490462E-2</v>
      </c>
    </row>
    <row r="226" spans="1:11" x14ac:dyDescent="0.35">
      <c r="A226" s="3">
        <v>34578</v>
      </c>
      <c r="B226">
        <v>22433.5</v>
      </c>
      <c r="C226">
        <v>13176.9</v>
      </c>
      <c r="D226">
        <v>1487.9</v>
      </c>
      <c r="E226">
        <f t="shared" si="19"/>
        <v>14664.8</v>
      </c>
      <c r="F226">
        <f t="shared" si="20"/>
        <v>7768.7000000000007</v>
      </c>
      <c r="G226" s="5">
        <f t="shared" si="21"/>
        <v>0.10146064044514758</v>
      </c>
      <c r="H226" s="5">
        <f t="shared" si="22"/>
        <v>0.65370093832883858</v>
      </c>
      <c r="I226" s="5" t="s">
        <v>56</v>
      </c>
      <c r="J226" s="5" t="s">
        <v>64</v>
      </c>
      <c r="K226" s="5">
        <f t="shared" si="23"/>
        <v>1.2607090303418731E-2</v>
      </c>
    </row>
    <row r="227" spans="1:11" x14ac:dyDescent="0.35">
      <c r="A227" s="3">
        <v>34608</v>
      </c>
      <c r="B227">
        <v>22455.200000000001</v>
      </c>
      <c r="C227">
        <v>13168.8</v>
      </c>
      <c r="D227">
        <v>1457.4</v>
      </c>
      <c r="E227">
        <f t="shared" si="19"/>
        <v>14626.199999999999</v>
      </c>
      <c r="F227">
        <f t="shared" si="20"/>
        <v>7829.0000000000018</v>
      </c>
      <c r="G227" s="5">
        <f t="shared" si="21"/>
        <v>9.9643106206670232E-2</v>
      </c>
      <c r="H227" s="5">
        <f t="shared" si="22"/>
        <v>0.65135024404146913</v>
      </c>
      <c r="I227" s="5" t="s">
        <v>56</v>
      </c>
      <c r="J227" s="5" t="s">
        <v>64</v>
      </c>
      <c r="K227" s="5">
        <f t="shared" si="23"/>
        <v>1.2640417769640415E-2</v>
      </c>
    </row>
    <row r="228" spans="1:11" x14ac:dyDescent="0.35">
      <c r="A228" s="3">
        <v>34639</v>
      </c>
      <c r="B228">
        <v>22476.2</v>
      </c>
      <c r="C228">
        <v>13259.2</v>
      </c>
      <c r="D228">
        <v>1417.5</v>
      </c>
      <c r="E228">
        <f t="shared" si="19"/>
        <v>14676.7</v>
      </c>
      <c r="F228">
        <f t="shared" si="20"/>
        <v>7799.5</v>
      </c>
      <c r="G228" s="5">
        <f t="shared" si="21"/>
        <v>9.6581656639435284E-2</v>
      </c>
      <c r="H228" s="5">
        <f t="shared" si="22"/>
        <v>0.65298849449640062</v>
      </c>
      <c r="I228" s="5" t="s">
        <v>56</v>
      </c>
      <c r="J228" s="5" t="s">
        <v>64</v>
      </c>
      <c r="K228" s="5">
        <f t="shared" si="23"/>
        <v>1.2733400619998657E-2</v>
      </c>
    </row>
    <row r="229" spans="1:11" x14ac:dyDescent="0.35">
      <c r="A229" s="3">
        <v>34669</v>
      </c>
      <c r="B229">
        <v>22495.7</v>
      </c>
      <c r="C229">
        <v>13245.8</v>
      </c>
      <c r="D229">
        <v>1407.4</v>
      </c>
      <c r="E229">
        <f t="shared" si="19"/>
        <v>14653.199999999999</v>
      </c>
      <c r="F229">
        <f t="shared" si="20"/>
        <v>7842.5000000000018</v>
      </c>
      <c r="G229" s="5">
        <f t="shared" si="21"/>
        <v>9.6047279775066205E-2</v>
      </c>
      <c r="H229" s="5">
        <f t="shared" si="22"/>
        <v>0.65137781887205104</v>
      </c>
      <c r="I229" s="5" t="s">
        <v>56</v>
      </c>
      <c r="J229" s="5" t="s">
        <v>64</v>
      </c>
      <c r="K229" s="5">
        <f t="shared" si="23"/>
        <v>1.2731340797464503E-2</v>
      </c>
    </row>
    <row r="230" spans="1:11" x14ac:dyDescent="0.35">
      <c r="A230" s="3">
        <v>34700</v>
      </c>
      <c r="B230">
        <v>22524.7</v>
      </c>
      <c r="C230">
        <v>13269.5</v>
      </c>
      <c r="D230">
        <v>1402.6</v>
      </c>
      <c r="E230">
        <f t="shared" si="19"/>
        <v>14672.1</v>
      </c>
      <c r="F230">
        <f t="shared" si="20"/>
        <v>7852.6</v>
      </c>
      <c r="G230" s="5">
        <f t="shared" si="21"/>
        <v>9.5596404059405254E-2</v>
      </c>
      <c r="H230" s="5">
        <f t="shared" si="22"/>
        <v>0.651378264749364</v>
      </c>
      <c r="I230" s="5" t="s">
        <v>56</v>
      </c>
      <c r="J230" s="5" t="s">
        <v>64</v>
      </c>
      <c r="K230" s="5">
        <f t="shared" si="23"/>
        <v>1.3088239924079212E-2</v>
      </c>
    </row>
    <row r="231" spans="1:11" x14ac:dyDescent="0.35">
      <c r="A231" s="3">
        <v>34731</v>
      </c>
      <c r="B231">
        <v>22545.8</v>
      </c>
      <c r="C231">
        <v>13262.3</v>
      </c>
      <c r="D231">
        <v>1400.4</v>
      </c>
      <c r="E231">
        <f t="shared" si="19"/>
        <v>14662.699999999999</v>
      </c>
      <c r="F231">
        <f t="shared" si="20"/>
        <v>7883.1</v>
      </c>
      <c r="G231" s="5">
        <f t="shared" si="21"/>
        <v>9.5507648659523839E-2</v>
      </c>
      <c r="H231" s="5">
        <f t="shared" si="22"/>
        <v>0.65035172848157974</v>
      </c>
      <c r="I231" s="5" t="s">
        <v>56</v>
      </c>
      <c r="J231" s="5" t="s">
        <v>64</v>
      </c>
      <c r="K231" s="5">
        <f t="shared" si="23"/>
        <v>1.3003001383871506E-2</v>
      </c>
    </row>
    <row r="232" spans="1:11" x14ac:dyDescent="0.35">
      <c r="A232" s="3">
        <v>34759</v>
      </c>
      <c r="B232">
        <v>22568.6</v>
      </c>
      <c r="C232">
        <v>13290.5</v>
      </c>
      <c r="D232">
        <v>1429.1</v>
      </c>
      <c r="E232">
        <f t="shared" si="19"/>
        <v>14719.6</v>
      </c>
      <c r="F232">
        <f t="shared" si="20"/>
        <v>7848.9999999999982</v>
      </c>
      <c r="G232" s="5">
        <f t="shared" si="21"/>
        <v>9.7088236093372096E-2</v>
      </c>
      <c r="H232" s="5">
        <f t="shared" si="22"/>
        <v>0.65221591060145523</v>
      </c>
      <c r="I232" s="5" t="s">
        <v>56</v>
      </c>
      <c r="J232" s="5" t="s">
        <v>64</v>
      </c>
      <c r="K232" s="5">
        <f t="shared" si="23"/>
        <v>1.2994241239547379E-2</v>
      </c>
    </row>
    <row r="233" spans="1:11" x14ac:dyDescent="0.35">
      <c r="A233" s="3">
        <v>34790</v>
      </c>
      <c r="B233">
        <v>22592.9</v>
      </c>
      <c r="C233">
        <v>13268.9</v>
      </c>
      <c r="D233">
        <v>1387.7</v>
      </c>
      <c r="E233">
        <f t="shared" si="19"/>
        <v>14656.6</v>
      </c>
      <c r="F233">
        <f t="shared" si="20"/>
        <v>7936.3000000000011</v>
      </c>
      <c r="G233" s="5">
        <f t="shared" si="21"/>
        <v>9.4680894614030536E-2</v>
      </c>
      <c r="H233" s="5">
        <f t="shared" si="22"/>
        <v>0.64872592717181055</v>
      </c>
      <c r="I233" s="5" t="s">
        <v>56</v>
      </c>
      <c r="J233" s="5" t="s">
        <v>64</v>
      </c>
      <c r="K233" s="5">
        <f t="shared" si="23"/>
        <v>1.3016419610269786E-2</v>
      </c>
    </row>
    <row r="234" spans="1:11" x14ac:dyDescent="0.35">
      <c r="A234" s="3">
        <v>34820</v>
      </c>
      <c r="B234">
        <v>22623.5</v>
      </c>
      <c r="C234">
        <v>13265.8</v>
      </c>
      <c r="D234">
        <v>1394.7</v>
      </c>
      <c r="E234">
        <f t="shared" si="19"/>
        <v>14660.5</v>
      </c>
      <c r="F234">
        <f t="shared" si="20"/>
        <v>7963</v>
      </c>
      <c r="G234" s="5">
        <f t="shared" si="21"/>
        <v>9.5133180996555378E-2</v>
      </c>
      <c r="H234" s="5">
        <f t="shared" si="22"/>
        <v>0.64802086326165276</v>
      </c>
      <c r="I234" s="5" t="s">
        <v>56</v>
      </c>
      <c r="J234" s="5" t="s">
        <v>64</v>
      </c>
      <c r="K234" s="5">
        <f t="shared" si="23"/>
        <v>1.3025800847192064E-2</v>
      </c>
    </row>
    <row r="235" spans="1:11" x14ac:dyDescent="0.35">
      <c r="A235" s="3">
        <v>34851</v>
      </c>
      <c r="B235">
        <v>22647.9</v>
      </c>
      <c r="C235">
        <v>13278.2</v>
      </c>
      <c r="D235">
        <v>1394.7</v>
      </c>
      <c r="E235">
        <f t="shared" si="19"/>
        <v>14672.900000000001</v>
      </c>
      <c r="F235">
        <f t="shared" si="20"/>
        <v>7975</v>
      </c>
      <c r="G235" s="5">
        <f t="shared" si="21"/>
        <v>9.5052784384818262E-2</v>
      </c>
      <c r="H235" s="5">
        <f t="shared" si="22"/>
        <v>0.64787022196318422</v>
      </c>
      <c r="I235" s="5" t="s">
        <v>56</v>
      </c>
      <c r="J235" s="5" t="s">
        <v>64</v>
      </c>
      <c r="K235" s="5">
        <f t="shared" si="23"/>
        <v>1.304783460516549E-2</v>
      </c>
    </row>
    <row r="236" spans="1:11" x14ac:dyDescent="0.35">
      <c r="A236" s="3">
        <v>34881</v>
      </c>
      <c r="B236">
        <v>22672.6</v>
      </c>
      <c r="C236">
        <v>13280.6</v>
      </c>
      <c r="D236">
        <v>1418.3</v>
      </c>
      <c r="E236">
        <f t="shared" si="19"/>
        <v>14698.9</v>
      </c>
      <c r="F236">
        <f t="shared" si="20"/>
        <v>7973.6999999999989</v>
      </c>
      <c r="G236" s="5">
        <f t="shared" si="21"/>
        <v>9.6490213553395154E-2</v>
      </c>
      <c r="H236" s="5">
        <f t="shared" si="22"/>
        <v>0.64831117736827715</v>
      </c>
      <c r="I236" s="5" t="s">
        <v>56</v>
      </c>
      <c r="J236" s="5" t="s">
        <v>64</v>
      </c>
      <c r="K236" s="5">
        <f t="shared" si="23"/>
        <v>1.3042487500390864E-2</v>
      </c>
    </row>
    <row r="237" spans="1:11" x14ac:dyDescent="0.35">
      <c r="A237" s="3">
        <v>34912</v>
      </c>
      <c r="B237">
        <v>22702.9</v>
      </c>
      <c r="C237">
        <v>13297.8</v>
      </c>
      <c r="D237">
        <v>1403.8</v>
      </c>
      <c r="E237">
        <f t="shared" si="19"/>
        <v>14701.599999999999</v>
      </c>
      <c r="F237">
        <f t="shared" si="20"/>
        <v>8001.3000000000029</v>
      </c>
      <c r="G237" s="5">
        <f t="shared" si="21"/>
        <v>9.5486205583065795E-2</v>
      </c>
      <c r="H237" s="5">
        <f t="shared" si="22"/>
        <v>0.64756484854357799</v>
      </c>
      <c r="I237" s="5" t="s">
        <v>56</v>
      </c>
      <c r="J237" s="5" t="s">
        <v>64</v>
      </c>
      <c r="K237" s="5">
        <f t="shared" si="23"/>
        <v>1.3020333673938492E-2</v>
      </c>
    </row>
    <row r="238" spans="1:11" x14ac:dyDescent="0.35">
      <c r="A238" s="3">
        <v>34943</v>
      </c>
      <c r="B238">
        <v>22725.8</v>
      </c>
      <c r="C238">
        <v>13331.2</v>
      </c>
      <c r="D238">
        <v>1356.9</v>
      </c>
      <c r="E238">
        <f t="shared" si="19"/>
        <v>14688.1</v>
      </c>
      <c r="F238">
        <f t="shared" si="20"/>
        <v>8037.6999999999989</v>
      </c>
      <c r="G238" s="5">
        <f t="shared" si="21"/>
        <v>9.2380906992735615E-2</v>
      </c>
      <c r="H238" s="5">
        <f t="shared" si="22"/>
        <v>0.64631828142463632</v>
      </c>
      <c r="I238" s="5" t="s">
        <v>56</v>
      </c>
      <c r="J238" s="5" t="s">
        <v>64</v>
      </c>
      <c r="K238" s="5">
        <f t="shared" si="23"/>
        <v>1.3029620879488233E-2</v>
      </c>
    </row>
    <row r="239" spans="1:11" x14ac:dyDescent="0.35">
      <c r="A239" s="3">
        <v>34973</v>
      </c>
      <c r="B239">
        <v>22749.7</v>
      </c>
      <c r="C239">
        <v>13347</v>
      </c>
      <c r="D239">
        <v>1369.6</v>
      </c>
      <c r="E239">
        <f t="shared" si="19"/>
        <v>14716.6</v>
      </c>
      <c r="F239">
        <f t="shared" si="20"/>
        <v>8033.1</v>
      </c>
      <c r="G239" s="5">
        <f t="shared" si="21"/>
        <v>9.3064974246768947E-2</v>
      </c>
      <c r="H239" s="5">
        <f t="shared" si="22"/>
        <v>0.64689204692809132</v>
      </c>
      <c r="I239" s="5" t="s">
        <v>56</v>
      </c>
      <c r="J239" s="5" t="s">
        <v>64</v>
      </c>
      <c r="K239" s="5">
        <f t="shared" si="23"/>
        <v>1.311500231572197E-2</v>
      </c>
    </row>
    <row r="240" spans="1:11" x14ac:dyDescent="0.35">
      <c r="A240" s="3">
        <v>35004</v>
      </c>
      <c r="B240">
        <v>22772.3</v>
      </c>
      <c r="C240">
        <v>13315</v>
      </c>
      <c r="D240">
        <v>1357</v>
      </c>
      <c r="E240">
        <f t="shared" si="19"/>
        <v>14672</v>
      </c>
      <c r="F240">
        <f t="shared" si="20"/>
        <v>8100.2999999999993</v>
      </c>
      <c r="G240" s="5">
        <f t="shared" si="21"/>
        <v>9.248909487459106E-2</v>
      </c>
      <c r="H240" s="5">
        <f t="shared" si="22"/>
        <v>0.64429152962151393</v>
      </c>
      <c r="I240" s="5" t="s">
        <v>56</v>
      </c>
      <c r="J240" s="5" t="s">
        <v>64</v>
      </c>
      <c r="K240" s="5">
        <f t="shared" si="23"/>
        <v>1.3173935095790148E-2</v>
      </c>
    </row>
    <row r="241" spans="1:11" x14ac:dyDescent="0.35">
      <c r="A241" s="3">
        <v>35034</v>
      </c>
      <c r="B241">
        <v>22793.599999999999</v>
      </c>
      <c r="C241">
        <v>13356.8</v>
      </c>
      <c r="D241">
        <v>1379.7</v>
      </c>
      <c r="E241">
        <f t="shared" si="19"/>
        <v>14736.5</v>
      </c>
      <c r="F241">
        <f t="shared" si="20"/>
        <v>8057.0999999999985</v>
      </c>
      <c r="G241" s="5">
        <f t="shared" si="21"/>
        <v>9.3624673429918912E-2</v>
      </c>
      <c r="H241" s="5">
        <f t="shared" si="22"/>
        <v>0.64651919837147276</v>
      </c>
      <c r="I241" s="5" t="s">
        <v>56</v>
      </c>
      <c r="J241" s="5" t="s">
        <v>64</v>
      </c>
      <c r="K241" s="5">
        <f t="shared" si="23"/>
        <v>1.3242530794774015E-2</v>
      </c>
    </row>
    <row r="242" spans="1:11" x14ac:dyDescent="0.35">
      <c r="A242" s="3">
        <v>35065</v>
      </c>
      <c r="B242">
        <v>22821</v>
      </c>
      <c r="C242">
        <v>13374.5</v>
      </c>
      <c r="D242">
        <v>1395.1</v>
      </c>
      <c r="E242">
        <f t="shared" si="19"/>
        <v>14769.6</v>
      </c>
      <c r="F242">
        <f t="shared" si="20"/>
        <v>8051.4</v>
      </c>
      <c r="G242" s="5">
        <f t="shared" si="21"/>
        <v>9.4457534394973452E-2</v>
      </c>
      <c r="H242" s="5">
        <f t="shared" si="22"/>
        <v>0.64719337452346526</v>
      </c>
      <c r="I242" s="5" t="s">
        <v>56</v>
      </c>
      <c r="J242" s="5" t="s">
        <v>64</v>
      </c>
      <c r="K242" s="5">
        <f t="shared" si="23"/>
        <v>1.315444822794529E-2</v>
      </c>
    </row>
    <row r="243" spans="1:11" x14ac:dyDescent="0.35">
      <c r="A243" s="3">
        <v>35096</v>
      </c>
      <c r="B243">
        <v>22844.7</v>
      </c>
      <c r="C243">
        <v>13399.4</v>
      </c>
      <c r="D243">
        <v>1410.8</v>
      </c>
      <c r="E243">
        <f t="shared" si="19"/>
        <v>14810.199999999999</v>
      </c>
      <c r="F243">
        <f t="shared" si="20"/>
        <v>8034.5000000000018</v>
      </c>
      <c r="G243" s="5">
        <f t="shared" si="21"/>
        <v>9.5258673076663386E-2</v>
      </c>
      <c r="H243" s="5">
        <f t="shared" si="22"/>
        <v>0.64829916785950348</v>
      </c>
      <c r="I243" s="5" t="s">
        <v>56</v>
      </c>
      <c r="J243" s="5" t="s">
        <v>64</v>
      </c>
      <c r="K243" s="5">
        <f t="shared" si="23"/>
        <v>1.3257458151850964E-2</v>
      </c>
    </row>
    <row r="244" spans="1:11" x14ac:dyDescent="0.35">
      <c r="A244" s="3">
        <v>35125</v>
      </c>
      <c r="B244">
        <v>22868.7</v>
      </c>
      <c r="C244">
        <v>13377.2</v>
      </c>
      <c r="D244">
        <v>1413.1</v>
      </c>
      <c r="E244">
        <f t="shared" si="19"/>
        <v>14790.300000000001</v>
      </c>
      <c r="F244">
        <f t="shared" si="20"/>
        <v>8078.4</v>
      </c>
      <c r="G244" s="5">
        <f t="shared" si="21"/>
        <v>9.5542348701513818E-2</v>
      </c>
      <c r="H244" s="5">
        <f t="shared" si="22"/>
        <v>0.64674861273268702</v>
      </c>
      <c r="I244" s="5" t="s">
        <v>56</v>
      </c>
      <c r="J244" s="5" t="s">
        <v>64</v>
      </c>
      <c r="K244" s="5">
        <f t="shared" si="23"/>
        <v>1.3297235982737174E-2</v>
      </c>
    </row>
    <row r="245" spans="1:11" x14ac:dyDescent="0.35">
      <c r="A245" s="3">
        <v>35156</v>
      </c>
      <c r="B245">
        <v>22892.2</v>
      </c>
      <c r="C245">
        <v>13404.1</v>
      </c>
      <c r="D245">
        <v>1376.7</v>
      </c>
      <c r="E245">
        <f t="shared" si="19"/>
        <v>14780.800000000001</v>
      </c>
      <c r="F245">
        <f t="shared" si="20"/>
        <v>8111.4</v>
      </c>
      <c r="G245" s="5">
        <f t="shared" si="21"/>
        <v>9.3141101970123402E-2</v>
      </c>
      <c r="H245" s="5">
        <f t="shared" si="22"/>
        <v>0.64566970409134994</v>
      </c>
      <c r="I245" s="5" t="s">
        <v>56</v>
      </c>
      <c r="J245" s="5" t="s">
        <v>64</v>
      </c>
      <c r="K245" s="5">
        <f t="shared" si="23"/>
        <v>1.3247524664828298E-2</v>
      </c>
    </row>
    <row r="246" spans="1:11" x14ac:dyDescent="0.35">
      <c r="A246" s="3">
        <v>35186</v>
      </c>
      <c r="B246">
        <v>22922.400000000001</v>
      </c>
      <c r="C246">
        <v>13425.6</v>
      </c>
      <c r="D246">
        <v>1368</v>
      </c>
      <c r="E246">
        <f t="shared" si="19"/>
        <v>14793.6</v>
      </c>
      <c r="F246">
        <f t="shared" si="20"/>
        <v>8128.8000000000011</v>
      </c>
      <c r="G246" s="5">
        <f t="shared" si="21"/>
        <v>9.2472420506164832E-2</v>
      </c>
      <c r="H246" s="5">
        <f t="shared" si="22"/>
        <v>0.64537744738770808</v>
      </c>
      <c r="I246" s="5" t="s">
        <v>56</v>
      </c>
      <c r="J246" s="5" t="s">
        <v>64</v>
      </c>
      <c r="K246" s="5">
        <f t="shared" si="23"/>
        <v>1.3211925652529514E-2</v>
      </c>
    </row>
    <row r="247" spans="1:11" x14ac:dyDescent="0.35">
      <c r="A247" s="3">
        <v>35217</v>
      </c>
      <c r="B247">
        <v>22945.9</v>
      </c>
      <c r="C247">
        <v>13412.9</v>
      </c>
      <c r="D247">
        <v>1453.3</v>
      </c>
      <c r="E247">
        <f t="shared" si="19"/>
        <v>14866.199999999999</v>
      </c>
      <c r="F247">
        <f t="shared" si="20"/>
        <v>8079.7000000000025</v>
      </c>
      <c r="G247" s="5">
        <f t="shared" si="21"/>
        <v>9.7758674039095397E-2</v>
      </c>
      <c r="H247" s="5">
        <f t="shared" si="22"/>
        <v>0.64788044923058141</v>
      </c>
      <c r="I247" s="5" t="s">
        <v>56</v>
      </c>
      <c r="J247" s="5" t="s">
        <v>64</v>
      </c>
      <c r="K247" s="5">
        <f t="shared" si="23"/>
        <v>1.3157952834479134E-2</v>
      </c>
    </row>
    <row r="248" spans="1:11" x14ac:dyDescent="0.35">
      <c r="A248" s="3">
        <v>35247</v>
      </c>
      <c r="B248">
        <v>22976.2</v>
      </c>
      <c r="C248">
        <v>13440.4</v>
      </c>
      <c r="D248">
        <v>1451.2</v>
      </c>
      <c r="E248">
        <f t="shared" si="19"/>
        <v>14891.6</v>
      </c>
      <c r="F248">
        <f t="shared" si="20"/>
        <v>8084.6</v>
      </c>
      <c r="G248" s="5">
        <f t="shared" si="21"/>
        <v>9.7450911923500499E-2</v>
      </c>
      <c r="H248" s="5">
        <f t="shared" si="22"/>
        <v>0.64813154481593993</v>
      </c>
      <c r="I248" s="5" t="s">
        <v>56</v>
      </c>
      <c r="J248" s="5" t="s">
        <v>64</v>
      </c>
      <c r="K248" s="5">
        <f t="shared" si="23"/>
        <v>1.3390612457327445E-2</v>
      </c>
    </row>
    <row r="249" spans="1:11" x14ac:dyDescent="0.35">
      <c r="A249" s="3">
        <v>35278</v>
      </c>
      <c r="B249">
        <v>23000</v>
      </c>
      <c r="C249">
        <v>13456.6</v>
      </c>
      <c r="D249">
        <v>1402.9</v>
      </c>
      <c r="E249">
        <f t="shared" si="19"/>
        <v>14859.5</v>
      </c>
      <c r="F249">
        <f t="shared" si="20"/>
        <v>8140.5</v>
      </c>
      <c r="G249" s="5">
        <f t="shared" si="21"/>
        <v>9.4410982872909596E-2</v>
      </c>
      <c r="H249" s="5">
        <f t="shared" si="22"/>
        <v>0.6460652173913044</v>
      </c>
      <c r="I249" s="5" t="s">
        <v>56</v>
      </c>
      <c r="J249" s="5" t="s">
        <v>64</v>
      </c>
      <c r="K249" s="5">
        <f t="shared" si="23"/>
        <v>1.30864338917054E-2</v>
      </c>
    </row>
    <row r="250" spans="1:11" x14ac:dyDescent="0.35">
      <c r="A250" s="3">
        <v>35309</v>
      </c>
      <c r="B250">
        <v>23028.400000000001</v>
      </c>
      <c r="C250">
        <v>13414.4</v>
      </c>
      <c r="D250">
        <v>1475.2</v>
      </c>
      <c r="E250">
        <f t="shared" si="19"/>
        <v>14889.6</v>
      </c>
      <c r="F250">
        <f t="shared" si="20"/>
        <v>8138.8000000000011</v>
      </c>
      <c r="G250" s="5">
        <f t="shared" si="21"/>
        <v>9.9075865033311838E-2</v>
      </c>
      <c r="H250" s="5">
        <f t="shared" si="22"/>
        <v>0.64657553282034352</v>
      </c>
      <c r="I250" s="5" t="s">
        <v>56</v>
      </c>
      <c r="J250" s="5" t="s">
        <v>64</v>
      </c>
      <c r="K250" s="5">
        <f t="shared" si="23"/>
        <v>1.3315262829031418E-2</v>
      </c>
    </row>
    <row r="251" spans="1:11" x14ac:dyDescent="0.35">
      <c r="A251" s="3">
        <v>35339</v>
      </c>
      <c r="B251">
        <v>23050.400000000001</v>
      </c>
      <c r="C251">
        <v>13412.8</v>
      </c>
      <c r="D251">
        <v>1479.3</v>
      </c>
      <c r="E251">
        <f t="shared" si="19"/>
        <v>14892.099999999999</v>
      </c>
      <c r="F251">
        <f t="shared" si="20"/>
        <v>8158.3000000000029</v>
      </c>
      <c r="G251" s="5">
        <f t="shared" si="21"/>
        <v>9.9334546504522545E-2</v>
      </c>
      <c r="H251" s="5">
        <f t="shared" si="22"/>
        <v>0.6460668795335438</v>
      </c>
      <c r="I251" s="5" t="s">
        <v>56</v>
      </c>
      <c r="J251" s="5" t="s">
        <v>64</v>
      </c>
      <c r="K251" s="5">
        <f t="shared" si="23"/>
        <v>1.3217756717671034E-2</v>
      </c>
    </row>
    <row r="252" spans="1:11" x14ac:dyDescent="0.35">
      <c r="A252" s="3">
        <v>35370</v>
      </c>
      <c r="B252">
        <v>23071.9</v>
      </c>
      <c r="C252">
        <v>13441.5</v>
      </c>
      <c r="D252">
        <v>1471.3</v>
      </c>
      <c r="E252">
        <f t="shared" si="19"/>
        <v>14912.8</v>
      </c>
      <c r="F252">
        <f t="shared" si="20"/>
        <v>8159.1000000000022</v>
      </c>
      <c r="G252" s="5">
        <f t="shared" si="21"/>
        <v>9.86602113620514E-2</v>
      </c>
      <c r="H252" s="5">
        <f t="shared" si="22"/>
        <v>0.64636202480073157</v>
      </c>
      <c r="I252" s="5" t="s">
        <v>56</v>
      </c>
      <c r="J252" s="5" t="s">
        <v>64</v>
      </c>
      <c r="K252" s="5">
        <f t="shared" si="23"/>
        <v>1.3156334669752382E-2</v>
      </c>
    </row>
    <row r="253" spans="1:11" x14ac:dyDescent="0.35">
      <c r="A253" s="3">
        <v>35400</v>
      </c>
      <c r="B253">
        <v>23092</v>
      </c>
      <c r="C253">
        <v>13465.7</v>
      </c>
      <c r="D253">
        <v>1453.1</v>
      </c>
      <c r="E253">
        <f t="shared" si="19"/>
        <v>14918.800000000001</v>
      </c>
      <c r="F253">
        <f t="shared" si="20"/>
        <v>8173.1999999999989</v>
      </c>
      <c r="G253" s="5">
        <f t="shared" si="21"/>
        <v>9.7400595222135816E-2</v>
      </c>
      <c r="H253" s="5">
        <f t="shared" si="22"/>
        <v>0.64605924129568681</v>
      </c>
      <c r="I253" s="5" t="s">
        <v>56</v>
      </c>
      <c r="J253" s="5" t="s">
        <v>64</v>
      </c>
      <c r="K253" s="5">
        <f t="shared" si="23"/>
        <v>1.3091394075530038E-2</v>
      </c>
    </row>
    <row r="254" spans="1:11" x14ac:dyDescent="0.35">
      <c r="A254" s="3">
        <v>35431</v>
      </c>
      <c r="B254">
        <v>23114.7</v>
      </c>
      <c r="C254">
        <v>13535.9</v>
      </c>
      <c r="D254">
        <v>1416</v>
      </c>
      <c r="E254">
        <f t="shared" si="19"/>
        <v>14951.9</v>
      </c>
      <c r="F254">
        <f t="shared" si="20"/>
        <v>8162.8000000000011</v>
      </c>
      <c r="G254" s="5">
        <f t="shared" si="21"/>
        <v>9.4703683143948267E-2</v>
      </c>
      <c r="H254" s="5">
        <f t="shared" si="22"/>
        <v>0.64685676214703192</v>
      </c>
      <c r="I254" s="5" t="s">
        <v>56</v>
      </c>
      <c r="J254" s="5" t="s">
        <v>64</v>
      </c>
      <c r="K254" s="5">
        <f t="shared" si="23"/>
        <v>1.2869725253056427E-2</v>
      </c>
    </row>
    <row r="255" spans="1:11" x14ac:dyDescent="0.35">
      <c r="A255" s="3">
        <v>35462</v>
      </c>
      <c r="B255">
        <v>23134.5</v>
      </c>
      <c r="C255">
        <v>13538.1</v>
      </c>
      <c r="D255">
        <v>1423.7</v>
      </c>
      <c r="E255">
        <f t="shared" si="19"/>
        <v>14961.800000000001</v>
      </c>
      <c r="F255">
        <f t="shared" si="20"/>
        <v>8172.6999999999989</v>
      </c>
      <c r="G255" s="5">
        <f t="shared" si="21"/>
        <v>9.5155663088665798E-2</v>
      </c>
      <c r="H255" s="5">
        <f t="shared" si="22"/>
        <v>0.64673107264042884</v>
      </c>
      <c r="I255" s="5" t="s">
        <v>56</v>
      </c>
      <c r="J255" s="5" t="s">
        <v>64</v>
      </c>
      <c r="K255" s="5">
        <f t="shared" si="23"/>
        <v>1.268565575385097E-2</v>
      </c>
    </row>
    <row r="256" spans="1:11" x14ac:dyDescent="0.35">
      <c r="A256" s="3">
        <v>35490</v>
      </c>
      <c r="B256">
        <v>23156.3</v>
      </c>
      <c r="C256">
        <v>13569.8</v>
      </c>
      <c r="D256">
        <v>1398.2</v>
      </c>
      <c r="E256">
        <f t="shared" si="19"/>
        <v>14968</v>
      </c>
      <c r="F256">
        <f t="shared" si="20"/>
        <v>8188.2999999999993</v>
      </c>
      <c r="G256" s="5">
        <f t="shared" si="21"/>
        <v>9.3412613575628009E-2</v>
      </c>
      <c r="H256" s="5">
        <f t="shared" si="22"/>
        <v>0.64638996730911247</v>
      </c>
      <c r="I256" s="5" t="s">
        <v>56</v>
      </c>
      <c r="J256" s="5" t="s">
        <v>64</v>
      </c>
      <c r="K256" s="5">
        <f t="shared" si="23"/>
        <v>1.2576141188611445E-2</v>
      </c>
    </row>
    <row r="257" spans="1:11" x14ac:dyDescent="0.35">
      <c r="A257" s="3">
        <v>35521</v>
      </c>
      <c r="B257">
        <v>23185.1</v>
      </c>
      <c r="C257">
        <v>13571.2</v>
      </c>
      <c r="D257">
        <v>1415.3</v>
      </c>
      <c r="E257">
        <f t="shared" si="19"/>
        <v>14986.5</v>
      </c>
      <c r="F257">
        <f t="shared" si="20"/>
        <v>8198.5999999999985</v>
      </c>
      <c r="G257" s="5">
        <f t="shared" si="21"/>
        <v>9.4438327828378868E-2</v>
      </c>
      <c r="H257" s="5">
        <f t="shared" si="22"/>
        <v>0.64638496275625301</v>
      </c>
      <c r="I257" s="5" t="s">
        <v>56</v>
      </c>
      <c r="J257" s="5" t="s">
        <v>64</v>
      </c>
      <c r="K257" s="5">
        <f t="shared" si="23"/>
        <v>1.2794751050576083E-2</v>
      </c>
    </row>
    <row r="258" spans="1:11" x14ac:dyDescent="0.35">
      <c r="A258" s="3">
        <v>35551</v>
      </c>
      <c r="B258">
        <v>23208.6</v>
      </c>
      <c r="C258">
        <v>13637.2</v>
      </c>
      <c r="D258">
        <v>1408</v>
      </c>
      <c r="E258">
        <f t="shared" si="19"/>
        <v>15045.2</v>
      </c>
      <c r="F258">
        <f t="shared" si="20"/>
        <v>8163.3999999999978</v>
      </c>
      <c r="G258" s="5">
        <f t="shared" si="21"/>
        <v>9.3584664876505463E-2</v>
      </c>
      <c r="H258" s="5">
        <f t="shared" si="22"/>
        <v>0.64825969683651752</v>
      </c>
      <c r="I258" s="5" t="s">
        <v>56</v>
      </c>
      <c r="J258" s="5" t="s">
        <v>64</v>
      </c>
      <c r="K258" s="5">
        <f t="shared" si="23"/>
        <v>1.2485603601716969E-2</v>
      </c>
    </row>
    <row r="259" spans="1:11" x14ac:dyDescent="0.35">
      <c r="A259" s="3">
        <v>35582</v>
      </c>
      <c r="B259">
        <v>23237.4</v>
      </c>
      <c r="C259">
        <v>13690</v>
      </c>
      <c r="D259">
        <v>1376.2</v>
      </c>
      <c r="E259">
        <f t="shared" ref="E259:E322" si="24">C259+D259</f>
        <v>15066.2</v>
      </c>
      <c r="F259">
        <f t="shared" ref="F259:F322" si="25">B259-E259</f>
        <v>8171.2000000000007</v>
      </c>
      <c r="G259" s="5">
        <f t="shared" si="21"/>
        <v>9.1343537189204974E-2</v>
      </c>
      <c r="H259" s="5">
        <f t="shared" si="22"/>
        <v>0.6483599714253746</v>
      </c>
      <c r="I259" s="5" t="s">
        <v>56</v>
      </c>
      <c r="J259" s="5" t="s">
        <v>64</v>
      </c>
      <c r="K259" s="5">
        <f t="shared" si="23"/>
        <v>1.2703794577680543E-2</v>
      </c>
    </row>
    <row r="260" spans="1:11" x14ac:dyDescent="0.35">
      <c r="A260" s="3">
        <v>35612</v>
      </c>
      <c r="B260">
        <v>23260.1</v>
      </c>
      <c r="C260">
        <v>13731.5</v>
      </c>
      <c r="D260">
        <v>1344.4</v>
      </c>
      <c r="E260">
        <f t="shared" si="24"/>
        <v>15075.9</v>
      </c>
      <c r="F260">
        <f t="shared" si="25"/>
        <v>8184.1999999999989</v>
      </c>
      <c r="G260" s="5">
        <f t="shared" si="21"/>
        <v>8.9175438945601926E-2</v>
      </c>
      <c r="H260" s="5">
        <f t="shared" si="22"/>
        <v>0.64814424701527507</v>
      </c>
      <c r="I260" s="5" t="s">
        <v>56</v>
      </c>
      <c r="J260" s="5" t="s">
        <v>64</v>
      </c>
      <c r="K260" s="5">
        <f t="shared" si="23"/>
        <v>1.235626430828413E-2</v>
      </c>
    </row>
    <row r="261" spans="1:11" x14ac:dyDescent="0.35">
      <c r="A261" s="3">
        <v>35643</v>
      </c>
      <c r="B261">
        <v>23283.5</v>
      </c>
      <c r="C261">
        <v>13798.9</v>
      </c>
      <c r="D261">
        <v>1344.8</v>
      </c>
      <c r="E261">
        <f t="shared" si="24"/>
        <v>15143.699999999999</v>
      </c>
      <c r="F261">
        <f t="shared" si="25"/>
        <v>8139.8000000000011</v>
      </c>
      <c r="G261" s="5">
        <f t="shared" si="21"/>
        <v>8.8802604383340936E-2</v>
      </c>
      <c r="H261" s="5">
        <f t="shared" si="22"/>
        <v>0.65040479309382171</v>
      </c>
      <c r="I261" s="5" t="s">
        <v>56</v>
      </c>
      <c r="J261" s="5" t="s">
        <v>64</v>
      </c>
      <c r="K261" s="5">
        <f t="shared" si="23"/>
        <v>1.2326086956521739E-2</v>
      </c>
    </row>
    <row r="262" spans="1:11" x14ac:dyDescent="0.35">
      <c r="A262" s="3">
        <v>35674</v>
      </c>
      <c r="B262">
        <v>23312.7</v>
      </c>
      <c r="C262">
        <v>13815.9</v>
      </c>
      <c r="D262">
        <v>1339.3</v>
      </c>
      <c r="E262">
        <f t="shared" si="24"/>
        <v>15155.199999999999</v>
      </c>
      <c r="F262">
        <f t="shared" si="25"/>
        <v>8157.5000000000018</v>
      </c>
      <c r="G262" s="5">
        <f t="shared" si="21"/>
        <v>8.8372307854729729E-2</v>
      </c>
      <c r="H262" s="5">
        <f t="shared" si="22"/>
        <v>0.65008343091962739</v>
      </c>
      <c r="I262" s="5" t="s">
        <v>56</v>
      </c>
      <c r="J262" s="5" t="s">
        <v>64</v>
      </c>
      <c r="K262" s="5">
        <f t="shared" si="23"/>
        <v>1.2345625401677897E-2</v>
      </c>
    </row>
    <row r="263" spans="1:11" x14ac:dyDescent="0.35">
      <c r="A263" s="3">
        <v>35704</v>
      </c>
      <c r="B263">
        <v>23335.3</v>
      </c>
      <c r="C263">
        <v>13833.1</v>
      </c>
      <c r="D263">
        <v>1347.4</v>
      </c>
      <c r="E263">
        <f t="shared" si="24"/>
        <v>15180.5</v>
      </c>
      <c r="F263">
        <f t="shared" si="25"/>
        <v>8154.7999999999993</v>
      </c>
      <c r="G263" s="5">
        <f t="shared" si="21"/>
        <v>8.8758604789038575E-2</v>
      </c>
      <c r="H263" s="5">
        <f t="shared" si="22"/>
        <v>0.65053802608065892</v>
      </c>
      <c r="I263" s="5" t="s">
        <v>56</v>
      </c>
      <c r="J263" s="5" t="s">
        <v>64</v>
      </c>
      <c r="K263" s="5">
        <f t="shared" si="23"/>
        <v>1.2359872279873573E-2</v>
      </c>
    </row>
    <row r="264" spans="1:11" x14ac:dyDescent="0.35">
      <c r="A264" s="3">
        <v>35735</v>
      </c>
      <c r="B264">
        <v>23356.400000000001</v>
      </c>
      <c r="C264">
        <v>13859.5</v>
      </c>
      <c r="D264">
        <v>1346.3</v>
      </c>
      <c r="E264">
        <f t="shared" si="24"/>
        <v>15205.8</v>
      </c>
      <c r="F264">
        <f t="shared" si="25"/>
        <v>8150.6000000000022</v>
      </c>
      <c r="G264" s="5">
        <f t="shared" si="21"/>
        <v>8.8538583961383158E-2</v>
      </c>
      <c r="H264" s="5">
        <f t="shared" si="22"/>
        <v>0.6510335496908769</v>
      </c>
      <c r="I264" s="5" t="s">
        <v>56</v>
      </c>
      <c r="J264" s="5" t="s">
        <v>64</v>
      </c>
      <c r="K264" s="5">
        <f t="shared" si="23"/>
        <v>1.2331017384784088E-2</v>
      </c>
    </row>
    <row r="265" spans="1:11" x14ac:dyDescent="0.35">
      <c r="A265" s="3">
        <v>35765</v>
      </c>
      <c r="B265">
        <v>23375.4</v>
      </c>
      <c r="C265">
        <v>13874.9</v>
      </c>
      <c r="D265">
        <v>1283.0999999999999</v>
      </c>
      <c r="E265">
        <f t="shared" si="24"/>
        <v>15158</v>
      </c>
      <c r="F265">
        <f t="shared" si="25"/>
        <v>8217.4000000000015</v>
      </c>
      <c r="G265" s="5">
        <f t="shared" si="21"/>
        <v>8.46483704974271E-2</v>
      </c>
      <c r="H265" s="5">
        <f t="shared" si="22"/>
        <v>0.64845949160228267</v>
      </c>
      <c r="I265" s="5" t="s">
        <v>56</v>
      </c>
      <c r="J265" s="5" t="s">
        <v>64</v>
      </c>
      <c r="K265" s="5">
        <f t="shared" si="23"/>
        <v>1.2272648536289687E-2</v>
      </c>
    </row>
    <row r="266" spans="1:11" x14ac:dyDescent="0.35">
      <c r="A266" s="3">
        <v>35796</v>
      </c>
      <c r="B266">
        <v>23397.5</v>
      </c>
      <c r="C266">
        <v>13864.8</v>
      </c>
      <c r="D266">
        <v>1337.9</v>
      </c>
      <c r="E266">
        <f t="shared" si="24"/>
        <v>15202.699999999999</v>
      </c>
      <c r="F266">
        <f t="shared" si="25"/>
        <v>8194.8000000000011</v>
      </c>
      <c r="G266" s="5">
        <f t="shared" si="21"/>
        <v>8.8004104534063043E-2</v>
      </c>
      <c r="H266" s="5">
        <f t="shared" si="22"/>
        <v>0.64975745271930763</v>
      </c>
      <c r="I266" s="5" t="s">
        <v>56</v>
      </c>
      <c r="J266" s="5" t="s">
        <v>64</v>
      </c>
      <c r="K266" s="5">
        <f t="shared" si="23"/>
        <v>1.223463856333845E-2</v>
      </c>
    </row>
    <row r="267" spans="1:11" x14ac:dyDescent="0.35">
      <c r="A267" s="3">
        <v>35827</v>
      </c>
      <c r="B267">
        <v>23419.200000000001</v>
      </c>
      <c r="C267">
        <v>13914.5</v>
      </c>
      <c r="D267">
        <v>1302.5999999999999</v>
      </c>
      <c r="E267">
        <f t="shared" si="24"/>
        <v>15217.1</v>
      </c>
      <c r="F267">
        <f t="shared" si="25"/>
        <v>8202.1</v>
      </c>
      <c r="G267" s="5">
        <f t="shared" si="21"/>
        <v>8.5601067220429636E-2</v>
      </c>
      <c r="H267" s="5">
        <f t="shared" si="22"/>
        <v>0.64977027396324383</v>
      </c>
      <c r="I267" s="5" t="s">
        <v>56</v>
      </c>
      <c r="J267" s="5" t="s">
        <v>64</v>
      </c>
      <c r="K267" s="5">
        <f t="shared" si="23"/>
        <v>1.2306295791998994E-2</v>
      </c>
    </row>
    <row r="268" spans="1:11" x14ac:dyDescent="0.35">
      <c r="A268" s="3">
        <v>35855</v>
      </c>
      <c r="B268">
        <v>23438.6</v>
      </c>
      <c r="C268">
        <v>13949.4</v>
      </c>
      <c r="D268">
        <v>1273.4000000000001</v>
      </c>
      <c r="E268">
        <f t="shared" si="24"/>
        <v>15222.8</v>
      </c>
      <c r="F268">
        <f t="shared" si="25"/>
        <v>8215.7999999999993</v>
      </c>
      <c r="G268" s="5">
        <f t="shared" si="21"/>
        <v>8.365083953017842E-2</v>
      </c>
      <c r="H268" s="5">
        <f t="shared" si="22"/>
        <v>0.64947565127610007</v>
      </c>
      <c r="I268" s="5" t="s">
        <v>56</v>
      </c>
      <c r="J268" s="5" t="s">
        <v>64</v>
      </c>
      <c r="K268" s="5">
        <f t="shared" si="23"/>
        <v>1.2191066793917823E-2</v>
      </c>
    </row>
    <row r="269" spans="1:11" x14ac:dyDescent="0.35">
      <c r="A269" s="3">
        <v>35886</v>
      </c>
      <c r="B269">
        <v>23459.9</v>
      </c>
      <c r="C269">
        <v>13977.6</v>
      </c>
      <c r="D269">
        <v>1260.9000000000001</v>
      </c>
      <c r="E269">
        <f t="shared" si="24"/>
        <v>15238.5</v>
      </c>
      <c r="F269">
        <f t="shared" si="25"/>
        <v>8221.4000000000015</v>
      </c>
      <c r="G269" s="5">
        <f t="shared" si="21"/>
        <v>8.2744364602815243E-2</v>
      </c>
      <c r="H269" s="5">
        <f t="shared" si="22"/>
        <v>0.64955519844500609</v>
      </c>
      <c r="I269" s="5" t="s">
        <v>56</v>
      </c>
      <c r="J269" s="5" t="s">
        <v>64</v>
      </c>
      <c r="K269" s="5">
        <f t="shared" si="23"/>
        <v>1.1852439713436773E-2</v>
      </c>
    </row>
    <row r="270" spans="1:11" x14ac:dyDescent="0.35">
      <c r="A270" s="3">
        <v>35916</v>
      </c>
      <c r="B270">
        <v>23482.1</v>
      </c>
      <c r="C270">
        <v>13993.3</v>
      </c>
      <c r="D270">
        <v>1264.3</v>
      </c>
      <c r="E270">
        <f t="shared" si="24"/>
        <v>15257.599999999999</v>
      </c>
      <c r="F270">
        <f t="shared" si="25"/>
        <v>8224.5</v>
      </c>
      <c r="G270" s="5">
        <f t="shared" si="21"/>
        <v>8.2863622063758399E-2</v>
      </c>
      <c r="H270" s="5">
        <f t="shared" si="22"/>
        <v>0.64975449384850581</v>
      </c>
      <c r="I270" s="5" t="s">
        <v>56</v>
      </c>
      <c r="J270" s="5" t="s">
        <v>64</v>
      </c>
      <c r="K270" s="5">
        <f t="shared" si="23"/>
        <v>1.1784424739105332E-2</v>
      </c>
    </row>
    <row r="271" spans="1:11" x14ac:dyDescent="0.35">
      <c r="A271" s="3">
        <v>35947</v>
      </c>
      <c r="B271">
        <v>23509.5</v>
      </c>
      <c r="C271">
        <v>14005.8</v>
      </c>
      <c r="D271">
        <v>1278.2</v>
      </c>
      <c r="E271">
        <f t="shared" si="24"/>
        <v>15284</v>
      </c>
      <c r="F271">
        <f t="shared" si="25"/>
        <v>8225.5</v>
      </c>
      <c r="G271" s="5">
        <f t="shared" ref="G271:G334" si="26">D271/E271</f>
        <v>8.3629939806333417E-2</v>
      </c>
      <c r="H271" s="5">
        <f t="shared" ref="H271:H334" si="27">E271/B271</f>
        <v>0.65012016418894492</v>
      </c>
      <c r="I271" s="5" t="s">
        <v>56</v>
      </c>
      <c r="J271" s="5" t="s">
        <v>64</v>
      </c>
      <c r="K271" s="5">
        <f t="shared" ref="K271:K334" si="28">(B271-B259)/B259</f>
        <v>1.1709571638823557E-2</v>
      </c>
    </row>
    <row r="272" spans="1:11" x14ac:dyDescent="0.35">
      <c r="A272" s="3">
        <v>35977</v>
      </c>
      <c r="B272">
        <v>23528.9</v>
      </c>
      <c r="C272">
        <v>14063.8</v>
      </c>
      <c r="D272">
        <v>1269.5999999999999</v>
      </c>
      <c r="E272">
        <f t="shared" si="24"/>
        <v>15333.4</v>
      </c>
      <c r="F272">
        <f t="shared" si="25"/>
        <v>8195.5000000000018</v>
      </c>
      <c r="G272" s="5">
        <f t="shared" si="26"/>
        <v>8.27996400015652E-2</v>
      </c>
      <c r="H272" s="5">
        <f t="shared" si="27"/>
        <v>0.65168367411991202</v>
      </c>
      <c r="I272" s="5" t="s">
        <v>56</v>
      </c>
      <c r="J272" s="5" t="s">
        <v>64</v>
      </c>
      <c r="K272" s="5">
        <f t="shared" si="28"/>
        <v>1.1556270179406062E-2</v>
      </c>
    </row>
    <row r="273" spans="1:11" x14ac:dyDescent="0.35">
      <c r="A273" s="3">
        <v>36008</v>
      </c>
      <c r="B273">
        <v>23547.599999999999</v>
      </c>
      <c r="C273">
        <v>14101.7</v>
      </c>
      <c r="D273">
        <v>1239.7</v>
      </c>
      <c r="E273">
        <f t="shared" si="24"/>
        <v>15341.400000000001</v>
      </c>
      <c r="F273">
        <f t="shared" si="25"/>
        <v>8206.1999999999971</v>
      </c>
      <c r="G273" s="5">
        <f t="shared" si="26"/>
        <v>8.0807488234450567E-2</v>
      </c>
      <c r="H273" s="5">
        <f t="shared" si="27"/>
        <v>0.65150588595016068</v>
      </c>
      <c r="I273" s="5" t="s">
        <v>56</v>
      </c>
      <c r="J273" s="5" t="s">
        <v>64</v>
      </c>
      <c r="K273" s="5">
        <f t="shared" si="28"/>
        <v>1.1342796400884684E-2</v>
      </c>
    </row>
    <row r="274" spans="1:11" x14ac:dyDescent="0.35">
      <c r="A274" s="3">
        <v>36039</v>
      </c>
      <c r="B274">
        <v>23572.2</v>
      </c>
      <c r="C274">
        <v>14140.7</v>
      </c>
      <c r="D274">
        <v>1264.7</v>
      </c>
      <c r="E274">
        <f t="shared" si="24"/>
        <v>15405.400000000001</v>
      </c>
      <c r="F274">
        <f t="shared" si="25"/>
        <v>8166.7999999999993</v>
      </c>
      <c r="G274" s="5">
        <f t="shared" si="26"/>
        <v>8.2094590208628138E-2</v>
      </c>
      <c r="H274" s="5">
        <f t="shared" si="27"/>
        <v>0.65354103562671284</v>
      </c>
      <c r="I274" s="5" t="s">
        <v>56</v>
      </c>
      <c r="J274" s="5" t="s">
        <v>64</v>
      </c>
      <c r="K274" s="5">
        <f t="shared" si="28"/>
        <v>1.1131271796059657E-2</v>
      </c>
    </row>
    <row r="275" spans="1:11" x14ac:dyDescent="0.35">
      <c r="A275" s="3">
        <v>36069</v>
      </c>
      <c r="B275">
        <v>23592.3</v>
      </c>
      <c r="C275">
        <v>14159.4</v>
      </c>
      <c r="D275">
        <v>1233.0999999999999</v>
      </c>
      <c r="E275">
        <f t="shared" si="24"/>
        <v>15392.5</v>
      </c>
      <c r="F275">
        <f t="shared" si="25"/>
        <v>8199.7999999999993</v>
      </c>
      <c r="G275" s="5">
        <f t="shared" si="26"/>
        <v>8.0110443397758649E-2</v>
      </c>
      <c r="H275" s="5">
        <f t="shared" si="27"/>
        <v>0.65243744781136215</v>
      </c>
      <c r="I275" s="5" t="s">
        <v>56</v>
      </c>
      <c r="J275" s="5" t="s">
        <v>64</v>
      </c>
      <c r="K275" s="5">
        <f t="shared" si="28"/>
        <v>1.1013357445586729E-2</v>
      </c>
    </row>
    <row r="276" spans="1:11" x14ac:dyDescent="0.35">
      <c r="A276" s="3">
        <v>36100</v>
      </c>
      <c r="B276">
        <v>23611.5</v>
      </c>
      <c r="C276">
        <v>14198.9</v>
      </c>
      <c r="D276">
        <v>1240.2</v>
      </c>
      <c r="E276">
        <f t="shared" si="24"/>
        <v>15439.1</v>
      </c>
      <c r="F276">
        <f t="shared" si="25"/>
        <v>8172.4</v>
      </c>
      <c r="G276" s="5">
        <f t="shared" si="26"/>
        <v>8.032851655860769E-2</v>
      </c>
      <c r="H276" s="5">
        <f t="shared" si="27"/>
        <v>0.65388052432077592</v>
      </c>
      <c r="I276" s="5" t="s">
        <v>56</v>
      </c>
      <c r="J276" s="5" t="s">
        <v>64</v>
      </c>
      <c r="K276" s="5">
        <f t="shared" si="28"/>
        <v>1.0922059906492376E-2</v>
      </c>
    </row>
    <row r="277" spans="1:11" x14ac:dyDescent="0.35">
      <c r="A277" s="3">
        <v>36130</v>
      </c>
      <c r="B277">
        <v>23629.5</v>
      </c>
      <c r="C277">
        <v>14200</v>
      </c>
      <c r="D277">
        <v>1259</v>
      </c>
      <c r="E277">
        <f t="shared" si="24"/>
        <v>15459</v>
      </c>
      <c r="F277">
        <f t="shared" si="25"/>
        <v>8170.5</v>
      </c>
      <c r="G277" s="5">
        <f t="shared" si="26"/>
        <v>8.1441231644996448E-2</v>
      </c>
      <c r="H277" s="5">
        <f t="shared" si="27"/>
        <v>0.65422459214117945</v>
      </c>
      <c r="I277" s="5" t="s">
        <v>56</v>
      </c>
      <c r="J277" s="5" t="s">
        <v>64</v>
      </c>
      <c r="K277" s="5">
        <f t="shared" si="28"/>
        <v>1.0870402217715998E-2</v>
      </c>
    </row>
    <row r="278" spans="1:11" x14ac:dyDescent="0.35">
      <c r="A278" s="3">
        <v>36161</v>
      </c>
      <c r="B278">
        <v>23650.9</v>
      </c>
      <c r="C278">
        <v>14273.3</v>
      </c>
      <c r="D278">
        <v>1226</v>
      </c>
      <c r="E278">
        <f t="shared" si="24"/>
        <v>15499.3</v>
      </c>
      <c r="F278">
        <f t="shared" si="25"/>
        <v>8151.6000000000022</v>
      </c>
      <c r="G278" s="5">
        <f t="shared" si="26"/>
        <v>7.9100346467259816E-2</v>
      </c>
      <c r="H278" s="5">
        <f t="shared" si="27"/>
        <v>0.655336583385833</v>
      </c>
      <c r="I278" s="5" t="s">
        <v>56</v>
      </c>
      <c r="J278" s="5" t="s">
        <v>64</v>
      </c>
      <c r="K278" s="5">
        <f t="shared" si="28"/>
        <v>1.0830216903515395E-2</v>
      </c>
    </row>
    <row r="279" spans="1:11" x14ac:dyDescent="0.35">
      <c r="A279" s="3">
        <v>36192</v>
      </c>
      <c r="B279">
        <v>23672.2</v>
      </c>
      <c r="C279">
        <v>14263.3</v>
      </c>
      <c r="D279">
        <v>1223.3</v>
      </c>
      <c r="E279">
        <f t="shared" si="24"/>
        <v>15486.599999999999</v>
      </c>
      <c r="F279">
        <f t="shared" si="25"/>
        <v>8185.6000000000022</v>
      </c>
      <c r="G279" s="5">
        <f t="shared" si="26"/>
        <v>7.8990869525912735E-2</v>
      </c>
      <c r="H279" s="5">
        <f t="shared" si="27"/>
        <v>0.65421042404170282</v>
      </c>
      <c r="I279" s="5" t="s">
        <v>56</v>
      </c>
      <c r="J279" s="5" t="s">
        <v>64</v>
      </c>
      <c r="K279" s="5">
        <f t="shared" si="28"/>
        <v>1.0803101728496276E-2</v>
      </c>
    </row>
    <row r="280" spans="1:11" x14ac:dyDescent="0.35">
      <c r="A280" s="3">
        <v>36220</v>
      </c>
      <c r="B280">
        <v>23693.5</v>
      </c>
      <c r="C280">
        <v>14278.7</v>
      </c>
      <c r="D280">
        <v>1219</v>
      </c>
      <c r="E280">
        <f t="shared" si="24"/>
        <v>15497.7</v>
      </c>
      <c r="F280">
        <f t="shared" si="25"/>
        <v>8195.7999999999993</v>
      </c>
      <c r="G280" s="5">
        <f t="shared" si="26"/>
        <v>7.8656832949405397E-2</v>
      </c>
      <c r="H280" s="5">
        <f t="shared" si="27"/>
        <v>0.65409078439234392</v>
      </c>
      <c r="I280" s="5" t="s">
        <v>56</v>
      </c>
      <c r="J280" s="5" t="s">
        <v>64</v>
      </c>
      <c r="K280" s="5">
        <f t="shared" si="28"/>
        <v>1.0875222922870883E-2</v>
      </c>
    </row>
    <row r="281" spans="1:11" x14ac:dyDescent="0.35">
      <c r="A281" s="3">
        <v>36251</v>
      </c>
      <c r="B281">
        <v>23716</v>
      </c>
      <c r="C281">
        <v>14316.6</v>
      </c>
      <c r="D281">
        <v>1275.9000000000001</v>
      </c>
      <c r="E281">
        <f t="shared" si="24"/>
        <v>15592.5</v>
      </c>
      <c r="F281">
        <f t="shared" si="25"/>
        <v>8123.5</v>
      </c>
      <c r="G281" s="5">
        <f t="shared" si="26"/>
        <v>8.1827801827801833E-2</v>
      </c>
      <c r="H281" s="5">
        <f t="shared" si="27"/>
        <v>0.65746753246753242</v>
      </c>
      <c r="I281" s="5" t="s">
        <v>56</v>
      </c>
      <c r="J281" s="5" t="s">
        <v>64</v>
      </c>
      <c r="K281" s="5">
        <f t="shared" si="28"/>
        <v>1.0916500070332718E-2</v>
      </c>
    </row>
    <row r="282" spans="1:11" x14ac:dyDescent="0.35">
      <c r="A282" s="3">
        <v>36281</v>
      </c>
      <c r="B282">
        <v>23739.9</v>
      </c>
      <c r="C282">
        <v>14352.7</v>
      </c>
      <c r="D282">
        <v>1238.8</v>
      </c>
      <c r="E282">
        <f t="shared" si="24"/>
        <v>15591.5</v>
      </c>
      <c r="F282">
        <f t="shared" si="25"/>
        <v>8148.4000000000015</v>
      </c>
      <c r="G282" s="5">
        <f t="shared" si="26"/>
        <v>7.945354840778629E-2</v>
      </c>
      <c r="H282" s="5">
        <f t="shared" si="27"/>
        <v>0.65676350784965387</v>
      </c>
      <c r="I282" s="5" t="s">
        <v>56</v>
      </c>
      <c r="J282" s="5" t="s">
        <v>64</v>
      </c>
      <c r="K282" s="5">
        <f t="shared" si="28"/>
        <v>1.0978575170023248E-2</v>
      </c>
    </row>
    <row r="283" spans="1:11" x14ac:dyDescent="0.35">
      <c r="A283" s="3">
        <v>36312</v>
      </c>
      <c r="B283">
        <v>23769.7</v>
      </c>
      <c r="C283">
        <v>14373</v>
      </c>
      <c r="D283">
        <v>1180.3</v>
      </c>
      <c r="E283">
        <f t="shared" si="24"/>
        <v>15553.3</v>
      </c>
      <c r="F283">
        <f t="shared" si="25"/>
        <v>8216.4000000000015</v>
      </c>
      <c r="G283" s="5">
        <f t="shared" si="26"/>
        <v>7.5887432249104686E-2</v>
      </c>
      <c r="H283" s="5">
        <f t="shared" si="27"/>
        <v>0.65433303743841942</v>
      </c>
      <c r="I283" s="5" t="s">
        <v>56</v>
      </c>
      <c r="J283" s="5" t="s">
        <v>64</v>
      </c>
      <c r="K283" s="5">
        <f t="shared" si="28"/>
        <v>1.1067866181756342E-2</v>
      </c>
    </row>
    <row r="284" spans="1:11" x14ac:dyDescent="0.35">
      <c r="A284" s="3">
        <v>36342</v>
      </c>
      <c r="B284">
        <v>23792.9</v>
      </c>
      <c r="C284">
        <v>14430.9</v>
      </c>
      <c r="D284">
        <v>1179.3</v>
      </c>
      <c r="E284">
        <f t="shared" si="24"/>
        <v>15610.199999999999</v>
      </c>
      <c r="F284">
        <f t="shared" si="25"/>
        <v>8182.7000000000025</v>
      </c>
      <c r="G284" s="5">
        <f t="shared" si="26"/>
        <v>7.554675788907253E-2</v>
      </c>
      <c r="H284" s="5">
        <f t="shared" si="27"/>
        <v>0.65608647958004274</v>
      </c>
      <c r="I284" s="5" t="s">
        <v>56</v>
      </c>
      <c r="J284" s="5" t="s">
        <v>64</v>
      </c>
      <c r="K284" s="5">
        <f t="shared" si="28"/>
        <v>1.1220244040307876E-2</v>
      </c>
    </row>
    <row r="285" spans="1:11" x14ac:dyDescent="0.35">
      <c r="A285" s="3">
        <v>36373</v>
      </c>
      <c r="B285">
        <v>23820.6</v>
      </c>
      <c r="C285">
        <v>14451.8</v>
      </c>
      <c r="D285">
        <v>1158.9000000000001</v>
      </c>
      <c r="E285">
        <f t="shared" si="24"/>
        <v>15610.699999999999</v>
      </c>
      <c r="F285">
        <f t="shared" si="25"/>
        <v>8209.9</v>
      </c>
      <c r="G285" s="5">
        <f t="shared" si="26"/>
        <v>7.4237542198620193E-2</v>
      </c>
      <c r="H285" s="5">
        <f t="shared" si="27"/>
        <v>0.65534453372291213</v>
      </c>
      <c r="I285" s="5" t="s">
        <v>56</v>
      </c>
      <c r="J285" s="5" t="s">
        <v>64</v>
      </c>
      <c r="K285" s="5">
        <f t="shared" si="28"/>
        <v>1.1593538194975285E-2</v>
      </c>
    </row>
    <row r="286" spans="1:11" x14ac:dyDescent="0.35">
      <c r="A286" s="3">
        <v>36404</v>
      </c>
      <c r="B286">
        <v>23844.799999999999</v>
      </c>
      <c r="C286">
        <v>14474.6</v>
      </c>
      <c r="D286">
        <v>1171.3</v>
      </c>
      <c r="E286">
        <f t="shared" si="24"/>
        <v>15645.9</v>
      </c>
      <c r="F286">
        <f t="shared" si="25"/>
        <v>8198.9</v>
      </c>
      <c r="G286" s="5">
        <f t="shared" si="26"/>
        <v>7.486306316670821E-2</v>
      </c>
      <c r="H286" s="5">
        <f t="shared" si="27"/>
        <v>0.65615563980406633</v>
      </c>
      <c r="I286" s="5" t="s">
        <v>56</v>
      </c>
      <c r="J286" s="5" t="s">
        <v>64</v>
      </c>
      <c r="K286" s="5">
        <f t="shared" si="28"/>
        <v>1.1564470011284416E-2</v>
      </c>
    </row>
    <row r="287" spans="1:11" x14ac:dyDescent="0.35">
      <c r="A287" s="3">
        <v>36434</v>
      </c>
      <c r="B287">
        <v>23869.200000000001</v>
      </c>
      <c r="C287">
        <v>14514.7</v>
      </c>
      <c r="D287">
        <v>1125.5999999999999</v>
      </c>
      <c r="E287">
        <f t="shared" si="24"/>
        <v>15640.300000000001</v>
      </c>
      <c r="F287">
        <f t="shared" si="25"/>
        <v>8228.9</v>
      </c>
      <c r="G287" s="5">
        <f t="shared" si="26"/>
        <v>7.1967929003919351E-2</v>
      </c>
      <c r="H287" s="5">
        <f t="shared" si="27"/>
        <v>0.65525028069646241</v>
      </c>
      <c r="I287" s="5" t="s">
        <v>56</v>
      </c>
      <c r="J287" s="5" t="s">
        <v>64</v>
      </c>
      <c r="K287" s="5">
        <f t="shared" si="28"/>
        <v>1.1736880253303047E-2</v>
      </c>
    </row>
    <row r="288" spans="1:11" x14ac:dyDescent="0.35">
      <c r="A288" s="3">
        <v>36465</v>
      </c>
      <c r="B288">
        <v>23892.799999999999</v>
      </c>
      <c r="C288">
        <v>14549.4</v>
      </c>
      <c r="D288">
        <v>1084.0999999999999</v>
      </c>
      <c r="E288">
        <f t="shared" si="24"/>
        <v>15633.5</v>
      </c>
      <c r="F288">
        <f t="shared" si="25"/>
        <v>8259.2999999999993</v>
      </c>
      <c r="G288" s="5">
        <f t="shared" si="26"/>
        <v>6.9344676495986177E-2</v>
      </c>
      <c r="H288" s="5">
        <f t="shared" si="27"/>
        <v>0.65431845576910197</v>
      </c>
      <c r="I288" s="5" t="s">
        <v>56</v>
      </c>
      <c r="J288" s="5" t="s">
        <v>64</v>
      </c>
      <c r="K288" s="5">
        <f t="shared" si="28"/>
        <v>1.1913686127522576E-2</v>
      </c>
    </row>
    <row r="289" spans="1:11" x14ac:dyDescent="0.35">
      <c r="A289" s="3">
        <v>36495</v>
      </c>
      <c r="B289">
        <v>23915</v>
      </c>
      <c r="C289">
        <v>14611.3</v>
      </c>
      <c r="D289">
        <v>1059.8</v>
      </c>
      <c r="E289">
        <f t="shared" si="24"/>
        <v>15671.099999999999</v>
      </c>
      <c r="F289">
        <f t="shared" si="25"/>
        <v>8243.9000000000015</v>
      </c>
      <c r="G289" s="5">
        <f t="shared" si="26"/>
        <v>6.7627671318541777E-2</v>
      </c>
      <c r="H289" s="5">
        <f t="shared" si="27"/>
        <v>0.65528329500313609</v>
      </c>
      <c r="I289" s="5" t="s">
        <v>56</v>
      </c>
      <c r="J289" s="5" t="s">
        <v>64</v>
      </c>
      <c r="K289" s="5">
        <f t="shared" si="28"/>
        <v>1.208235468376394E-2</v>
      </c>
    </row>
    <row r="290" spans="1:11" x14ac:dyDescent="0.35">
      <c r="A290" s="3">
        <v>36526</v>
      </c>
      <c r="B290">
        <v>23937.8</v>
      </c>
      <c r="C290">
        <v>14652.7</v>
      </c>
      <c r="D290">
        <v>1068.0999999999999</v>
      </c>
      <c r="E290">
        <f t="shared" si="24"/>
        <v>15720.800000000001</v>
      </c>
      <c r="F290">
        <f t="shared" si="25"/>
        <v>8216.9999999999982</v>
      </c>
      <c r="G290" s="5">
        <f t="shared" si="26"/>
        <v>6.7941835021118502E-2</v>
      </c>
      <c r="H290" s="5">
        <f t="shared" si="27"/>
        <v>0.65673537250708092</v>
      </c>
      <c r="I290" s="5" t="s">
        <v>56</v>
      </c>
      <c r="J290" s="5" t="s">
        <v>64</v>
      </c>
      <c r="K290" s="5">
        <f t="shared" si="28"/>
        <v>1.21306165938716E-2</v>
      </c>
    </row>
    <row r="291" spans="1:11" x14ac:dyDescent="0.35">
      <c r="A291" s="3">
        <v>36557</v>
      </c>
      <c r="B291">
        <v>23963.5</v>
      </c>
      <c r="C291">
        <v>14672.2</v>
      </c>
      <c r="D291">
        <v>1081.0999999999999</v>
      </c>
      <c r="E291">
        <f t="shared" si="24"/>
        <v>15753.300000000001</v>
      </c>
      <c r="F291">
        <f t="shared" si="25"/>
        <v>8210.1999999999989</v>
      </c>
      <c r="G291" s="5">
        <f t="shared" si="26"/>
        <v>6.8626890873658211E-2</v>
      </c>
      <c r="H291" s="5">
        <f t="shared" si="27"/>
        <v>0.65738727648298456</v>
      </c>
      <c r="I291" s="5" t="s">
        <v>56</v>
      </c>
      <c r="J291" s="5" t="s">
        <v>64</v>
      </c>
      <c r="K291" s="5">
        <f t="shared" si="28"/>
        <v>1.2305573626447869E-2</v>
      </c>
    </row>
    <row r="292" spans="1:11" x14ac:dyDescent="0.35">
      <c r="A292" s="3">
        <v>36586</v>
      </c>
      <c r="B292">
        <v>23988.6</v>
      </c>
      <c r="C292">
        <v>14697.5</v>
      </c>
      <c r="D292">
        <v>1082.3</v>
      </c>
      <c r="E292">
        <f t="shared" si="24"/>
        <v>15779.8</v>
      </c>
      <c r="F292">
        <f t="shared" si="25"/>
        <v>8208.7999999999993</v>
      </c>
      <c r="G292" s="5">
        <f t="shared" si="26"/>
        <v>6.8587688056882853E-2</v>
      </c>
      <c r="H292" s="5">
        <f t="shared" si="27"/>
        <v>0.65780412362538876</v>
      </c>
      <c r="I292" s="5" t="s">
        <v>56</v>
      </c>
      <c r="J292" s="5" t="s">
        <v>64</v>
      </c>
      <c r="K292" s="5">
        <f t="shared" si="28"/>
        <v>1.2454892692088486E-2</v>
      </c>
    </row>
    <row r="293" spans="1:11" x14ac:dyDescent="0.35">
      <c r="A293" s="3">
        <v>36617</v>
      </c>
      <c r="B293">
        <v>24014.6</v>
      </c>
      <c r="C293">
        <v>14722.7</v>
      </c>
      <c r="D293">
        <v>1064.5</v>
      </c>
      <c r="E293">
        <f t="shared" si="24"/>
        <v>15787.2</v>
      </c>
      <c r="F293">
        <f t="shared" si="25"/>
        <v>8227.3999999999978</v>
      </c>
      <c r="G293" s="5">
        <f t="shared" si="26"/>
        <v>6.7428042971521232E-2</v>
      </c>
      <c r="H293" s="5">
        <f t="shared" si="27"/>
        <v>0.65740008161701635</v>
      </c>
      <c r="I293" s="5" t="s">
        <v>56</v>
      </c>
      <c r="J293" s="5" t="s">
        <v>64</v>
      </c>
      <c r="K293" s="5">
        <f t="shared" si="28"/>
        <v>1.2590656097149542E-2</v>
      </c>
    </row>
    <row r="294" spans="1:11" x14ac:dyDescent="0.35">
      <c r="A294" s="3">
        <v>36647</v>
      </c>
      <c r="B294">
        <v>24048.5</v>
      </c>
      <c r="C294">
        <v>14736.4</v>
      </c>
      <c r="D294">
        <v>1047.5</v>
      </c>
      <c r="E294">
        <f t="shared" si="24"/>
        <v>15783.9</v>
      </c>
      <c r="F294">
        <f t="shared" si="25"/>
        <v>8264.6</v>
      </c>
      <c r="G294" s="5">
        <f t="shared" si="26"/>
        <v>6.6365093544687948E-2</v>
      </c>
      <c r="H294" s="5">
        <f t="shared" si="27"/>
        <v>0.65633615402208034</v>
      </c>
      <c r="I294" s="5" t="s">
        <v>56</v>
      </c>
      <c r="J294" s="5" t="s">
        <v>64</v>
      </c>
      <c r="K294" s="5">
        <f t="shared" si="28"/>
        <v>1.2999212296597649E-2</v>
      </c>
    </row>
    <row r="295" spans="1:11" x14ac:dyDescent="0.35">
      <c r="A295" s="3">
        <v>36678</v>
      </c>
      <c r="B295">
        <v>24076.3</v>
      </c>
      <c r="C295">
        <v>14746.8</v>
      </c>
      <c r="D295">
        <v>1061</v>
      </c>
      <c r="E295">
        <f t="shared" si="24"/>
        <v>15807.8</v>
      </c>
      <c r="F295">
        <f t="shared" si="25"/>
        <v>8268.5</v>
      </c>
      <c r="G295" s="5">
        <f t="shared" si="26"/>
        <v>6.7118764154404792E-2</v>
      </c>
      <c r="H295" s="5">
        <f t="shared" si="27"/>
        <v>0.65657098474433362</v>
      </c>
      <c r="I295" s="5" t="s">
        <v>56</v>
      </c>
      <c r="J295" s="5" t="s">
        <v>64</v>
      </c>
      <c r="K295" s="5">
        <f t="shared" si="28"/>
        <v>1.2898774490212268E-2</v>
      </c>
    </row>
    <row r="296" spans="1:11" x14ac:dyDescent="0.35">
      <c r="A296" s="3">
        <v>36708</v>
      </c>
      <c r="B296">
        <v>24102.5</v>
      </c>
      <c r="C296">
        <v>14750.4</v>
      </c>
      <c r="D296">
        <v>1068</v>
      </c>
      <c r="E296">
        <f t="shared" si="24"/>
        <v>15818.4</v>
      </c>
      <c r="F296">
        <f t="shared" si="25"/>
        <v>8284.1</v>
      </c>
      <c r="G296" s="5">
        <f t="shared" si="26"/>
        <v>6.7516310119860423E-2</v>
      </c>
      <c r="H296" s="5">
        <f t="shared" si="27"/>
        <v>0.65629706461985271</v>
      </c>
      <c r="I296" s="5" t="s">
        <v>56</v>
      </c>
      <c r="J296" s="5" t="s">
        <v>64</v>
      </c>
      <c r="K296" s="5">
        <f t="shared" si="28"/>
        <v>1.3012285177510876E-2</v>
      </c>
    </row>
    <row r="297" spans="1:11" x14ac:dyDescent="0.35">
      <c r="A297" s="3">
        <v>36739</v>
      </c>
      <c r="B297">
        <v>24134.6</v>
      </c>
      <c r="C297">
        <v>14770.3</v>
      </c>
      <c r="D297">
        <v>1113.0999999999999</v>
      </c>
      <c r="E297">
        <f t="shared" si="24"/>
        <v>15883.4</v>
      </c>
      <c r="F297">
        <f t="shared" si="25"/>
        <v>8251.1999999999989</v>
      </c>
      <c r="G297" s="5">
        <f t="shared" si="26"/>
        <v>7.0079454021179335E-2</v>
      </c>
      <c r="H297" s="5">
        <f t="shared" si="27"/>
        <v>0.65811739162861616</v>
      </c>
      <c r="I297" s="5" t="s">
        <v>56</v>
      </c>
      <c r="J297" s="5" t="s">
        <v>64</v>
      </c>
      <c r="K297" s="5">
        <f t="shared" si="28"/>
        <v>1.3181867795101719E-2</v>
      </c>
    </row>
    <row r="298" spans="1:11" x14ac:dyDescent="0.35">
      <c r="A298" s="3">
        <v>36770</v>
      </c>
      <c r="B298">
        <v>24162.1</v>
      </c>
      <c r="C298">
        <v>14812.2</v>
      </c>
      <c r="D298">
        <v>1104.0999999999999</v>
      </c>
      <c r="E298">
        <f t="shared" si="24"/>
        <v>15916.300000000001</v>
      </c>
      <c r="F298">
        <f t="shared" si="25"/>
        <v>8245.7999999999975</v>
      </c>
      <c r="G298" s="5">
        <f t="shared" si="26"/>
        <v>6.9369137299497993E-2</v>
      </c>
      <c r="H298" s="5">
        <f t="shared" si="27"/>
        <v>0.65872999449551162</v>
      </c>
      <c r="I298" s="5" t="s">
        <v>56</v>
      </c>
      <c r="J298" s="5" t="s">
        <v>64</v>
      </c>
      <c r="K298" s="5">
        <f t="shared" si="28"/>
        <v>1.3306884519895293E-2</v>
      </c>
    </row>
    <row r="299" spans="1:11" x14ac:dyDescent="0.35">
      <c r="A299" s="3">
        <v>36800</v>
      </c>
      <c r="B299">
        <v>24189.599999999999</v>
      </c>
      <c r="C299">
        <v>14835.3</v>
      </c>
      <c r="D299">
        <v>1120.4000000000001</v>
      </c>
      <c r="E299">
        <f t="shared" si="24"/>
        <v>15955.699999999999</v>
      </c>
      <c r="F299">
        <f t="shared" si="25"/>
        <v>8233.9</v>
      </c>
      <c r="G299" s="5">
        <f t="shared" si="26"/>
        <v>7.0219420019178108E-2</v>
      </c>
      <c r="H299" s="5">
        <f t="shared" si="27"/>
        <v>0.65960991500479549</v>
      </c>
      <c r="I299" s="5" t="s">
        <v>56</v>
      </c>
      <c r="J299" s="5" t="s">
        <v>64</v>
      </c>
      <c r="K299" s="5">
        <f t="shared" si="28"/>
        <v>1.3423156201296978E-2</v>
      </c>
    </row>
    <row r="300" spans="1:11" x14ac:dyDescent="0.35">
      <c r="A300" s="3">
        <v>36831</v>
      </c>
      <c r="B300">
        <v>24216.400000000001</v>
      </c>
      <c r="C300">
        <v>14871.4</v>
      </c>
      <c r="D300">
        <v>1110.7</v>
      </c>
      <c r="E300">
        <f t="shared" si="24"/>
        <v>15982.1</v>
      </c>
      <c r="F300">
        <f t="shared" si="25"/>
        <v>8234.3000000000011</v>
      </c>
      <c r="G300" s="5">
        <f t="shared" si="26"/>
        <v>6.9496499208489493E-2</v>
      </c>
      <c r="H300" s="5">
        <f t="shared" si="27"/>
        <v>0.65997010290546898</v>
      </c>
      <c r="I300" s="5" t="s">
        <v>56</v>
      </c>
      <c r="J300" s="5" t="s">
        <v>64</v>
      </c>
      <c r="K300" s="5">
        <f t="shared" si="28"/>
        <v>1.3543829103328291E-2</v>
      </c>
    </row>
    <row r="301" spans="1:11" x14ac:dyDescent="0.35">
      <c r="A301" s="3">
        <v>36861</v>
      </c>
      <c r="B301">
        <v>24241.9</v>
      </c>
      <c r="C301">
        <v>14920</v>
      </c>
      <c r="D301">
        <v>1083.2</v>
      </c>
      <c r="E301">
        <f t="shared" si="24"/>
        <v>16003.2</v>
      </c>
      <c r="F301">
        <f t="shared" si="25"/>
        <v>8238.7000000000007</v>
      </c>
      <c r="G301" s="5">
        <f t="shared" si="26"/>
        <v>6.7686462707458511E-2</v>
      </c>
      <c r="H301" s="5">
        <f t="shared" si="27"/>
        <v>0.66014627566321116</v>
      </c>
      <c r="I301" s="5" t="s">
        <v>56</v>
      </c>
      <c r="J301" s="5" t="s">
        <v>64</v>
      </c>
      <c r="K301" s="5">
        <f t="shared" si="28"/>
        <v>1.3669245243571042E-2</v>
      </c>
    </row>
    <row r="302" spans="1:11" x14ac:dyDescent="0.35">
      <c r="A302" s="3">
        <v>36892</v>
      </c>
      <c r="B302">
        <v>24255.3</v>
      </c>
      <c r="C302">
        <v>14894.4</v>
      </c>
      <c r="D302">
        <v>1100.0999999999999</v>
      </c>
      <c r="E302">
        <f t="shared" si="24"/>
        <v>15994.5</v>
      </c>
      <c r="F302">
        <f t="shared" si="25"/>
        <v>8260.7999999999993</v>
      </c>
      <c r="G302" s="5">
        <f t="shared" si="26"/>
        <v>6.8779893088249083E-2</v>
      </c>
      <c r="H302" s="5">
        <f t="shared" si="27"/>
        <v>0.65942288901807034</v>
      </c>
      <c r="I302" s="5" t="s">
        <v>56</v>
      </c>
      <c r="J302" s="5" t="s">
        <v>64</v>
      </c>
      <c r="K302" s="5">
        <f t="shared" si="28"/>
        <v>1.3263541344651556E-2</v>
      </c>
    </row>
    <row r="303" spans="1:11" x14ac:dyDescent="0.35">
      <c r="A303" s="3">
        <v>36923</v>
      </c>
      <c r="B303">
        <v>24280.400000000001</v>
      </c>
      <c r="C303">
        <v>14883.9</v>
      </c>
      <c r="D303">
        <v>1120.5</v>
      </c>
      <c r="E303">
        <f t="shared" si="24"/>
        <v>16004.4</v>
      </c>
      <c r="F303">
        <f t="shared" si="25"/>
        <v>8276.0000000000018</v>
      </c>
      <c r="G303" s="5">
        <f t="shared" si="26"/>
        <v>7.0011996700907256E-2</v>
      </c>
      <c r="H303" s="5">
        <f t="shared" si="27"/>
        <v>0.65914894318050765</v>
      </c>
      <c r="I303" s="5" t="s">
        <v>56</v>
      </c>
      <c r="J303" s="5" t="s">
        <v>64</v>
      </c>
      <c r="K303" s="5">
        <f t="shared" si="28"/>
        <v>1.3224278590356228E-2</v>
      </c>
    </row>
    <row r="304" spans="1:11" x14ac:dyDescent="0.35">
      <c r="A304" s="3">
        <v>36951</v>
      </c>
      <c r="B304">
        <v>24308.1</v>
      </c>
      <c r="C304">
        <v>14888.7</v>
      </c>
      <c r="D304">
        <v>1144.5999999999999</v>
      </c>
      <c r="E304">
        <f t="shared" si="24"/>
        <v>16033.300000000001</v>
      </c>
      <c r="F304">
        <f t="shared" si="25"/>
        <v>8274.7999999999975</v>
      </c>
      <c r="G304" s="5">
        <f t="shared" si="26"/>
        <v>7.138892180649023E-2</v>
      </c>
      <c r="H304" s="5">
        <f t="shared" si="27"/>
        <v>0.65958672212143288</v>
      </c>
      <c r="I304" s="5" t="s">
        <v>56</v>
      </c>
      <c r="J304" s="5" t="s">
        <v>64</v>
      </c>
      <c r="K304" s="5">
        <f t="shared" si="28"/>
        <v>1.3318826442560217E-2</v>
      </c>
    </row>
    <row r="305" spans="1:11" x14ac:dyDescent="0.35">
      <c r="A305" s="3">
        <v>36982</v>
      </c>
      <c r="B305">
        <v>24344.9</v>
      </c>
      <c r="C305">
        <v>14922.3</v>
      </c>
      <c r="D305">
        <v>1144.7</v>
      </c>
      <c r="E305">
        <f t="shared" si="24"/>
        <v>16067</v>
      </c>
      <c r="F305">
        <f t="shared" si="25"/>
        <v>8277.9000000000015</v>
      </c>
      <c r="G305" s="5">
        <f t="shared" si="26"/>
        <v>7.1245409846268759E-2</v>
      </c>
      <c r="H305" s="5">
        <f t="shared" si="27"/>
        <v>0.65997395758454536</v>
      </c>
      <c r="I305" s="5" t="s">
        <v>56</v>
      </c>
      <c r="J305" s="5" t="s">
        <v>64</v>
      </c>
      <c r="K305" s="5">
        <f t="shared" si="28"/>
        <v>1.3754132902484444E-2</v>
      </c>
    </row>
    <row r="306" spans="1:11" x14ac:dyDescent="0.35">
      <c r="A306" s="3">
        <v>37012</v>
      </c>
      <c r="B306">
        <v>24375.1</v>
      </c>
      <c r="C306">
        <v>14946.2</v>
      </c>
      <c r="D306">
        <v>1130.5999999999999</v>
      </c>
      <c r="E306">
        <f t="shared" si="24"/>
        <v>16076.800000000001</v>
      </c>
      <c r="F306">
        <f t="shared" si="25"/>
        <v>8298.2999999999975</v>
      </c>
      <c r="G306" s="5">
        <f t="shared" si="26"/>
        <v>7.0324940286624199E-2</v>
      </c>
      <c r="H306" s="5">
        <f t="shared" si="27"/>
        <v>0.65955831976073953</v>
      </c>
      <c r="I306" s="5" t="s">
        <v>56</v>
      </c>
      <c r="J306" s="5" t="s">
        <v>64</v>
      </c>
      <c r="K306" s="5">
        <f t="shared" si="28"/>
        <v>1.3580888620911847E-2</v>
      </c>
    </row>
    <row r="307" spans="1:11" x14ac:dyDescent="0.35">
      <c r="A307" s="3">
        <v>37043</v>
      </c>
      <c r="B307">
        <v>24406.3</v>
      </c>
      <c r="C307">
        <v>14922.5</v>
      </c>
      <c r="D307">
        <v>1162.5999999999999</v>
      </c>
      <c r="E307">
        <f t="shared" si="24"/>
        <v>16085.1</v>
      </c>
      <c r="F307">
        <f t="shared" si="25"/>
        <v>8321.1999999999989</v>
      </c>
      <c r="G307" s="5">
        <f t="shared" si="26"/>
        <v>7.2278071009816536E-2</v>
      </c>
      <c r="H307" s="5">
        <f t="shared" si="27"/>
        <v>0.65905524393291903</v>
      </c>
      <c r="I307" s="5" t="s">
        <v>56</v>
      </c>
      <c r="J307" s="5" t="s">
        <v>64</v>
      </c>
      <c r="K307" s="5">
        <f t="shared" si="28"/>
        <v>1.3706424990550874E-2</v>
      </c>
    </row>
    <row r="308" spans="1:11" x14ac:dyDescent="0.35">
      <c r="A308" s="3">
        <v>37073</v>
      </c>
      <c r="B308">
        <v>24442.1</v>
      </c>
      <c r="C308">
        <v>14946.3</v>
      </c>
      <c r="D308">
        <v>1137.7</v>
      </c>
      <c r="E308">
        <f t="shared" si="24"/>
        <v>16084</v>
      </c>
      <c r="F308">
        <f t="shared" si="25"/>
        <v>8358.0999999999985</v>
      </c>
      <c r="G308" s="5">
        <f t="shared" si="26"/>
        <v>7.0734891817955739E-2</v>
      </c>
      <c r="H308" s="5">
        <f t="shared" si="27"/>
        <v>0.65804493067289638</v>
      </c>
      <c r="I308" s="5" t="s">
        <v>56</v>
      </c>
      <c r="J308" s="5" t="s">
        <v>64</v>
      </c>
      <c r="K308" s="5">
        <f t="shared" si="28"/>
        <v>1.4089824706980543E-2</v>
      </c>
    </row>
    <row r="309" spans="1:11" x14ac:dyDescent="0.35">
      <c r="A309" s="3">
        <v>37104</v>
      </c>
      <c r="B309">
        <v>24470.7</v>
      </c>
      <c r="C309">
        <v>14948.5</v>
      </c>
      <c r="D309">
        <v>1163.9000000000001</v>
      </c>
      <c r="E309">
        <f t="shared" si="24"/>
        <v>16112.4</v>
      </c>
      <c r="F309">
        <f t="shared" si="25"/>
        <v>8358.3000000000011</v>
      </c>
      <c r="G309" s="5">
        <f t="shared" si="26"/>
        <v>7.2236290062312261E-2</v>
      </c>
      <c r="H309" s="5">
        <f t="shared" si="27"/>
        <v>0.65843641579521628</v>
      </c>
      <c r="I309" s="5" t="s">
        <v>56</v>
      </c>
      <c r="J309" s="5" t="s">
        <v>64</v>
      </c>
      <c r="K309" s="5">
        <f t="shared" si="28"/>
        <v>1.392606465406521E-2</v>
      </c>
    </row>
    <row r="310" spans="1:11" x14ac:dyDescent="0.35">
      <c r="A310" s="3">
        <v>37135</v>
      </c>
      <c r="B310">
        <v>24498.400000000001</v>
      </c>
      <c r="C310">
        <v>14972.8</v>
      </c>
      <c r="D310">
        <v>1158.7</v>
      </c>
      <c r="E310">
        <f t="shared" si="24"/>
        <v>16131.5</v>
      </c>
      <c r="F310">
        <f t="shared" si="25"/>
        <v>8366.9000000000015</v>
      </c>
      <c r="G310" s="5">
        <f t="shared" si="26"/>
        <v>7.1828410253231265E-2</v>
      </c>
      <c r="H310" s="5">
        <f t="shared" si="27"/>
        <v>0.65847157365378961</v>
      </c>
      <c r="I310" s="5" t="s">
        <v>56</v>
      </c>
      <c r="J310" s="5" t="s">
        <v>64</v>
      </c>
      <c r="K310" s="5">
        <f t="shared" si="28"/>
        <v>1.3918492184040416E-2</v>
      </c>
    </row>
    <row r="311" spans="1:11" x14ac:dyDescent="0.35">
      <c r="A311" s="3">
        <v>37165</v>
      </c>
      <c r="B311">
        <v>24525.1</v>
      </c>
      <c r="C311">
        <v>14976.9</v>
      </c>
      <c r="D311">
        <v>1182.9000000000001</v>
      </c>
      <c r="E311">
        <f t="shared" si="24"/>
        <v>16159.8</v>
      </c>
      <c r="F311">
        <f t="shared" si="25"/>
        <v>8365.2999999999993</v>
      </c>
      <c r="G311" s="5">
        <f t="shared" si="26"/>
        <v>7.3200163368358523E-2</v>
      </c>
      <c r="H311" s="5">
        <f t="shared" si="27"/>
        <v>0.65890862830324848</v>
      </c>
      <c r="I311" s="5" t="s">
        <v>56</v>
      </c>
      <c r="J311" s="5" t="s">
        <v>64</v>
      </c>
      <c r="K311" s="5">
        <f t="shared" si="28"/>
        <v>1.3869596851539505E-2</v>
      </c>
    </row>
    <row r="312" spans="1:11" x14ac:dyDescent="0.35">
      <c r="A312" s="3">
        <v>37196</v>
      </c>
      <c r="B312">
        <v>24550.9</v>
      </c>
      <c r="C312">
        <v>14990.3</v>
      </c>
      <c r="D312">
        <v>1209.4000000000001</v>
      </c>
      <c r="E312">
        <f t="shared" si="24"/>
        <v>16199.699999999999</v>
      </c>
      <c r="F312">
        <f t="shared" si="25"/>
        <v>8351.2000000000025</v>
      </c>
      <c r="G312" s="5">
        <f t="shared" si="26"/>
        <v>7.4655703500682125E-2</v>
      </c>
      <c r="H312" s="5">
        <f t="shared" si="27"/>
        <v>0.65984139074331283</v>
      </c>
      <c r="I312" s="5" t="s">
        <v>56</v>
      </c>
      <c r="J312" s="5" t="s">
        <v>64</v>
      </c>
      <c r="K312" s="5">
        <f t="shared" si="28"/>
        <v>1.3812953205265852E-2</v>
      </c>
    </row>
    <row r="313" spans="1:11" x14ac:dyDescent="0.35">
      <c r="A313" s="3">
        <v>37226</v>
      </c>
      <c r="B313">
        <v>24575</v>
      </c>
      <c r="C313">
        <v>14965.6</v>
      </c>
      <c r="D313">
        <v>1310.4000000000001</v>
      </c>
      <c r="E313">
        <f t="shared" si="24"/>
        <v>16276</v>
      </c>
      <c r="F313">
        <f t="shared" si="25"/>
        <v>8299</v>
      </c>
      <c r="G313" s="5">
        <f t="shared" si="26"/>
        <v>8.0511182108626206E-2</v>
      </c>
      <c r="H313" s="5">
        <f t="shared" si="27"/>
        <v>0.66229908443540186</v>
      </c>
      <c r="I313" s="5" t="s">
        <v>56</v>
      </c>
      <c r="J313" s="5" t="s">
        <v>64</v>
      </c>
      <c r="K313" s="5">
        <f t="shared" si="28"/>
        <v>1.3740672142035011E-2</v>
      </c>
    </row>
    <row r="314" spans="1:11" x14ac:dyDescent="0.35">
      <c r="A314" s="3">
        <v>37257</v>
      </c>
      <c r="B314">
        <v>24608.400000000001</v>
      </c>
      <c r="C314">
        <v>15018.4</v>
      </c>
      <c r="D314">
        <v>1305.9000000000001</v>
      </c>
      <c r="E314">
        <f t="shared" si="24"/>
        <v>16324.3</v>
      </c>
      <c r="F314">
        <f t="shared" si="25"/>
        <v>8284.1000000000022</v>
      </c>
      <c r="G314" s="5">
        <f t="shared" si="26"/>
        <v>7.9997304631745328E-2</v>
      </c>
      <c r="H314" s="5">
        <f t="shared" si="27"/>
        <v>0.66336291672762138</v>
      </c>
      <c r="I314" s="5" t="s">
        <v>56</v>
      </c>
      <c r="J314" s="5" t="s">
        <v>64</v>
      </c>
      <c r="K314" s="5">
        <f t="shared" si="28"/>
        <v>1.4557643071823568E-2</v>
      </c>
    </row>
    <row r="315" spans="1:11" x14ac:dyDescent="0.35">
      <c r="A315" s="3">
        <v>37288</v>
      </c>
      <c r="B315">
        <v>24634</v>
      </c>
      <c r="C315">
        <v>15038.7</v>
      </c>
      <c r="D315">
        <v>1299.5999999999999</v>
      </c>
      <c r="E315">
        <f t="shared" si="24"/>
        <v>16338.300000000001</v>
      </c>
      <c r="F315">
        <f t="shared" si="25"/>
        <v>8295.6999999999989</v>
      </c>
      <c r="G315" s="5">
        <f t="shared" si="26"/>
        <v>7.9543159325021567E-2</v>
      </c>
      <c r="H315" s="5">
        <f t="shared" si="27"/>
        <v>0.66324186084273773</v>
      </c>
      <c r="I315" s="5" t="s">
        <v>56</v>
      </c>
      <c r="J315" s="5" t="s">
        <v>64</v>
      </c>
      <c r="K315" s="5">
        <f t="shared" si="28"/>
        <v>1.456318676792798E-2</v>
      </c>
    </row>
    <row r="316" spans="1:11" x14ac:dyDescent="0.35">
      <c r="A316" s="3">
        <v>37316</v>
      </c>
      <c r="B316">
        <v>24662.400000000001</v>
      </c>
      <c r="C316">
        <v>15114.2</v>
      </c>
      <c r="D316">
        <v>1295.2</v>
      </c>
      <c r="E316">
        <f t="shared" si="24"/>
        <v>16409.400000000001</v>
      </c>
      <c r="F316">
        <f t="shared" si="25"/>
        <v>8253</v>
      </c>
      <c r="G316" s="5">
        <f t="shared" si="26"/>
        <v>7.8930369178641505E-2</v>
      </c>
      <c r="H316" s="5">
        <f t="shared" si="27"/>
        <v>0.66536103542234337</v>
      </c>
      <c r="I316" s="5" t="s">
        <v>56</v>
      </c>
      <c r="J316" s="5" t="s">
        <v>64</v>
      </c>
      <c r="K316" s="5">
        <f t="shared" si="28"/>
        <v>1.4575388450763446E-2</v>
      </c>
    </row>
    <row r="317" spans="1:11" x14ac:dyDescent="0.35">
      <c r="A317" s="3">
        <v>37347</v>
      </c>
      <c r="B317">
        <v>24699.4</v>
      </c>
      <c r="C317">
        <v>15165.9</v>
      </c>
      <c r="D317">
        <v>1265.5</v>
      </c>
      <c r="E317">
        <f t="shared" si="24"/>
        <v>16431.400000000001</v>
      </c>
      <c r="F317">
        <f t="shared" si="25"/>
        <v>8268</v>
      </c>
      <c r="G317" s="5">
        <f t="shared" si="26"/>
        <v>7.7017174434314786E-2</v>
      </c>
      <c r="H317" s="5">
        <f t="shared" si="27"/>
        <v>0.66525502643788925</v>
      </c>
      <c r="I317" s="5" t="s">
        <v>56</v>
      </c>
      <c r="J317" s="5" t="s">
        <v>64</v>
      </c>
      <c r="K317" s="5">
        <f t="shared" si="28"/>
        <v>1.4561571417422129E-2</v>
      </c>
    </row>
    <row r="318" spans="1:11" x14ac:dyDescent="0.35">
      <c r="A318" s="3">
        <v>37377</v>
      </c>
      <c r="B318">
        <v>24729.8</v>
      </c>
      <c r="C318">
        <v>15221.8</v>
      </c>
      <c r="D318">
        <v>1281.8</v>
      </c>
      <c r="E318">
        <f t="shared" si="24"/>
        <v>16503.599999999999</v>
      </c>
      <c r="F318">
        <f t="shared" si="25"/>
        <v>8226.2000000000007</v>
      </c>
      <c r="G318" s="5">
        <f t="shared" si="26"/>
        <v>7.7667902760609808E-2</v>
      </c>
      <c r="H318" s="5">
        <f t="shared" si="27"/>
        <v>0.66735679221020794</v>
      </c>
      <c r="I318" s="5" t="s">
        <v>56</v>
      </c>
      <c r="J318" s="5" t="s">
        <v>64</v>
      </c>
      <c r="K318" s="5">
        <f t="shared" si="28"/>
        <v>1.4551735172368555E-2</v>
      </c>
    </row>
    <row r="319" spans="1:11" x14ac:dyDescent="0.35">
      <c r="A319" s="3">
        <v>37408</v>
      </c>
      <c r="B319">
        <v>24761</v>
      </c>
      <c r="C319">
        <v>15278.9</v>
      </c>
      <c r="D319">
        <v>1262.5999999999999</v>
      </c>
      <c r="E319">
        <f t="shared" si="24"/>
        <v>16541.5</v>
      </c>
      <c r="F319">
        <f t="shared" si="25"/>
        <v>8219.5</v>
      </c>
      <c r="G319" s="5">
        <f t="shared" si="26"/>
        <v>7.6329232536347963E-2</v>
      </c>
      <c r="H319" s="5">
        <f t="shared" si="27"/>
        <v>0.66804652477686688</v>
      </c>
      <c r="I319" s="5" t="s">
        <v>56</v>
      </c>
      <c r="J319" s="5" t="s">
        <v>64</v>
      </c>
      <c r="K319" s="5">
        <f t="shared" si="28"/>
        <v>1.4533132838652346E-2</v>
      </c>
    </row>
    <row r="320" spans="1:11" x14ac:dyDescent="0.35">
      <c r="A320" s="3">
        <v>37438</v>
      </c>
      <c r="B320">
        <v>24795.8</v>
      </c>
      <c r="C320">
        <v>15327.9</v>
      </c>
      <c r="D320">
        <v>1265.7</v>
      </c>
      <c r="E320">
        <f t="shared" si="24"/>
        <v>16593.599999999999</v>
      </c>
      <c r="F320">
        <f t="shared" si="25"/>
        <v>8202.2000000000007</v>
      </c>
      <c r="G320" s="5">
        <f t="shared" si="26"/>
        <v>7.6276395718831366E-2</v>
      </c>
      <c r="H320" s="5">
        <f t="shared" si="27"/>
        <v>0.66921010816347926</v>
      </c>
      <c r="I320" s="5" t="s">
        <v>56</v>
      </c>
      <c r="J320" s="5" t="s">
        <v>64</v>
      </c>
      <c r="K320" s="5">
        <f t="shared" si="28"/>
        <v>1.4470933348607556E-2</v>
      </c>
    </row>
    <row r="321" spans="1:11" x14ac:dyDescent="0.35">
      <c r="A321" s="3">
        <v>37469</v>
      </c>
      <c r="B321">
        <v>24818.6</v>
      </c>
      <c r="C321">
        <v>15412.5</v>
      </c>
      <c r="D321">
        <v>1233.8</v>
      </c>
      <c r="E321">
        <f t="shared" si="24"/>
        <v>16646.3</v>
      </c>
      <c r="F321">
        <f t="shared" si="25"/>
        <v>8172.2999999999993</v>
      </c>
      <c r="G321" s="5">
        <f t="shared" si="26"/>
        <v>7.411857289607901E-2</v>
      </c>
      <c r="H321" s="5">
        <f t="shared" si="27"/>
        <v>0.67071873514219171</v>
      </c>
      <c r="I321" s="5" t="s">
        <v>56</v>
      </c>
      <c r="J321" s="5" t="s">
        <v>64</v>
      </c>
      <c r="K321" s="5">
        <f t="shared" si="28"/>
        <v>1.4217002374267913E-2</v>
      </c>
    </row>
    <row r="322" spans="1:11" x14ac:dyDescent="0.35">
      <c r="A322" s="3">
        <v>37500</v>
      </c>
      <c r="B322">
        <v>24845.8</v>
      </c>
      <c r="C322">
        <v>15415.9</v>
      </c>
      <c r="D322">
        <v>1257.4000000000001</v>
      </c>
      <c r="E322">
        <f t="shared" si="24"/>
        <v>16673.3</v>
      </c>
      <c r="F322">
        <f t="shared" si="25"/>
        <v>8172.5</v>
      </c>
      <c r="G322" s="5">
        <f t="shared" si="26"/>
        <v>7.5413985233876921E-2</v>
      </c>
      <c r="H322" s="5">
        <f t="shared" si="27"/>
        <v>0.67107116695779567</v>
      </c>
      <c r="I322" s="5" t="s">
        <v>56</v>
      </c>
      <c r="J322" s="5" t="s">
        <v>64</v>
      </c>
      <c r="K322" s="5">
        <f t="shared" si="28"/>
        <v>1.4180517911373714E-2</v>
      </c>
    </row>
    <row r="323" spans="1:11" x14ac:dyDescent="0.35">
      <c r="A323" s="3">
        <v>37530</v>
      </c>
      <c r="B323">
        <v>24868.1</v>
      </c>
      <c r="C323">
        <v>15422.1</v>
      </c>
      <c r="D323">
        <v>1263.8</v>
      </c>
      <c r="E323">
        <f t="shared" ref="E323:E386" si="29">C323+D323</f>
        <v>16685.900000000001</v>
      </c>
      <c r="F323">
        <f t="shared" ref="F323:F386" si="30">B323-E323</f>
        <v>8182.1999999999971</v>
      </c>
      <c r="G323" s="5">
        <f t="shared" si="26"/>
        <v>7.5740595352962667E-2</v>
      </c>
      <c r="H323" s="5">
        <f t="shared" si="27"/>
        <v>0.67097606974396928</v>
      </c>
      <c r="I323" s="5" t="s">
        <v>56</v>
      </c>
      <c r="J323" s="5" t="s">
        <v>64</v>
      </c>
      <c r="K323" s="5">
        <f t="shared" si="28"/>
        <v>1.3985671821929372E-2</v>
      </c>
    </row>
    <row r="324" spans="1:11" x14ac:dyDescent="0.35">
      <c r="A324" s="3">
        <v>37561</v>
      </c>
      <c r="B324">
        <v>24889.7</v>
      </c>
      <c r="C324">
        <v>15474.6</v>
      </c>
      <c r="D324">
        <v>1245.0999999999999</v>
      </c>
      <c r="E324">
        <f t="shared" si="29"/>
        <v>16719.7</v>
      </c>
      <c r="F324">
        <f t="shared" si="30"/>
        <v>8170</v>
      </c>
      <c r="G324" s="5">
        <f t="shared" si="26"/>
        <v>7.4469039516259258E-2</v>
      </c>
      <c r="H324" s="5">
        <f t="shared" si="27"/>
        <v>0.67175176880396315</v>
      </c>
      <c r="I324" s="5" t="s">
        <v>56</v>
      </c>
      <c r="J324" s="5" t="s">
        <v>64</v>
      </c>
      <c r="K324" s="5">
        <f t="shared" si="28"/>
        <v>1.3799901429275474E-2</v>
      </c>
    </row>
    <row r="325" spans="1:11" x14ac:dyDescent="0.35">
      <c r="A325" s="3">
        <v>37591</v>
      </c>
      <c r="B325">
        <v>24909.8</v>
      </c>
      <c r="C325">
        <v>15522.9</v>
      </c>
      <c r="D325">
        <v>1265.5</v>
      </c>
      <c r="E325">
        <f t="shared" si="29"/>
        <v>16788.400000000001</v>
      </c>
      <c r="F325">
        <f t="shared" si="30"/>
        <v>8121.3999999999978</v>
      </c>
      <c r="G325" s="5">
        <f t="shared" si="26"/>
        <v>7.5379428653117628E-2</v>
      </c>
      <c r="H325" s="5">
        <f t="shared" si="27"/>
        <v>0.67396767537274493</v>
      </c>
      <c r="I325" s="5" t="s">
        <v>56</v>
      </c>
      <c r="J325" s="5" t="s">
        <v>64</v>
      </c>
      <c r="K325" s="5">
        <f t="shared" si="28"/>
        <v>1.3623601220752768E-2</v>
      </c>
    </row>
    <row r="326" spans="1:11" x14ac:dyDescent="0.35">
      <c r="A326" s="3">
        <v>37622</v>
      </c>
      <c r="B326">
        <v>24932.7</v>
      </c>
      <c r="C326">
        <v>15542.7</v>
      </c>
      <c r="D326">
        <v>1253.5999999999999</v>
      </c>
      <c r="E326">
        <f t="shared" si="29"/>
        <v>16796.3</v>
      </c>
      <c r="F326">
        <f t="shared" si="30"/>
        <v>8136.4000000000015</v>
      </c>
      <c r="G326" s="5">
        <f t="shared" si="26"/>
        <v>7.463548519614438E-2</v>
      </c>
      <c r="H326" s="5">
        <f t="shared" si="27"/>
        <v>0.6736655075463146</v>
      </c>
      <c r="I326" s="5" t="s">
        <v>56</v>
      </c>
      <c r="J326" s="5" t="s">
        <v>64</v>
      </c>
      <c r="K326" s="5">
        <f t="shared" si="28"/>
        <v>1.3178426878626781E-2</v>
      </c>
    </row>
    <row r="327" spans="1:11" x14ac:dyDescent="0.35">
      <c r="A327" s="3">
        <v>37653</v>
      </c>
      <c r="B327">
        <v>24953.8</v>
      </c>
      <c r="C327">
        <v>15596</v>
      </c>
      <c r="D327">
        <v>1263</v>
      </c>
      <c r="E327">
        <f t="shared" si="29"/>
        <v>16859</v>
      </c>
      <c r="F327">
        <f t="shared" si="30"/>
        <v>8094.7999999999993</v>
      </c>
      <c r="G327" s="5">
        <f t="shared" si="26"/>
        <v>7.4915475413725605E-2</v>
      </c>
      <c r="H327" s="5">
        <f t="shared" si="27"/>
        <v>0.67560852455337461</v>
      </c>
      <c r="I327" s="5" t="s">
        <v>56</v>
      </c>
      <c r="J327" s="5" t="s">
        <v>64</v>
      </c>
      <c r="K327" s="5">
        <f t="shared" si="28"/>
        <v>1.2982057319152361E-2</v>
      </c>
    </row>
    <row r="328" spans="1:11" x14ac:dyDescent="0.35">
      <c r="A328" s="3">
        <v>37681</v>
      </c>
      <c r="B328">
        <v>24978.6</v>
      </c>
      <c r="C328">
        <v>15598.9</v>
      </c>
      <c r="D328">
        <v>1247.4000000000001</v>
      </c>
      <c r="E328">
        <f t="shared" si="29"/>
        <v>16846.3</v>
      </c>
      <c r="F328">
        <f t="shared" si="30"/>
        <v>8132.2999999999993</v>
      </c>
      <c r="G328" s="5">
        <f t="shared" si="26"/>
        <v>7.4045932934828432E-2</v>
      </c>
      <c r="H328" s="5">
        <f t="shared" si="27"/>
        <v>0.67442931149063601</v>
      </c>
      <c r="I328" s="5" t="s">
        <v>56</v>
      </c>
      <c r="J328" s="5" t="s">
        <v>64</v>
      </c>
      <c r="K328" s="5">
        <f t="shared" si="28"/>
        <v>1.2821136629038417E-2</v>
      </c>
    </row>
    <row r="329" spans="1:11" x14ac:dyDescent="0.35">
      <c r="A329" s="3">
        <v>37712</v>
      </c>
      <c r="B329">
        <v>25009.7</v>
      </c>
      <c r="C329">
        <v>15593</v>
      </c>
      <c r="D329">
        <v>1284.3</v>
      </c>
      <c r="E329">
        <f t="shared" si="29"/>
        <v>16877.3</v>
      </c>
      <c r="F329">
        <f t="shared" si="30"/>
        <v>8132.4000000000015</v>
      </c>
      <c r="G329" s="5">
        <f t="shared" si="26"/>
        <v>7.6096295023493091E-2</v>
      </c>
      <c r="H329" s="5">
        <f t="shared" si="27"/>
        <v>0.67483016589563249</v>
      </c>
      <c r="I329" s="5" t="s">
        <v>56</v>
      </c>
      <c r="J329" s="5" t="s">
        <v>64</v>
      </c>
      <c r="K329" s="5">
        <f t="shared" si="28"/>
        <v>1.256305821194034E-2</v>
      </c>
    </row>
    <row r="330" spans="1:11" x14ac:dyDescent="0.35">
      <c r="A330" s="3">
        <v>37742</v>
      </c>
      <c r="B330">
        <v>25035.1</v>
      </c>
      <c r="C330">
        <v>15576.3</v>
      </c>
      <c r="D330">
        <v>1325.9</v>
      </c>
      <c r="E330">
        <f t="shared" si="29"/>
        <v>16902.2</v>
      </c>
      <c r="F330">
        <f t="shared" si="30"/>
        <v>8132.8999999999978</v>
      </c>
      <c r="G330" s="5">
        <f t="shared" si="26"/>
        <v>7.8445409473323E-2</v>
      </c>
      <c r="H330" s="5">
        <f t="shared" si="27"/>
        <v>0.67514010329497387</v>
      </c>
      <c r="I330" s="5" t="s">
        <v>56</v>
      </c>
      <c r="J330" s="5" t="s">
        <v>64</v>
      </c>
      <c r="K330" s="5">
        <f t="shared" si="28"/>
        <v>1.2345429400965608E-2</v>
      </c>
    </row>
    <row r="331" spans="1:11" x14ac:dyDescent="0.35">
      <c r="A331" s="3">
        <v>37773</v>
      </c>
      <c r="B331">
        <v>25068.7</v>
      </c>
      <c r="C331">
        <v>15632.7</v>
      </c>
      <c r="D331">
        <v>1283.2</v>
      </c>
      <c r="E331">
        <f t="shared" si="29"/>
        <v>16915.900000000001</v>
      </c>
      <c r="F331">
        <f t="shared" si="30"/>
        <v>8152.7999999999993</v>
      </c>
      <c r="G331" s="5">
        <f t="shared" si="26"/>
        <v>7.5857625074633922E-2</v>
      </c>
      <c r="H331" s="5">
        <f t="shared" si="27"/>
        <v>0.67478169988870584</v>
      </c>
      <c r="I331" s="5" t="s">
        <v>56</v>
      </c>
      <c r="J331" s="5" t="s">
        <v>64</v>
      </c>
      <c r="K331" s="5">
        <f t="shared" si="28"/>
        <v>1.2426800210007702E-2</v>
      </c>
    </row>
    <row r="332" spans="1:11" x14ac:dyDescent="0.35">
      <c r="A332" s="3">
        <v>37803</v>
      </c>
      <c r="B332">
        <v>25095.9</v>
      </c>
      <c r="C332">
        <v>15650.3</v>
      </c>
      <c r="D332">
        <v>1303.4000000000001</v>
      </c>
      <c r="E332">
        <f t="shared" si="29"/>
        <v>16953.7</v>
      </c>
      <c r="F332">
        <f t="shared" si="30"/>
        <v>8142.2000000000007</v>
      </c>
      <c r="G332" s="5">
        <f t="shared" si="26"/>
        <v>7.6879973103216412E-2</v>
      </c>
      <c r="H332" s="5">
        <f t="shared" si="27"/>
        <v>0.67555656501659633</v>
      </c>
      <c r="I332" s="5" t="s">
        <v>56</v>
      </c>
      <c r="J332" s="5" t="s">
        <v>64</v>
      </c>
      <c r="K332" s="5">
        <f t="shared" si="28"/>
        <v>1.210285612886062E-2</v>
      </c>
    </row>
    <row r="333" spans="1:11" x14ac:dyDescent="0.35">
      <c r="A333" s="3">
        <v>37834</v>
      </c>
      <c r="B333">
        <v>25121.7</v>
      </c>
      <c r="C333">
        <v>15649.6</v>
      </c>
      <c r="D333">
        <v>1326.2</v>
      </c>
      <c r="E333">
        <f t="shared" si="29"/>
        <v>16975.8</v>
      </c>
      <c r="F333">
        <f t="shared" si="30"/>
        <v>8145.9000000000015</v>
      </c>
      <c r="G333" s="5">
        <f t="shared" si="26"/>
        <v>7.8122975058612848E-2</v>
      </c>
      <c r="H333" s="5">
        <f t="shared" si="27"/>
        <v>0.67574248558019556</v>
      </c>
      <c r="I333" s="5" t="s">
        <v>56</v>
      </c>
      <c r="J333" s="5" t="s">
        <v>64</v>
      </c>
      <c r="K333" s="5">
        <f t="shared" si="28"/>
        <v>1.2212614732499101E-2</v>
      </c>
    </row>
    <row r="334" spans="1:11" x14ac:dyDescent="0.35">
      <c r="A334" s="3">
        <v>37865</v>
      </c>
      <c r="B334">
        <v>25154</v>
      </c>
      <c r="C334">
        <v>15681.3</v>
      </c>
      <c r="D334">
        <v>1333.4</v>
      </c>
      <c r="E334">
        <f t="shared" si="29"/>
        <v>17014.7</v>
      </c>
      <c r="F334">
        <f t="shared" si="30"/>
        <v>8139.2999999999993</v>
      </c>
      <c r="G334" s="5">
        <f t="shared" si="26"/>
        <v>7.8367529254115567E-2</v>
      </c>
      <c r="H334" s="5">
        <f t="shared" si="27"/>
        <v>0.67642124512999924</v>
      </c>
      <c r="I334" s="5" t="s">
        <v>56</v>
      </c>
      <c r="J334" s="5" t="s">
        <v>64</v>
      </c>
      <c r="K334" s="5">
        <f t="shared" si="28"/>
        <v>1.2404511023996038E-2</v>
      </c>
    </row>
    <row r="335" spans="1:11" x14ac:dyDescent="0.35">
      <c r="A335" s="3">
        <v>37895</v>
      </c>
      <c r="B335">
        <v>25179.599999999999</v>
      </c>
      <c r="C335">
        <v>15731</v>
      </c>
      <c r="D335">
        <v>1287.8</v>
      </c>
      <c r="E335">
        <f t="shared" si="29"/>
        <v>17018.8</v>
      </c>
      <c r="F335">
        <f t="shared" si="30"/>
        <v>8160.7999999999993</v>
      </c>
      <c r="G335" s="5">
        <f t="shared" ref="G335:G398" si="31">D335/E335</f>
        <v>7.5669259877312156E-2</v>
      </c>
      <c r="H335" s="5">
        <f t="shared" ref="H335:H398" si="32">E335/B335</f>
        <v>0.67589636054583868</v>
      </c>
      <c r="I335" s="5" t="s">
        <v>56</v>
      </c>
      <c r="J335" s="5" t="s">
        <v>64</v>
      </c>
      <c r="K335" s="5">
        <f t="shared" ref="K335:K398" si="33">(B335-B323)/B323</f>
        <v>1.2526087638380094E-2</v>
      </c>
    </row>
    <row r="336" spans="1:11" x14ac:dyDescent="0.35">
      <c r="A336" s="3">
        <v>37926</v>
      </c>
      <c r="B336">
        <v>25203.7</v>
      </c>
      <c r="C336">
        <v>15781.3</v>
      </c>
      <c r="D336">
        <v>1259.9000000000001</v>
      </c>
      <c r="E336">
        <f t="shared" si="29"/>
        <v>17041.2</v>
      </c>
      <c r="F336">
        <f t="shared" si="30"/>
        <v>8162.5</v>
      </c>
      <c r="G336" s="5">
        <f t="shared" si="31"/>
        <v>7.3932586907025324E-2</v>
      </c>
      <c r="H336" s="5">
        <f t="shared" si="32"/>
        <v>0.6761388208874094</v>
      </c>
      <c r="I336" s="5" t="s">
        <v>56</v>
      </c>
      <c r="J336" s="5" t="s">
        <v>64</v>
      </c>
      <c r="K336" s="5">
        <f t="shared" si="33"/>
        <v>1.2615660293213659E-2</v>
      </c>
    </row>
    <row r="337" spans="1:11" x14ac:dyDescent="0.35">
      <c r="A337" s="3">
        <v>37956</v>
      </c>
      <c r="B337">
        <v>25225.599999999999</v>
      </c>
      <c r="C337">
        <v>15817</v>
      </c>
      <c r="D337">
        <v>1251.5999999999999</v>
      </c>
      <c r="E337">
        <f t="shared" si="29"/>
        <v>17068.599999999999</v>
      </c>
      <c r="F337">
        <f t="shared" si="30"/>
        <v>8157</v>
      </c>
      <c r="G337" s="5">
        <f t="shared" si="31"/>
        <v>7.3327630854317288E-2</v>
      </c>
      <c r="H337" s="5">
        <f t="shared" si="32"/>
        <v>0.67663801852086769</v>
      </c>
      <c r="I337" s="5" t="s">
        <v>56</v>
      </c>
      <c r="J337" s="5" t="s">
        <v>58</v>
      </c>
      <c r="K337" s="5">
        <f t="shared" si="33"/>
        <v>1.2677741290576371E-2</v>
      </c>
    </row>
    <row r="338" spans="1:11" x14ac:dyDescent="0.35">
      <c r="A338" s="3">
        <v>37987</v>
      </c>
      <c r="B338">
        <v>25250</v>
      </c>
      <c r="C338">
        <v>15819</v>
      </c>
      <c r="D338">
        <v>1253.5</v>
      </c>
      <c r="E338">
        <f t="shared" si="29"/>
        <v>17072.5</v>
      </c>
      <c r="F338">
        <f t="shared" si="30"/>
        <v>8177.5</v>
      </c>
      <c r="G338" s="5">
        <f t="shared" si="31"/>
        <v>7.342217015668473E-2</v>
      </c>
      <c r="H338" s="5">
        <f t="shared" si="32"/>
        <v>0.67613861386138618</v>
      </c>
      <c r="I338" s="5" t="s">
        <v>56</v>
      </c>
      <c r="J338" s="5" t="s">
        <v>65</v>
      </c>
      <c r="K338" s="5">
        <f t="shared" si="33"/>
        <v>1.2726259089468821E-2</v>
      </c>
    </row>
    <row r="339" spans="1:11" x14ac:dyDescent="0.35">
      <c r="A339" s="3">
        <v>38018</v>
      </c>
      <c r="B339">
        <v>25276.5</v>
      </c>
      <c r="C339">
        <v>15834.5</v>
      </c>
      <c r="D339">
        <v>1249.5</v>
      </c>
      <c r="E339">
        <f t="shared" si="29"/>
        <v>17084</v>
      </c>
      <c r="F339">
        <f t="shared" si="30"/>
        <v>8192.5</v>
      </c>
      <c r="G339" s="5">
        <f t="shared" si="31"/>
        <v>7.3138609225005854E-2</v>
      </c>
      <c r="H339" s="5">
        <f t="shared" si="32"/>
        <v>0.67588471505153003</v>
      </c>
      <c r="I339" s="5" t="s">
        <v>56</v>
      </c>
      <c r="J339" s="5" t="s">
        <v>65</v>
      </c>
      <c r="K339" s="5">
        <f t="shared" si="33"/>
        <v>1.2931898147777121E-2</v>
      </c>
    </row>
    <row r="340" spans="1:11" x14ac:dyDescent="0.35">
      <c r="A340" s="3">
        <v>38047</v>
      </c>
      <c r="B340">
        <v>25302.799999999999</v>
      </c>
      <c r="C340">
        <v>15846.8</v>
      </c>
      <c r="D340">
        <v>1249.9000000000001</v>
      </c>
      <c r="E340">
        <f t="shared" si="29"/>
        <v>17096.7</v>
      </c>
      <c r="F340">
        <f t="shared" si="30"/>
        <v>8206.0999999999985</v>
      </c>
      <c r="G340" s="5">
        <f t="shared" si="31"/>
        <v>7.3107675750290993E-2</v>
      </c>
      <c r="H340" s="5">
        <f t="shared" si="32"/>
        <v>0.67568411401109763</v>
      </c>
      <c r="I340" s="5" t="s">
        <v>56</v>
      </c>
      <c r="J340" s="5" t="s">
        <v>65</v>
      </c>
      <c r="K340" s="5">
        <f t="shared" si="33"/>
        <v>1.2979110118261262E-2</v>
      </c>
    </row>
    <row r="341" spans="1:11" x14ac:dyDescent="0.35">
      <c r="A341" s="3">
        <v>38078</v>
      </c>
      <c r="B341">
        <v>25330.1</v>
      </c>
      <c r="C341">
        <v>15885.9</v>
      </c>
      <c r="D341">
        <v>1231.9000000000001</v>
      </c>
      <c r="E341">
        <f t="shared" si="29"/>
        <v>17117.8</v>
      </c>
      <c r="F341">
        <f t="shared" si="30"/>
        <v>8212.2999999999993</v>
      </c>
      <c r="G341" s="5">
        <f t="shared" si="31"/>
        <v>7.1966023671266172E-2</v>
      </c>
      <c r="H341" s="5">
        <f t="shared" si="32"/>
        <v>0.67578888358119393</v>
      </c>
      <c r="I341" s="5" t="s">
        <v>56</v>
      </c>
      <c r="J341" s="5" t="s">
        <v>65</v>
      </c>
      <c r="K341" s="5">
        <f t="shared" si="33"/>
        <v>1.281102932062351E-2</v>
      </c>
    </row>
    <row r="342" spans="1:11" x14ac:dyDescent="0.35">
      <c r="A342" s="3">
        <v>38108</v>
      </c>
      <c r="B342">
        <v>25358.7</v>
      </c>
      <c r="C342">
        <v>15906.5</v>
      </c>
      <c r="D342">
        <v>1210.7</v>
      </c>
      <c r="E342">
        <f t="shared" si="29"/>
        <v>17117.2</v>
      </c>
      <c r="F342">
        <f t="shared" si="30"/>
        <v>8241.5</v>
      </c>
      <c r="G342" s="5">
        <f t="shared" si="31"/>
        <v>7.0730025938821772E-2</v>
      </c>
      <c r="H342" s="5">
        <f t="shared" si="32"/>
        <v>0.67500305615035472</v>
      </c>
      <c r="I342" s="5" t="s">
        <v>56</v>
      </c>
      <c r="J342" s="5" t="s">
        <v>65</v>
      </c>
      <c r="K342" s="5">
        <f t="shared" si="33"/>
        <v>1.2925852103646569E-2</v>
      </c>
    </row>
    <row r="343" spans="1:11" x14ac:dyDescent="0.35">
      <c r="A343" s="3">
        <v>38139</v>
      </c>
      <c r="B343">
        <v>25395.599999999999</v>
      </c>
      <c r="C343">
        <v>15924.5</v>
      </c>
      <c r="D343">
        <v>1237.9000000000001</v>
      </c>
      <c r="E343">
        <f t="shared" si="29"/>
        <v>17162.400000000001</v>
      </c>
      <c r="F343">
        <f t="shared" si="30"/>
        <v>8233.1999999999971</v>
      </c>
      <c r="G343" s="5">
        <f t="shared" si="31"/>
        <v>7.2128606721670624E-2</v>
      </c>
      <c r="H343" s="5">
        <f t="shared" si="32"/>
        <v>0.67580210745168467</v>
      </c>
      <c r="I343" s="5" t="s">
        <v>56</v>
      </c>
      <c r="J343" s="5" t="s">
        <v>65</v>
      </c>
      <c r="K343" s="5">
        <f t="shared" si="33"/>
        <v>1.3040165624862789E-2</v>
      </c>
    </row>
    <row r="344" spans="1:11" x14ac:dyDescent="0.35">
      <c r="A344" s="3">
        <v>38169</v>
      </c>
      <c r="B344">
        <v>25425.1</v>
      </c>
      <c r="C344">
        <v>15936.3</v>
      </c>
      <c r="D344">
        <v>1209.4000000000001</v>
      </c>
      <c r="E344">
        <f t="shared" si="29"/>
        <v>17145.7</v>
      </c>
      <c r="F344">
        <f t="shared" si="30"/>
        <v>8279.3999999999978</v>
      </c>
      <c r="G344" s="5">
        <f t="shared" si="31"/>
        <v>7.053663600786203E-2</v>
      </c>
      <c r="H344" s="5">
        <f t="shared" si="32"/>
        <v>0.67436116278795366</v>
      </c>
      <c r="I344" s="5" t="s">
        <v>56</v>
      </c>
      <c r="J344" s="5" t="s">
        <v>65</v>
      </c>
      <c r="K344" s="5">
        <f t="shared" si="33"/>
        <v>1.311768057730534E-2</v>
      </c>
    </row>
    <row r="345" spans="1:11" x14ac:dyDescent="0.35">
      <c r="A345" s="3">
        <v>38200</v>
      </c>
      <c r="B345">
        <v>25459.9</v>
      </c>
      <c r="C345">
        <v>15933.6</v>
      </c>
      <c r="D345">
        <v>1200.5</v>
      </c>
      <c r="E345">
        <f t="shared" si="29"/>
        <v>17134.099999999999</v>
      </c>
      <c r="F345">
        <f t="shared" si="30"/>
        <v>8325.8000000000029</v>
      </c>
      <c r="G345" s="5">
        <f t="shared" si="31"/>
        <v>7.0064958182805059E-2</v>
      </c>
      <c r="H345" s="5">
        <f t="shared" si="32"/>
        <v>0.67298379019556231</v>
      </c>
      <c r="I345" s="5" t="s">
        <v>56</v>
      </c>
      <c r="J345" s="5" t="s">
        <v>65</v>
      </c>
      <c r="K345" s="5">
        <f t="shared" si="33"/>
        <v>1.3462464721734624E-2</v>
      </c>
    </row>
    <row r="346" spans="1:11" x14ac:dyDescent="0.35">
      <c r="A346" s="3">
        <v>38231</v>
      </c>
      <c r="B346">
        <v>25487.3</v>
      </c>
      <c r="C346">
        <v>15977</v>
      </c>
      <c r="D346">
        <v>1192.9000000000001</v>
      </c>
      <c r="E346">
        <f t="shared" si="29"/>
        <v>17169.900000000001</v>
      </c>
      <c r="F346">
        <f t="shared" si="30"/>
        <v>8317.3999999999978</v>
      </c>
      <c r="G346" s="5">
        <f t="shared" si="31"/>
        <v>6.9476234573293966E-2</v>
      </c>
      <c r="H346" s="5">
        <f t="shared" si="32"/>
        <v>0.67366492331474903</v>
      </c>
      <c r="I346" s="5" t="s">
        <v>56</v>
      </c>
      <c r="J346" s="5" t="s">
        <v>65</v>
      </c>
      <c r="K346" s="5">
        <f t="shared" si="33"/>
        <v>1.325037767353102E-2</v>
      </c>
    </row>
    <row r="347" spans="1:11" x14ac:dyDescent="0.35">
      <c r="A347" s="3">
        <v>38261</v>
      </c>
      <c r="B347">
        <v>25513.4</v>
      </c>
      <c r="C347">
        <v>15986.9</v>
      </c>
      <c r="D347">
        <v>1215.7</v>
      </c>
      <c r="E347">
        <f t="shared" si="29"/>
        <v>17202.599999999999</v>
      </c>
      <c r="F347">
        <f t="shared" si="30"/>
        <v>8310.8000000000029</v>
      </c>
      <c r="G347" s="5">
        <f t="shared" si="31"/>
        <v>7.0669549951751481E-2</v>
      </c>
      <c r="H347" s="5">
        <f t="shared" si="32"/>
        <v>0.67425744902678586</v>
      </c>
      <c r="I347" s="5" t="s">
        <v>56</v>
      </c>
      <c r="J347" s="5" t="s">
        <v>65</v>
      </c>
      <c r="K347" s="5">
        <f t="shared" si="33"/>
        <v>1.3256763411650817E-2</v>
      </c>
    </row>
    <row r="348" spans="1:11" x14ac:dyDescent="0.35">
      <c r="A348" s="3">
        <v>38292</v>
      </c>
      <c r="B348">
        <v>25537.200000000001</v>
      </c>
      <c r="C348">
        <v>16003.5</v>
      </c>
      <c r="D348">
        <v>1241.0999999999999</v>
      </c>
      <c r="E348">
        <f t="shared" si="29"/>
        <v>17244.599999999999</v>
      </c>
      <c r="F348">
        <f t="shared" si="30"/>
        <v>8292.6000000000022</v>
      </c>
      <c r="G348" s="5">
        <f t="shared" si="31"/>
        <v>7.1970355937510874E-2</v>
      </c>
      <c r="H348" s="5">
        <f t="shared" si="32"/>
        <v>0.67527371834030347</v>
      </c>
      <c r="I348" s="5" t="s">
        <v>56</v>
      </c>
      <c r="J348" s="5" t="s">
        <v>65</v>
      </c>
      <c r="K348" s="5">
        <f t="shared" si="33"/>
        <v>1.3232184163436321E-2</v>
      </c>
    </row>
    <row r="349" spans="1:11" x14ac:dyDescent="0.35">
      <c r="A349" s="3">
        <v>38322</v>
      </c>
      <c r="B349">
        <v>25560.2</v>
      </c>
      <c r="C349">
        <v>16016.7</v>
      </c>
      <c r="D349">
        <v>1229.9000000000001</v>
      </c>
      <c r="E349">
        <f t="shared" si="29"/>
        <v>17246.600000000002</v>
      </c>
      <c r="F349">
        <f t="shared" si="30"/>
        <v>8313.5999999999985</v>
      </c>
      <c r="G349" s="5">
        <f t="shared" si="31"/>
        <v>7.1312606542738854E-2</v>
      </c>
      <c r="H349" s="5">
        <f t="shared" si="32"/>
        <v>0.67474432907410742</v>
      </c>
      <c r="I349" s="5" t="s">
        <v>56</v>
      </c>
      <c r="J349" s="5" t="s">
        <v>65</v>
      </c>
      <c r="K349" s="5">
        <f t="shared" si="33"/>
        <v>1.3264302930356551E-2</v>
      </c>
    </row>
    <row r="350" spans="1:11" x14ac:dyDescent="0.35">
      <c r="A350" s="3">
        <v>38353</v>
      </c>
      <c r="B350">
        <v>25585.5</v>
      </c>
      <c r="C350">
        <v>16031.5</v>
      </c>
      <c r="D350">
        <v>1200.4000000000001</v>
      </c>
      <c r="E350">
        <f t="shared" si="29"/>
        <v>17231.900000000001</v>
      </c>
      <c r="F350">
        <f t="shared" si="30"/>
        <v>8353.5999999999985</v>
      </c>
      <c r="G350" s="5">
        <f t="shared" si="31"/>
        <v>6.9661499892640977E-2</v>
      </c>
      <c r="H350" s="5">
        <f t="shared" si="32"/>
        <v>0.67350256981493428</v>
      </c>
      <c r="I350" s="5" t="s">
        <v>56</v>
      </c>
      <c r="J350" s="5" t="s">
        <v>65</v>
      </c>
      <c r="K350" s="5">
        <f t="shared" si="33"/>
        <v>1.3287128712871287E-2</v>
      </c>
    </row>
    <row r="351" spans="1:11" x14ac:dyDescent="0.35">
      <c r="A351" s="3">
        <v>38384</v>
      </c>
      <c r="B351">
        <v>25613.5</v>
      </c>
      <c r="C351">
        <v>16049.7</v>
      </c>
      <c r="D351">
        <v>1210.5999999999999</v>
      </c>
      <c r="E351">
        <f t="shared" si="29"/>
        <v>17260.3</v>
      </c>
      <c r="F351">
        <f t="shared" si="30"/>
        <v>8353.2000000000007</v>
      </c>
      <c r="G351" s="5">
        <f t="shared" si="31"/>
        <v>7.0137830744540941E-2</v>
      </c>
      <c r="H351" s="5">
        <f t="shared" si="32"/>
        <v>0.67387510492513714</v>
      </c>
      <c r="I351" s="5" t="s">
        <v>56</v>
      </c>
      <c r="J351" s="5" t="s">
        <v>65</v>
      </c>
      <c r="K351" s="5">
        <f t="shared" si="33"/>
        <v>1.3332542084544933E-2</v>
      </c>
    </row>
    <row r="352" spans="1:11" x14ac:dyDescent="0.35">
      <c r="A352" s="3">
        <v>38412</v>
      </c>
      <c r="B352">
        <v>25640.9</v>
      </c>
      <c r="C352">
        <v>16050.1</v>
      </c>
      <c r="D352">
        <v>1184.5999999999999</v>
      </c>
      <c r="E352">
        <f t="shared" si="29"/>
        <v>17234.7</v>
      </c>
      <c r="F352">
        <f t="shared" si="30"/>
        <v>8406.2000000000007</v>
      </c>
      <c r="G352" s="5">
        <f t="shared" si="31"/>
        <v>6.8733427329747535E-2</v>
      </c>
      <c r="H352" s="5">
        <f t="shared" si="32"/>
        <v>0.6721565935673085</v>
      </c>
      <c r="I352" s="5" t="s">
        <v>56</v>
      </c>
      <c r="J352" s="5" t="s">
        <v>65</v>
      </c>
      <c r="K352" s="5">
        <f t="shared" si="33"/>
        <v>1.336215754778136E-2</v>
      </c>
    </row>
    <row r="353" spans="1:11" x14ac:dyDescent="0.35">
      <c r="A353" s="3">
        <v>38443</v>
      </c>
      <c r="B353">
        <v>25668.9</v>
      </c>
      <c r="C353">
        <v>16075.8</v>
      </c>
      <c r="D353">
        <v>1162.4000000000001</v>
      </c>
      <c r="E353">
        <f t="shared" si="29"/>
        <v>17238.2</v>
      </c>
      <c r="F353">
        <f t="shared" si="30"/>
        <v>8430.7000000000007</v>
      </c>
      <c r="G353" s="5">
        <f t="shared" si="31"/>
        <v>6.7431634393382137E-2</v>
      </c>
      <c r="H353" s="5">
        <f t="shared" si="32"/>
        <v>0.67155974739860302</v>
      </c>
      <c r="I353" s="5" t="s">
        <v>56</v>
      </c>
      <c r="J353" s="5" t="s">
        <v>65</v>
      </c>
      <c r="K353" s="5">
        <f t="shared" si="33"/>
        <v>1.3375391332841281E-2</v>
      </c>
    </row>
    <row r="354" spans="1:11" x14ac:dyDescent="0.35">
      <c r="A354" s="3">
        <v>38473</v>
      </c>
      <c r="B354">
        <v>25706.5</v>
      </c>
      <c r="C354">
        <v>16073.5</v>
      </c>
      <c r="D354">
        <v>1203.8</v>
      </c>
      <c r="E354">
        <f t="shared" si="29"/>
        <v>17277.3</v>
      </c>
      <c r="F354">
        <f t="shared" si="30"/>
        <v>8429.2000000000007</v>
      </c>
      <c r="G354" s="5">
        <f t="shared" si="31"/>
        <v>6.9675238607884341E-2</v>
      </c>
      <c r="H354" s="5">
        <f t="shared" si="32"/>
        <v>0.67209849648921471</v>
      </c>
      <c r="I354" s="5" t="s">
        <v>56</v>
      </c>
      <c r="J354" s="5" t="s">
        <v>65</v>
      </c>
      <c r="K354" s="5">
        <f t="shared" si="33"/>
        <v>1.3715214107978692E-2</v>
      </c>
    </row>
    <row r="355" spans="1:11" x14ac:dyDescent="0.35">
      <c r="A355" s="3">
        <v>38504</v>
      </c>
      <c r="B355">
        <v>25738.6</v>
      </c>
      <c r="C355">
        <v>16100.1</v>
      </c>
      <c r="D355">
        <v>1172.7</v>
      </c>
      <c r="E355">
        <f t="shared" si="29"/>
        <v>17272.8</v>
      </c>
      <c r="F355">
        <f t="shared" si="30"/>
        <v>8465.7999999999993</v>
      </c>
      <c r="G355" s="5">
        <f t="shared" si="31"/>
        <v>6.7892872030012513E-2</v>
      </c>
      <c r="H355" s="5">
        <f t="shared" si="32"/>
        <v>0.67108545142315434</v>
      </c>
      <c r="I355" s="5" t="s">
        <v>56</v>
      </c>
      <c r="J355" s="5" t="s">
        <v>65</v>
      </c>
      <c r="K355" s="5">
        <f t="shared" si="33"/>
        <v>1.3506276677849706E-2</v>
      </c>
    </row>
    <row r="356" spans="1:11" x14ac:dyDescent="0.35">
      <c r="A356" s="3">
        <v>38534</v>
      </c>
      <c r="B356">
        <v>25771.7</v>
      </c>
      <c r="C356">
        <v>16140.9</v>
      </c>
      <c r="D356">
        <v>1156.5999999999999</v>
      </c>
      <c r="E356">
        <f t="shared" si="29"/>
        <v>17297.5</v>
      </c>
      <c r="F356">
        <f t="shared" si="30"/>
        <v>8474.2000000000007</v>
      </c>
      <c r="G356" s="5">
        <f t="shared" si="31"/>
        <v>6.6865153923977447E-2</v>
      </c>
      <c r="H356" s="5">
        <f t="shared" si="32"/>
        <v>0.67118195540069148</v>
      </c>
      <c r="I356" s="5" t="s">
        <v>56</v>
      </c>
      <c r="J356" s="5" t="s">
        <v>65</v>
      </c>
      <c r="K356" s="5">
        <f t="shared" si="33"/>
        <v>1.3632198103449041E-2</v>
      </c>
    </row>
    <row r="357" spans="1:11" x14ac:dyDescent="0.35">
      <c r="A357" s="3">
        <v>38565</v>
      </c>
      <c r="B357">
        <v>25810.400000000001</v>
      </c>
      <c r="C357">
        <v>16180.6</v>
      </c>
      <c r="D357">
        <v>1161.0999999999999</v>
      </c>
      <c r="E357">
        <f t="shared" si="29"/>
        <v>17341.7</v>
      </c>
      <c r="F357">
        <f t="shared" si="30"/>
        <v>8468.7000000000007</v>
      </c>
      <c r="G357" s="5">
        <f t="shared" si="31"/>
        <v>6.6954220174492693E-2</v>
      </c>
      <c r="H357" s="5">
        <f t="shared" si="32"/>
        <v>0.67188807612435297</v>
      </c>
      <c r="I357" s="5" t="s">
        <v>56</v>
      </c>
      <c r="J357" s="5" t="s">
        <v>65</v>
      </c>
      <c r="K357" s="5">
        <f t="shared" si="33"/>
        <v>1.3766746923593571E-2</v>
      </c>
    </row>
    <row r="358" spans="1:11" x14ac:dyDescent="0.35">
      <c r="A358" s="3">
        <v>38596</v>
      </c>
      <c r="B358">
        <v>25839.5</v>
      </c>
      <c r="C358">
        <v>16165.9</v>
      </c>
      <c r="D358">
        <v>1162.9000000000001</v>
      </c>
      <c r="E358">
        <f t="shared" si="29"/>
        <v>17328.8</v>
      </c>
      <c r="F358">
        <f t="shared" si="30"/>
        <v>8510.7000000000007</v>
      </c>
      <c r="G358" s="5">
        <f t="shared" si="31"/>
        <v>6.7107935921702611E-2</v>
      </c>
      <c r="H358" s="5">
        <f t="shared" si="32"/>
        <v>0.67063217167514844</v>
      </c>
      <c r="I358" s="5" t="s">
        <v>56</v>
      </c>
      <c r="J358" s="5" t="s">
        <v>65</v>
      </c>
      <c r="K358" s="5">
        <f t="shared" si="33"/>
        <v>1.3818646933963218E-2</v>
      </c>
    </row>
    <row r="359" spans="1:11" x14ac:dyDescent="0.35">
      <c r="A359" s="3">
        <v>38626</v>
      </c>
      <c r="B359">
        <v>25867.3</v>
      </c>
      <c r="C359">
        <v>16206.8</v>
      </c>
      <c r="D359">
        <v>1165.3</v>
      </c>
      <c r="E359">
        <f t="shared" si="29"/>
        <v>17372.099999999999</v>
      </c>
      <c r="F359">
        <f t="shared" si="30"/>
        <v>8495.2000000000007</v>
      </c>
      <c r="G359" s="5">
        <f t="shared" si="31"/>
        <v>6.7078821788960463E-2</v>
      </c>
      <c r="H359" s="5">
        <f t="shared" si="32"/>
        <v>0.67158536066771557</v>
      </c>
      <c r="I359" s="5" t="s">
        <v>56</v>
      </c>
      <c r="J359" s="5" t="s">
        <v>65</v>
      </c>
      <c r="K359" s="5">
        <f t="shared" si="33"/>
        <v>1.3871142223302178E-2</v>
      </c>
    </row>
    <row r="360" spans="1:11" x14ac:dyDescent="0.35">
      <c r="A360" s="3">
        <v>38657</v>
      </c>
      <c r="B360">
        <v>25894.400000000001</v>
      </c>
      <c r="C360">
        <v>16232.8</v>
      </c>
      <c r="D360">
        <v>1101.3</v>
      </c>
      <c r="E360">
        <f t="shared" si="29"/>
        <v>17334.099999999999</v>
      </c>
      <c r="F360">
        <f t="shared" si="30"/>
        <v>8560.3000000000029</v>
      </c>
      <c r="G360" s="5">
        <f t="shared" si="31"/>
        <v>6.3533728315862958E-2</v>
      </c>
      <c r="H360" s="5">
        <f t="shared" si="32"/>
        <v>0.66941500865051895</v>
      </c>
      <c r="I360" s="5" t="s">
        <v>56</v>
      </c>
      <c r="J360" s="5" t="s">
        <v>65</v>
      </c>
      <c r="K360" s="5">
        <f t="shared" si="33"/>
        <v>1.3987437933681089E-2</v>
      </c>
    </row>
    <row r="361" spans="1:11" x14ac:dyDescent="0.35">
      <c r="A361" s="3">
        <v>38687</v>
      </c>
      <c r="B361">
        <v>25918.9</v>
      </c>
      <c r="C361">
        <v>16226.4</v>
      </c>
      <c r="D361">
        <v>1144.4000000000001</v>
      </c>
      <c r="E361">
        <f t="shared" si="29"/>
        <v>17370.8</v>
      </c>
      <c r="F361">
        <f t="shared" si="30"/>
        <v>8548.1000000000022</v>
      </c>
      <c r="G361" s="5">
        <f t="shared" si="31"/>
        <v>6.5880673313837027E-2</v>
      </c>
      <c r="H361" s="5">
        <f t="shared" si="32"/>
        <v>0.67019819513945411</v>
      </c>
      <c r="I361" s="5" t="s">
        <v>56</v>
      </c>
      <c r="J361" s="5" t="s">
        <v>65</v>
      </c>
      <c r="K361" s="5">
        <f t="shared" si="33"/>
        <v>1.4033536513798824E-2</v>
      </c>
    </row>
    <row r="362" spans="1:11" x14ac:dyDescent="0.35">
      <c r="A362" s="3">
        <v>38718</v>
      </c>
      <c r="B362">
        <v>25953.3</v>
      </c>
      <c r="C362">
        <v>16218.5</v>
      </c>
      <c r="D362">
        <v>1148.3</v>
      </c>
      <c r="E362">
        <f t="shared" si="29"/>
        <v>17366.8</v>
      </c>
      <c r="F362">
        <f t="shared" si="30"/>
        <v>8586.5</v>
      </c>
      <c r="G362" s="5">
        <f t="shared" si="31"/>
        <v>6.6120413662850958E-2</v>
      </c>
      <c r="H362" s="5">
        <f t="shared" si="32"/>
        <v>0.66915575283297302</v>
      </c>
      <c r="I362" s="5" t="s">
        <v>56</v>
      </c>
      <c r="J362" s="5" t="s">
        <v>65</v>
      </c>
      <c r="K362" s="5">
        <f t="shared" si="33"/>
        <v>1.4375329776631267E-2</v>
      </c>
    </row>
    <row r="363" spans="1:11" x14ac:dyDescent="0.35">
      <c r="A363" s="3">
        <v>38749</v>
      </c>
      <c r="B363">
        <v>25979.3</v>
      </c>
      <c r="C363">
        <v>16249.2</v>
      </c>
      <c r="D363">
        <v>1113</v>
      </c>
      <c r="E363">
        <f t="shared" si="29"/>
        <v>17362.2</v>
      </c>
      <c r="F363">
        <f t="shared" si="30"/>
        <v>8617.0999999999985</v>
      </c>
      <c r="G363" s="5">
        <f t="shared" si="31"/>
        <v>6.4104779348239271E-2</v>
      </c>
      <c r="H363" s="5">
        <f t="shared" si="32"/>
        <v>0.66830899985757897</v>
      </c>
      <c r="I363" s="5" t="s">
        <v>58</v>
      </c>
      <c r="J363" s="5" t="s">
        <v>58</v>
      </c>
      <c r="K363" s="5">
        <f t="shared" si="33"/>
        <v>1.4281531223768688E-2</v>
      </c>
    </row>
    <row r="364" spans="1:11" x14ac:dyDescent="0.35">
      <c r="A364" s="3">
        <v>38777</v>
      </c>
      <c r="B364">
        <v>26007.200000000001</v>
      </c>
      <c r="C364">
        <v>16300.2</v>
      </c>
      <c r="D364">
        <v>1109.8</v>
      </c>
      <c r="E364">
        <f t="shared" si="29"/>
        <v>17410</v>
      </c>
      <c r="F364">
        <f t="shared" si="30"/>
        <v>8597.2000000000007</v>
      </c>
      <c r="G364" s="5">
        <f t="shared" si="31"/>
        <v>6.3744974152785752E-2</v>
      </c>
      <c r="H364" s="5">
        <f t="shared" si="32"/>
        <v>0.66943000399889263</v>
      </c>
      <c r="I364" s="5" t="s">
        <v>59</v>
      </c>
      <c r="J364" s="5" t="s">
        <v>66</v>
      </c>
      <c r="K364" s="5">
        <f t="shared" si="33"/>
        <v>1.4285770000272972E-2</v>
      </c>
    </row>
    <row r="365" spans="1:11" x14ac:dyDescent="0.35">
      <c r="A365" s="3">
        <v>38808</v>
      </c>
      <c r="B365">
        <v>26036.5</v>
      </c>
      <c r="C365">
        <v>16333</v>
      </c>
      <c r="D365">
        <v>1106.2</v>
      </c>
      <c r="E365">
        <f t="shared" si="29"/>
        <v>17439.2</v>
      </c>
      <c r="F365">
        <f t="shared" si="30"/>
        <v>8597.2999999999993</v>
      </c>
      <c r="G365" s="5">
        <f t="shared" si="31"/>
        <v>6.3431808798568745E-2</v>
      </c>
      <c r="H365" s="5">
        <f t="shared" si="32"/>
        <v>0.66979816795652258</v>
      </c>
      <c r="I365" s="5" t="s">
        <v>59</v>
      </c>
      <c r="J365" s="5" t="s">
        <v>66</v>
      </c>
      <c r="K365" s="5">
        <f t="shared" si="33"/>
        <v>1.4320831823724371E-2</v>
      </c>
    </row>
    <row r="366" spans="1:11" x14ac:dyDescent="0.35">
      <c r="A366" s="3">
        <v>38838</v>
      </c>
      <c r="B366">
        <v>26074.7</v>
      </c>
      <c r="C366">
        <v>16408.900000000001</v>
      </c>
      <c r="D366">
        <v>1067.9000000000001</v>
      </c>
      <c r="E366">
        <f t="shared" si="29"/>
        <v>17476.800000000003</v>
      </c>
      <c r="F366">
        <f t="shared" si="30"/>
        <v>8597.8999999999978</v>
      </c>
      <c r="G366" s="5">
        <f t="shared" si="31"/>
        <v>6.110386340748878E-2</v>
      </c>
      <c r="H366" s="5">
        <f t="shared" si="32"/>
        <v>0.67025890997787141</v>
      </c>
      <c r="I366" s="5" t="s">
        <v>59</v>
      </c>
      <c r="J366" s="5" t="s">
        <v>66</v>
      </c>
      <c r="K366" s="5">
        <f t="shared" si="33"/>
        <v>1.4323225643319811E-2</v>
      </c>
    </row>
    <row r="367" spans="1:11" x14ac:dyDescent="0.35">
      <c r="A367" s="3">
        <v>38869</v>
      </c>
      <c r="B367">
        <v>26107.200000000001</v>
      </c>
      <c r="C367">
        <v>16398.099999999999</v>
      </c>
      <c r="D367">
        <v>1069.5</v>
      </c>
      <c r="E367">
        <f t="shared" si="29"/>
        <v>17467.599999999999</v>
      </c>
      <c r="F367">
        <f t="shared" si="30"/>
        <v>8639.6000000000022</v>
      </c>
      <c r="G367" s="5">
        <f t="shared" si="31"/>
        <v>6.1227644324349087E-2</v>
      </c>
      <c r="H367" s="5">
        <f t="shared" si="32"/>
        <v>0.66907213335784754</v>
      </c>
      <c r="I367" s="5" t="s">
        <v>59</v>
      </c>
      <c r="J367" s="5" t="s">
        <v>66</v>
      </c>
      <c r="K367" s="5">
        <f t="shared" si="33"/>
        <v>1.4320903234830262E-2</v>
      </c>
    </row>
    <row r="368" spans="1:11" x14ac:dyDescent="0.35">
      <c r="A368" s="3">
        <v>38899</v>
      </c>
      <c r="B368">
        <v>26139</v>
      </c>
      <c r="C368">
        <v>16406.3</v>
      </c>
      <c r="D368">
        <v>1117.3</v>
      </c>
      <c r="E368">
        <f t="shared" si="29"/>
        <v>17523.599999999999</v>
      </c>
      <c r="F368">
        <f t="shared" si="30"/>
        <v>8615.4000000000015</v>
      </c>
      <c r="G368" s="5">
        <f t="shared" si="31"/>
        <v>6.3759729735899023E-2</v>
      </c>
      <c r="H368" s="5">
        <f t="shared" si="32"/>
        <v>0.67040055090095252</v>
      </c>
      <c r="I368" s="5" t="s">
        <v>59</v>
      </c>
      <c r="J368" s="5" t="s">
        <v>66</v>
      </c>
      <c r="K368" s="5">
        <f t="shared" si="33"/>
        <v>1.4252067189979678E-2</v>
      </c>
    </row>
    <row r="369" spans="1:11" x14ac:dyDescent="0.35">
      <c r="A369" s="3">
        <v>38930</v>
      </c>
      <c r="B369">
        <v>26177.4</v>
      </c>
      <c r="C369">
        <v>16405.8</v>
      </c>
      <c r="D369">
        <v>1124.5999999999999</v>
      </c>
      <c r="E369">
        <f t="shared" si="29"/>
        <v>17530.399999999998</v>
      </c>
      <c r="F369">
        <f t="shared" si="30"/>
        <v>8647.0000000000036</v>
      </c>
      <c r="G369" s="5">
        <f t="shared" si="31"/>
        <v>6.4151416967097155E-2</v>
      </c>
      <c r="H369" s="5">
        <f t="shared" si="32"/>
        <v>0.66967689686523479</v>
      </c>
      <c r="I369" s="5" t="s">
        <v>59</v>
      </c>
      <c r="J369" s="5" t="s">
        <v>66</v>
      </c>
      <c r="K369" s="5">
        <f t="shared" si="33"/>
        <v>1.4219074481604314E-2</v>
      </c>
    </row>
    <row r="370" spans="1:11" x14ac:dyDescent="0.35">
      <c r="A370" s="3">
        <v>38961</v>
      </c>
      <c r="B370">
        <v>26206.2</v>
      </c>
      <c r="C370">
        <v>16422.3</v>
      </c>
      <c r="D370">
        <v>1125.2</v>
      </c>
      <c r="E370">
        <f t="shared" si="29"/>
        <v>17547.5</v>
      </c>
      <c r="F370">
        <f t="shared" si="30"/>
        <v>8658.7000000000007</v>
      </c>
      <c r="G370" s="5">
        <f t="shared" si="31"/>
        <v>6.4123094457899987E-2</v>
      </c>
      <c r="H370" s="5">
        <f t="shared" si="32"/>
        <v>0.66959345498393508</v>
      </c>
      <c r="I370" s="5" t="s">
        <v>59</v>
      </c>
      <c r="J370" s="5" t="s">
        <v>66</v>
      </c>
      <c r="K370" s="5">
        <f t="shared" si="33"/>
        <v>1.4191451072969706E-2</v>
      </c>
    </row>
    <row r="371" spans="1:11" x14ac:dyDescent="0.35">
      <c r="A371" s="3">
        <v>38991</v>
      </c>
      <c r="B371">
        <v>26234.3</v>
      </c>
      <c r="C371">
        <v>16441</v>
      </c>
      <c r="D371">
        <v>1083.9000000000001</v>
      </c>
      <c r="E371">
        <f t="shared" si="29"/>
        <v>17524.900000000001</v>
      </c>
      <c r="F371">
        <f t="shared" si="30"/>
        <v>8709.3999999999978</v>
      </c>
      <c r="G371" s="5">
        <f t="shared" si="31"/>
        <v>6.1849140365993531E-2</v>
      </c>
      <c r="H371" s="5">
        <f t="shared" si="32"/>
        <v>0.66801477455087432</v>
      </c>
      <c r="I371" s="5" t="s">
        <v>59</v>
      </c>
      <c r="J371" s="5" t="s">
        <v>66</v>
      </c>
      <c r="K371" s="5">
        <f t="shared" si="33"/>
        <v>1.4187796948270597E-2</v>
      </c>
    </row>
    <row r="372" spans="1:11" x14ac:dyDescent="0.35">
      <c r="A372" s="3">
        <v>39022</v>
      </c>
      <c r="B372">
        <v>26261</v>
      </c>
      <c r="C372">
        <v>16447.8</v>
      </c>
      <c r="D372">
        <v>1117.8</v>
      </c>
      <c r="E372">
        <f t="shared" si="29"/>
        <v>17565.599999999999</v>
      </c>
      <c r="F372">
        <f t="shared" si="30"/>
        <v>8695.4000000000015</v>
      </c>
      <c r="G372" s="5">
        <f t="shared" si="31"/>
        <v>6.3635742587785218E-2</v>
      </c>
      <c r="H372" s="5">
        <f t="shared" si="32"/>
        <v>0.66888541944328084</v>
      </c>
      <c r="I372" s="5" t="s">
        <v>59</v>
      </c>
      <c r="J372" s="5" t="s">
        <v>66</v>
      </c>
      <c r="K372" s="5">
        <f t="shared" si="33"/>
        <v>1.4157501235788376E-2</v>
      </c>
    </row>
    <row r="373" spans="1:11" x14ac:dyDescent="0.35">
      <c r="A373" s="3">
        <v>39052</v>
      </c>
      <c r="B373">
        <v>26285.8</v>
      </c>
      <c r="C373">
        <v>16513.8</v>
      </c>
      <c r="D373">
        <v>1092.0999999999999</v>
      </c>
      <c r="E373">
        <f t="shared" si="29"/>
        <v>17605.899999999998</v>
      </c>
      <c r="F373">
        <f t="shared" si="30"/>
        <v>8679.9000000000015</v>
      </c>
      <c r="G373" s="5">
        <f t="shared" si="31"/>
        <v>6.2030342101227431E-2</v>
      </c>
      <c r="H373" s="5">
        <f t="shared" si="32"/>
        <v>0.66978748982340264</v>
      </c>
      <c r="I373" s="5" t="s">
        <v>59</v>
      </c>
      <c r="J373" s="5" t="s">
        <v>66</v>
      </c>
      <c r="K373" s="5">
        <f t="shared" si="33"/>
        <v>1.4155693335751047E-2</v>
      </c>
    </row>
    <row r="374" spans="1:11" x14ac:dyDescent="0.35">
      <c r="A374" s="3">
        <v>39083</v>
      </c>
      <c r="B374">
        <v>26314.7</v>
      </c>
      <c r="C374">
        <v>16576.599999999999</v>
      </c>
      <c r="D374">
        <v>1117.7</v>
      </c>
      <c r="E374">
        <f t="shared" si="29"/>
        <v>17694.3</v>
      </c>
      <c r="F374">
        <f t="shared" si="30"/>
        <v>8620.4000000000015</v>
      </c>
      <c r="G374" s="5">
        <f t="shared" si="31"/>
        <v>6.3167234646185497E-2</v>
      </c>
      <c r="H374" s="5">
        <f t="shared" si="32"/>
        <v>0.67241123782524592</v>
      </c>
      <c r="I374" s="5" t="s">
        <v>59</v>
      </c>
      <c r="J374" s="5" t="s">
        <v>66</v>
      </c>
      <c r="K374" s="5">
        <f t="shared" si="33"/>
        <v>1.3925011462896875E-2</v>
      </c>
    </row>
    <row r="375" spans="1:11" x14ac:dyDescent="0.35">
      <c r="A375" s="3">
        <v>39114</v>
      </c>
      <c r="B375">
        <v>26335.7</v>
      </c>
      <c r="C375">
        <v>16588.7</v>
      </c>
      <c r="D375">
        <v>1101.3</v>
      </c>
      <c r="E375">
        <f t="shared" si="29"/>
        <v>17690</v>
      </c>
      <c r="F375">
        <f t="shared" si="30"/>
        <v>8645.7000000000007</v>
      </c>
      <c r="G375" s="5">
        <f t="shared" si="31"/>
        <v>6.2255511588468058E-2</v>
      </c>
      <c r="H375" s="5">
        <f t="shared" si="32"/>
        <v>0.67171178286508426</v>
      </c>
      <c r="I375" s="5" t="s">
        <v>59</v>
      </c>
      <c r="J375" s="5" t="s">
        <v>66</v>
      </c>
      <c r="K375" s="5">
        <f t="shared" si="33"/>
        <v>1.3718614435338962E-2</v>
      </c>
    </row>
    <row r="376" spans="1:11" x14ac:dyDescent="0.35">
      <c r="A376" s="3">
        <v>39142</v>
      </c>
      <c r="B376">
        <v>26359.9</v>
      </c>
      <c r="C376">
        <v>16645.400000000001</v>
      </c>
      <c r="D376">
        <v>1095.7</v>
      </c>
      <c r="E376">
        <f t="shared" si="29"/>
        <v>17741.100000000002</v>
      </c>
      <c r="F376">
        <f t="shared" si="30"/>
        <v>8618.7999999999993</v>
      </c>
      <c r="G376" s="5">
        <f t="shared" si="31"/>
        <v>6.1760544723833355E-2</v>
      </c>
      <c r="H376" s="5">
        <f t="shared" si="32"/>
        <v>0.67303366097746964</v>
      </c>
      <c r="I376" s="5" t="s">
        <v>59</v>
      </c>
      <c r="J376" s="5" t="s">
        <v>66</v>
      </c>
      <c r="K376" s="5">
        <f t="shared" si="33"/>
        <v>1.3561629087329691E-2</v>
      </c>
    </row>
    <row r="377" spans="1:11" x14ac:dyDescent="0.35">
      <c r="A377" s="3">
        <v>39173</v>
      </c>
      <c r="B377">
        <v>26391.8</v>
      </c>
      <c r="C377">
        <v>16611.2</v>
      </c>
      <c r="D377">
        <v>1102.5</v>
      </c>
      <c r="E377">
        <f t="shared" si="29"/>
        <v>17713.7</v>
      </c>
      <c r="F377">
        <f t="shared" si="30"/>
        <v>8678.0999999999985</v>
      </c>
      <c r="G377" s="5">
        <f t="shared" si="31"/>
        <v>6.2239961160006095E-2</v>
      </c>
      <c r="H377" s="5">
        <f t="shared" si="32"/>
        <v>0.6711819580324192</v>
      </c>
      <c r="I377" s="5" t="s">
        <v>59</v>
      </c>
      <c r="J377" s="5" t="s">
        <v>66</v>
      </c>
      <c r="K377" s="5">
        <f t="shared" si="33"/>
        <v>1.3646227411518417E-2</v>
      </c>
    </row>
    <row r="378" spans="1:11" x14ac:dyDescent="0.35">
      <c r="A378" s="3">
        <v>39203</v>
      </c>
      <c r="B378">
        <v>26419.3</v>
      </c>
      <c r="C378">
        <v>16645.7</v>
      </c>
      <c r="D378">
        <v>1069.9000000000001</v>
      </c>
      <c r="E378">
        <f t="shared" si="29"/>
        <v>17715.600000000002</v>
      </c>
      <c r="F378">
        <f t="shared" si="30"/>
        <v>8703.6999999999971</v>
      </c>
      <c r="G378" s="5">
        <f t="shared" si="31"/>
        <v>6.0393099866784074E-2</v>
      </c>
      <c r="H378" s="5">
        <f t="shared" si="32"/>
        <v>0.67055523802674566</v>
      </c>
      <c r="I378" s="5" t="s">
        <v>59</v>
      </c>
      <c r="J378" s="5" t="s">
        <v>66</v>
      </c>
      <c r="K378" s="5">
        <f t="shared" si="33"/>
        <v>1.3215875925705705E-2</v>
      </c>
    </row>
    <row r="379" spans="1:11" x14ac:dyDescent="0.35">
      <c r="A379" s="3">
        <v>39234</v>
      </c>
      <c r="B379">
        <v>26449.200000000001</v>
      </c>
      <c r="C379">
        <v>16689.7</v>
      </c>
      <c r="D379">
        <v>1088.4000000000001</v>
      </c>
      <c r="E379">
        <f t="shared" si="29"/>
        <v>17778.100000000002</v>
      </c>
      <c r="F379">
        <f t="shared" si="30"/>
        <v>8671.0999999999985</v>
      </c>
      <c r="G379" s="5">
        <f t="shared" si="31"/>
        <v>6.1221390362299684E-2</v>
      </c>
      <c r="H379" s="5">
        <f t="shared" si="32"/>
        <v>0.67216021656609659</v>
      </c>
      <c r="I379" s="5" t="s">
        <v>59</v>
      </c>
      <c r="J379" s="5" t="s">
        <v>66</v>
      </c>
      <c r="K379" s="5">
        <f t="shared" si="33"/>
        <v>1.3099834528405957E-2</v>
      </c>
    </row>
    <row r="380" spans="1:11" x14ac:dyDescent="0.35">
      <c r="A380" s="3">
        <v>39264</v>
      </c>
      <c r="B380">
        <v>26487.200000000001</v>
      </c>
      <c r="C380">
        <v>16739.7</v>
      </c>
      <c r="D380">
        <v>1070</v>
      </c>
      <c r="E380">
        <f t="shared" si="29"/>
        <v>17809.7</v>
      </c>
      <c r="F380">
        <f t="shared" si="30"/>
        <v>8677.5</v>
      </c>
      <c r="G380" s="5">
        <f t="shared" si="31"/>
        <v>6.007961953317574E-2</v>
      </c>
      <c r="H380" s="5">
        <f t="shared" si="32"/>
        <v>0.67238892748195356</v>
      </c>
      <c r="I380" s="5" t="s">
        <v>59</v>
      </c>
      <c r="J380" s="5" t="s">
        <v>66</v>
      </c>
      <c r="K380" s="5">
        <f t="shared" si="33"/>
        <v>1.332109108994226E-2</v>
      </c>
    </row>
    <row r="381" spans="1:11" x14ac:dyDescent="0.35">
      <c r="A381" s="3">
        <v>39295</v>
      </c>
      <c r="B381">
        <v>26517.599999999999</v>
      </c>
      <c r="C381">
        <v>16759.900000000001</v>
      </c>
      <c r="D381">
        <v>1056.5</v>
      </c>
      <c r="E381">
        <f t="shared" si="29"/>
        <v>17816.400000000001</v>
      </c>
      <c r="F381">
        <f t="shared" si="30"/>
        <v>8701.1999999999971</v>
      </c>
      <c r="G381" s="5">
        <f t="shared" si="31"/>
        <v>5.9299297276666441E-2</v>
      </c>
      <c r="H381" s="5">
        <f t="shared" si="32"/>
        <v>0.67187075753461856</v>
      </c>
      <c r="I381" s="5" t="s">
        <v>59</v>
      </c>
      <c r="J381" s="5" t="s">
        <v>66</v>
      </c>
      <c r="K381" s="5">
        <f t="shared" si="33"/>
        <v>1.2995943065392174E-2</v>
      </c>
    </row>
    <row r="382" spans="1:11" x14ac:dyDescent="0.35">
      <c r="A382" s="3">
        <v>39326</v>
      </c>
      <c r="B382">
        <v>26547</v>
      </c>
      <c r="C382">
        <v>16803.8</v>
      </c>
      <c r="D382">
        <v>1046</v>
      </c>
      <c r="E382">
        <f t="shared" si="29"/>
        <v>17849.8</v>
      </c>
      <c r="F382">
        <f t="shared" si="30"/>
        <v>8697.2000000000007</v>
      </c>
      <c r="G382" s="5">
        <f t="shared" si="31"/>
        <v>5.8600096359623079E-2</v>
      </c>
      <c r="H382" s="5">
        <f t="shared" si="32"/>
        <v>0.67238482691076207</v>
      </c>
      <c r="I382" s="5" t="s">
        <v>59</v>
      </c>
      <c r="J382" s="5" t="s">
        <v>66</v>
      </c>
      <c r="K382" s="5">
        <f t="shared" si="33"/>
        <v>1.3004556173729852E-2</v>
      </c>
    </row>
    <row r="383" spans="1:11" x14ac:dyDescent="0.35">
      <c r="A383" s="3">
        <v>39356</v>
      </c>
      <c r="B383">
        <v>26576.1</v>
      </c>
      <c r="C383">
        <v>16855.8</v>
      </c>
      <c r="D383">
        <v>1051</v>
      </c>
      <c r="E383">
        <f t="shared" si="29"/>
        <v>17906.8</v>
      </c>
      <c r="F383">
        <f t="shared" si="30"/>
        <v>8669.2999999999993</v>
      </c>
      <c r="G383" s="5">
        <f t="shared" si="31"/>
        <v>5.8692787097638886E-2</v>
      </c>
      <c r="H383" s="5">
        <f t="shared" si="32"/>
        <v>0.67379337073535994</v>
      </c>
      <c r="I383" s="5" t="s">
        <v>59</v>
      </c>
      <c r="J383" s="5" t="s">
        <v>66</v>
      </c>
      <c r="K383" s="5">
        <f t="shared" si="33"/>
        <v>1.3028744811182279E-2</v>
      </c>
    </row>
    <row r="384" spans="1:11" x14ac:dyDescent="0.35">
      <c r="A384" s="3">
        <v>39387</v>
      </c>
      <c r="B384">
        <v>26603.599999999999</v>
      </c>
      <c r="C384">
        <v>16866.599999999999</v>
      </c>
      <c r="D384">
        <v>1093.8</v>
      </c>
      <c r="E384">
        <f t="shared" si="29"/>
        <v>17960.399999999998</v>
      </c>
      <c r="F384">
        <f t="shared" si="30"/>
        <v>8643.2000000000007</v>
      </c>
      <c r="G384" s="5">
        <f t="shared" si="31"/>
        <v>6.0900648092470103E-2</v>
      </c>
      <c r="H384" s="5">
        <f t="shared" si="32"/>
        <v>0.67511163902629712</v>
      </c>
      <c r="I384" s="5" t="s">
        <v>59</v>
      </c>
      <c r="J384" s="5" t="s">
        <v>66</v>
      </c>
      <c r="K384" s="5">
        <f t="shared" si="33"/>
        <v>1.3045961692243195E-2</v>
      </c>
    </row>
    <row r="385" spans="1:11" x14ac:dyDescent="0.35">
      <c r="A385" s="3">
        <v>39417</v>
      </c>
      <c r="B385">
        <v>26629.3</v>
      </c>
      <c r="C385">
        <v>16859.2</v>
      </c>
      <c r="D385">
        <v>1089.5</v>
      </c>
      <c r="E385">
        <f t="shared" si="29"/>
        <v>17948.7</v>
      </c>
      <c r="F385">
        <f t="shared" si="30"/>
        <v>8680.5999999999985</v>
      </c>
      <c r="G385" s="5">
        <f t="shared" si="31"/>
        <v>6.0700774986489271E-2</v>
      </c>
      <c r="H385" s="5">
        <f t="shared" si="32"/>
        <v>0.67402072153605241</v>
      </c>
      <c r="I385" s="5" t="s">
        <v>59</v>
      </c>
      <c r="J385" s="5" t="s">
        <v>66</v>
      </c>
      <c r="K385" s="5">
        <f t="shared" si="33"/>
        <v>1.3067892169916837E-2</v>
      </c>
    </row>
    <row r="386" spans="1:11" x14ac:dyDescent="0.35">
      <c r="A386" s="3">
        <v>39448</v>
      </c>
      <c r="B386">
        <v>26659.4</v>
      </c>
      <c r="C386">
        <v>16910.900000000001</v>
      </c>
      <c r="D386">
        <v>1067.5999999999999</v>
      </c>
      <c r="E386">
        <f t="shared" si="29"/>
        <v>17978.5</v>
      </c>
      <c r="F386">
        <f t="shared" si="30"/>
        <v>8680.9000000000015</v>
      </c>
      <c r="G386" s="5">
        <f t="shared" si="31"/>
        <v>5.9382039658480962E-2</v>
      </c>
      <c r="H386" s="5">
        <f t="shared" si="32"/>
        <v>0.67437751787362055</v>
      </c>
      <c r="I386" s="5" t="s">
        <v>59</v>
      </c>
      <c r="J386" s="5" t="s">
        <v>66</v>
      </c>
      <c r="K386" s="5">
        <f t="shared" si="33"/>
        <v>1.3099142304491433E-2</v>
      </c>
    </row>
    <row r="387" spans="1:11" x14ac:dyDescent="0.35">
      <c r="A387" s="3">
        <v>39479</v>
      </c>
      <c r="B387">
        <v>26683.3</v>
      </c>
      <c r="C387">
        <v>16940</v>
      </c>
      <c r="D387">
        <v>1083.7</v>
      </c>
      <c r="E387">
        <f t="shared" ref="E387:E450" si="34">C387+D387</f>
        <v>18023.7</v>
      </c>
      <c r="F387">
        <f t="shared" ref="F387:F450" si="35">B387-E387</f>
        <v>8659.5999999999985</v>
      </c>
      <c r="G387" s="5">
        <f t="shared" si="31"/>
        <v>6.0126389143183696E-2</v>
      </c>
      <c r="H387" s="5">
        <f t="shared" si="32"/>
        <v>0.67546742719228881</v>
      </c>
      <c r="I387" s="5" t="s">
        <v>59</v>
      </c>
      <c r="J387" s="5" t="s">
        <v>66</v>
      </c>
      <c r="K387" s="5">
        <f t="shared" si="33"/>
        <v>1.3198813777495891E-2</v>
      </c>
    </row>
    <row r="388" spans="1:11" x14ac:dyDescent="0.35">
      <c r="A388" s="3">
        <v>39508</v>
      </c>
      <c r="B388">
        <v>26710.799999999999</v>
      </c>
      <c r="C388">
        <v>16922.900000000001</v>
      </c>
      <c r="D388">
        <v>1110.2</v>
      </c>
      <c r="E388">
        <f t="shared" si="34"/>
        <v>18033.100000000002</v>
      </c>
      <c r="F388">
        <f t="shared" si="35"/>
        <v>8677.6999999999971</v>
      </c>
      <c r="G388" s="5">
        <f t="shared" si="31"/>
        <v>6.1564567378875508E-2</v>
      </c>
      <c r="H388" s="5">
        <f t="shared" si="32"/>
        <v>0.67512391991254483</v>
      </c>
      <c r="I388" s="5" t="s">
        <v>59</v>
      </c>
      <c r="J388" s="5" t="s">
        <v>66</v>
      </c>
      <c r="K388" s="5">
        <f t="shared" si="33"/>
        <v>1.3311886615654757E-2</v>
      </c>
    </row>
    <row r="389" spans="1:11" x14ac:dyDescent="0.35">
      <c r="A389" s="3">
        <v>39539</v>
      </c>
      <c r="B389">
        <v>26745.3</v>
      </c>
      <c r="C389">
        <v>16939.7</v>
      </c>
      <c r="D389">
        <v>1096.8</v>
      </c>
      <c r="E389">
        <f t="shared" si="34"/>
        <v>18036.5</v>
      </c>
      <c r="F389">
        <f t="shared" si="35"/>
        <v>8708.7999999999993</v>
      </c>
      <c r="G389" s="5">
        <f t="shared" si="31"/>
        <v>6.0810024117761201E-2</v>
      </c>
      <c r="H389" s="5">
        <f t="shared" si="32"/>
        <v>0.67438017146937967</v>
      </c>
      <c r="I389" s="5" t="s">
        <v>59</v>
      </c>
      <c r="J389" s="5" t="s">
        <v>66</v>
      </c>
      <c r="K389" s="5">
        <f t="shared" si="33"/>
        <v>1.339431186959586E-2</v>
      </c>
    </row>
    <row r="390" spans="1:11" x14ac:dyDescent="0.35">
      <c r="A390" s="3">
        <v>39569</v>
      </c>
      <c r="B390">
        <v>26775.8</v>
      </c>
      <c r="C390">
        <v>16952.8</v>
      </c>
      <c r="D390">
        <v>1100.7</v>
      </c>
      <c r="E390">
        <f t="shared" si="34"/>
        <v>18053.5</v>
      </c>
      <c r="F390">
        <f t="shared" si="35"/>
        <v>8722.2999999999993</v>
      </c>
      <c r="G390" s="5">
        <f t="shared" si="31"/>
        <v>6.0968787215775339E-2</v>
      </c>
      <c r="H390" s="5">
        <f t="shared" si="32"/>
        <v>0.67424689458391529</v>
      </c>
      <c r="I390" s="5" t="s">
        <v>59</v>
      </c>
      <c r="J390" s="5" t="s">
        <v>66</v>
      </c>
      <c r="K390" s="5">
        <f t="shared" si="33"/>
        <v>1.3493923003258981E-2</v>
      </c>
    </row>
    <row r="391" spans="1:11" x14ac:dyDescent="0.35">
      <c r="A391" s="3">
        <v>39600</v>
      </c>
      <c r="B391">
        <v>26815.7</v>
      </c>
      <c r="C391">
        <v>16939.599999999999</v>
      </c>
      <c r="D391">
        <v>1091</v>
      </c>
      <c r="E391">
        <f t="shared" si="34"/>
        <v>18030.599999999999</v>
      </c>
      <c r="F391">
        <f t="shared" si="35"/>
        <v>8785.1000000000022</v>
      </c>
      <c r="G391" s="5">
        <f t="shared" si="31"/>
        <v>6.0508247091056323E-2</v>
      </c>
      <c r="H391" s="5">
        <f t="shared" si="32"/>
        <v>0.6723896821638069</v>
      </c>
      <c r="I391" s="5" t="s">
        <v>59</v>
      </c>
      <c r="J391" s="5" t="s">
        <v>66</v>
      </c>
      <c r="K391" s="5">
        <f t="shared" si="33"/>
        <v>1.3856751811018858E-2</v>
      </c>
    </row>
    <row r="392" spans="1:11" x14ac:dyDescent="0.35">
      <c r="A392" s="3">
        <v>39630</v>
      </c>
      <c r="B392">
        <v>26849.7</v>
      </c>
      <c r="C392">
        <v>16927.3</v>
      </c>
      <c r="D392">
        <v>1104</v>
      </c>
      <c r="E392">
        <f t="shared" si="34"/>
        <v>18031.3</v>
      </c>
      <c r="F392">
        <f t="shared" si="35"/>
        <v>8818.4000000000015</v>
      </c>
      <c r="G392" s="5">
        <f t="shared" si="31"/>
        <v>6.1226866615274551E-2</v>
      </c>
      <c r="H392" s="5">
        <f t="shared" si="32"/>
        <v>0.67156430053222194</v>
      </c>
      <c r="I392" s="5" t="s">
        <v>59</v>
      </c>
      <c r="J392" s="5" t="s">
        <v>66</v>
      </c>
      <c r="K392" s="5">
        <f t="shared" si="33"/>
        <v>1.3685855809598598E-2</v>
      </c>
    </row>
    <row r="393" spans="1:11" x14ac:dyDescent="0.35">
      <c r="A393" s="3">
        <v>39661</v>
      </c>
      <c r="B393">
        <v>26881.599999999999</v>
      </c>
      <c r="C393">
        <v>16958.5</v>
      </c>
      <c r="D393">
        <v>1097.5999999999999</v>
      </c>
      <c r="E393">
        <f t="shared" si="34"/>
        <v>18056.099999999999</v>
      </c>
      <c r="F393">
        <f t="shared" si="35"/>
        <v>8825.5</v>
      </c>
      <c r="G393" s="5">
        <f t="shared" si="31"/>
        <v>6.0788320844479153E-2</v>
      </c>
      <c r="H393" s="5">
        <f t="shared" si="32"/>
        <v>0.67168992917088266</v>
      </c>
      <c r="I393" s="5" t="s">
        <v>59</v>
      </c>
      <c r="J393" s="5" t="s">
        <v>66</v>
      </c>
      <c r="K393" s="5">
        <f t="shared" si="33"/>
        <v>1.3726732434307781E-2</v>
      </c>
    </row>
    <row r="394" spans="1:11" x14ac:dyDescent="0.35">
      <c r="A394" s="3">
        <v>39692</v>
      </c>
      <c r="B394">
        <v>26918.799999999999</v>
      </c>
      <c r="C394">
        <v>17006.599999999999</v>
      </c>
      <c r="D394">
        <v>1113.5999999999999</v>
      </c>
      <c r="E394">
        <f t="shared" si="34"/>
        <v>18120.199999999997</v>
      </c>
      <c r="F394">
        <f t="shared" si="35"/>
        <v>8798.6000000000022</v>
      </c>
      <c r="G394" s="5">
        <f t="shared" si="31"/>
        <v>6.1456275317049489E-2</v>
      </c>
      <c r="H394" s="5">
        <f t="shared" si="32"/>
        <v>0.67314293356316024</v>
      </c>
      <c r="I394" s="5" t="s">
        <v>59</v>
      </c>
      <c r="J394" s="5" t="s">
        <v>66</v>
      </c>
      <c r="K394" s="5">
        <f t="shared" si="33"/>
        <v>1.4005349003653869E-2</v>
      </c>
    </row>
    <row r="395" spans="1:11" x14ac:dyDescent="0.35">
      <c r="A395" s="3">
        <v>39722</v>
      </c>
      <c r="B395">
        <v>26948.7</v>
      </c>
      <c r="C395">
        <v>17049.2</v>
      </c>
      <c r="D395">
        <v>1136.4000000000001</v>
      </c>
      <c r="E395">
        <f t="shared" si="34"/>
        <v>18185.600000000002</v>
      </c>
      <c r="F395">
        <f t="shared" si="35"/>
        <v>8763.0999999999985</v>
      </c>
      <c r="G395" s="5">
        <f t="shared" si="31"/>
        <v>6.2489002287524194E-2</v>
      </c>
      <c r="H395" s="5">
        <f t="shared" si="32"/>
        <v>0.67482290425883262</v>
      </c>
      <c r="I395" s="5" t="s">
        <v>59</v>
      </c>
      <c r="J395" s="5" t="s">
        <v>66</v>
      </c>
      <c r="K395" s="5">
        <f t="shared" si="33"/>
        <v>1.4020115818348148E-2</v>
      </c>
    </row>
    <row r="396" spans="1:11" x14ac:dyDescent="0.35">
      <c r="A396" s="3">
        <v>39753</v>
      </c>
      <c r="B396">
        <v>26977</v>
      </c>
      <c r="C396">
        <v>16955.400000000001</v>
      </c>
      <c r="D396">
        <v>1193.4000000000001</v>
      </c>
      <c r="E396">
        <f t="shared" si="34"/>
        <v>18148.800000000003</v>
      </c>
      <c r="F396">
        <f t="shared" si="35"/>
        <v>8828.1999999999971</v>
      </c>
      <c r="G396" s="5">
        <f t="shared" si="31"/>
        <v>6.5756413647183279E-2</v>
      </c>
      <c r="H396" s="5">
        <f t="shared" si="32"/>
        <v>0.67275086184527566</v>
      </c>
      <c r="I396" s="5" t="s">
        <v>59</v>
      </c>
      <c r="J396" s="5" t="s">
        <v>66</v>
      </c>
      <c r="K396" s="5">
        <f t="shared" si="33"/>
        <v>1.4035694417296962E-2</v>
      </c>
    </row>
    <row r="397" spans="1:11" x14ac:dyDescent="0.35">
      <c r="A397" s="3">
        <v>39783</v>
      </c>
      <c r="B397">
        <v>27003.599999999999</v>
      </c>
      <c r="C397">
        <v>16925.900000000001</v>
      </c>
      <c r="D397">
        <v>1253.0999999999999</v>
      </c>
      <c r="E397">
        <f t="shared" si="34"/>
        <v>18179</v>
      </c>
      <c r="F397">
        <f t="shared" si="35"/>
        <v>8824.5999999999985</v>
      </c>
      <c r="G397" s="5">
        <f t="shared" si="31"/>
        <v>6.8931184333571704E-2</v>
      </c>
      <c r="H397" s="5">
        <f t="shared" si="32"/>
        <v>0.67320653542490638</v>
      </c>
      <c r="I397" s="5" t="s">
        <v>59</v>
      </c>
      <c r="J397" s="5" t="s">
        <v>66</v>
      </c>
      <c r="K397" s="5">
        <f t="shared" si="33"/>
        <v>1.4055945894184199E-2</v>
      </c>
    </row>
    <row r="398" spans="1:11" x14ac:dyDescent="0.35">
      <c r="A398" s="3">
        <v>39814</v>
      </c>
      <c r="B398">
        <v>27030.3</v>
      </c>
      <c r="C398">
        <v>16792.900000000001</v>
      </c>
      <c r="D398">
        <v>1348.3</v>
      </c>
      <c r="E398">
        <f t="shared" si="34"/>
        <v>18141.2</v>
      </c>
      <c r="F398">
        <f t="shared" si="35"/>
        <v>8889.0999999999985</v>
      </c>
      <c r="G398" s="5">
        <f t="shared" si="31"/>
        <v>7.4322536546645196E-2</v>
      </c>
      <c r="H398" s="5">
        <f t="shared" si="32"/>
        <v>0.67114312456761493</v>
      </c>
      <c r="I398" s="5" t="s">
        <v>59</v>
      </c>
      <c r="J398" s="5" t="s">
        <v>66</v>
      </c>
      <c r="K398" s="5">
        <f t="shared" si="33"/>
        <v>1.3912541167468052E-2</v>
      </c>
    </row>
    <row r="399" spans="1:11" x14ac:dyDescent="0.35">
      <c r="A399" s="3">
        <v>39845</v>
      </c>
      <c r="B399">
        <v>27060.9</v>
      </c>
      <c r="C399">
        <v>16735.8</v>
      </c>
      <c r="D399">
        <v>1456.1</v>
      </c>
      <c r="E399">
        <f t="shared" si="34"/>
        <v>18191.899999999998</v>
      </c>
      <c r="F399">
        <f t="shared" si="35"/>
        <v>8869.0000000000036</v>
      </c>
      <c r="G399" s="5">
        <f t="shared" ref="G399:G462" si="36">D399/E399</f>
        <v>8.0041117200512324E-2</v>
      </c>
      <c r="H399" s="5">
        <f t="shared" ref="H399:H462" si="37">E399/B399</f>
        <v>0.67225775935020626</v>
      </c>
      <c r="I399" s="5" t="s">
        <v>59</v>
      </c>
      <c r="J399" s="5" t="s">
        <v>66</v>
      </c>
      <c r="K399" s="5">
        <f t="shared" ref="K399:K462" si="38">(B399-B387)/B387</f>
        <v>1.4151173205713019E-2</v>
      </c>
    </row>
    <row r="400" spans="1:11" x14ac:dyDescent="0.35">
      <c r="A400" s="3">
        <v>39873</v>
      </c>
      <c r="B400">
        <v>27090</v>
      </c>
      <c r="C400">
        <v>16720.900000000001</v>
      </c>
      <c r="D400">
        <v>1488.6</v>
      </c>
      <c r="E400">
        <f t="shared" si="34"/>
        <v>18209.5</v>
      </c>
      <c r="F400">
        <f t="shared" si="35"/>
        <v>8880.5</v>
      </c>
      <c r="G400" s="5">
        <f t="shared" si="36"/>
        <v>8.1748537851121655E-2</v>
      </c>
      <c r="H400" s="5">
        <f t="shared" si="37"/>
        <v>0.67218530823181988</v>
      </c>
      <c r="I400" s="5" t="s">
        <v>59</v>
      </c>
      <c r="J400" s="5" t="s">
        <v>66</v>
      </c>
      <c r="K400" s="5">
        <f t="shared" si="38"/>
        <v>1.4196504784581546E-2</v>
      </c>
    </row>
    <row r="401" spans="1:11" x14ac:dyDescent="0.35">
      <c r="A401" s="3">
        <v>39904</v>
      </c>
      <c r="B401">
        <v>27120.5</v>
      </c>
      <c r="C401">
        <v>16666.8</v>
      </c>
      <c r="D401">
        <v>1517.3</v>
      </c>
      <c r="E401">
        <f t="shared" si="34"/>
        <v>18184.099999999999</v>
      </c>
      <c r="F401">
        <f t="shared" si="35"/>
        <v>8936.4000000000015</v>
      </c>
      <c r="G401" s="5">
        <f t="shared" si="36"/>
        <v>8.3441028150967059E-2</v>
      </c>
      <c r="H401" s="5">
        <f t="shared" si="37"/>
        <v>0.67049280064895556</v>
      </c>
      <c r="I401" s="5" t="s">
        <v>59</v>
      </c>
      <c r="J401" s="5" t="s">
        <v>66</v>
      </c>
      <c r="K401" s="5">
        <f t="shared" si="38"/>
        <v>1.4028633068240055E-2</v>
      </c>
    </row>
    <row r="402" spans="1:11" x14ac:dyDescent="0.35">
      <c r="A402" s="3">
        <v>39934</v>
      </c>
      <c r="B402">
        <v>27152.400000000001</v>
      </c>
      <c r="C402">
        <v>16644.5</v>
      </c>
      <c r="D402">
        <v>1577.9</v>
      </c>
      <c r="E402">
        <f t="shared" si="34"/>
        <v>18222.400000000001</v>
      </c>
      <c r="F402">
        <f t="shared" si="35"/>
        <v>8930</v>
      </c>
      <c r="G402" s="5">
        <f t="shared" si="36"/>
        <v>8.6591228378259721E-2</v>
      </c>
      <c r="H402" s="5">
        <f t="shared" si="37"/>
        <v>0.67111562882102505</v>
      </c>
      <c r="I402" s="5" t="s">
        <v>59</v>
      </c>
      <c r="J402" s="5" t="s">
        <v>66</v>
      </c>
      <c r="K402" s="5">
        <f t="shared" si="38"/>
        <v>1.4064939236176032E-2</v>
      </c>
    </row>
    <row r="403" spans="1:11" x14ac:dyDescent="0.35">
      <c r="A403" s="3">
        <v>39965</v>
      </c>
      <c r="B403">
        <v>27193.5</v>
      </c>
      <c r="C403">
        <v>16634.8</v>
      </c>
      <c r="D403">
        <v>1588.7</v>
      </c>
      <c r="E403">
        <f t="shared" si="34"/>
        <v>18223.5</v>
      </c>
      <c r="F403">
        <f t="shared" si="35"/>
        <v>8970</v>
      </c>
      <c r="G403" s="5">
        <f t="shared" si="36"/>
        <v>8.7178642961011882E-2</v>
      </c>
      <c r="H403" s="5">
        <f t="shared" si="37"/>
        <v>0.67014176181808149</v>
      </c>
      <c r="I403" s="5" t="s">
        <v>59</v>
      </c>
      <c r="J403" s="5" t="s">
        <v>66</v>
      </c>
      <c r="K403" s="5">
        <f t="shared" si="38"/>
        <v>1.4088761434532728E-2</v>
      </c>
    </row>
    <row r="404" spans="1:11" x14ac:dyDescent="0.35">
      <c r="A404" s="3">
        <v>39995</v>
      </c>
      <c r="B404">
        <v>27226.7</v>
      </c>
      <c r="C404">
        <v>16643</v>
      </c>
      <c r="D404">
        <v>1587</v>
      </c>
      <c r="E404">
        <f t="shared" si="34"/>
        <v>18230</v>
      </c>
      <c r="F404">
        <f t="shared" si="35"/>
        <v>8996.7000000000007</v>
      </c>
      <c r="G404" s="5">
        <f t="shared" si="36"/>
        <v>8.7054306088864511E-2</v>
      </c>
      <c r="H404" s="5">
        <f t="shared" si="37"/>
        <v>0.66956333305174698</v>
      </c>
      <c r="I404" s="5" t="s">
        <v>59</v>
      </c>
      <c r="J404" s="5" t="s">
        <v>66</v>
      </c>
      <c r="K404" s="5">
        <f t="shared" si="38"/>
        <v>1.4041125226725066E-2</v>
      </c>
    </row>
    <row r="405" spans="1:11" x14ac:dyDescent="0.35">
      <c r="A405" s="3">
        <v>40026</v>
      </c>
      <c r="B405">
        <v>27259.8</v>
      </c>
      <c r="C405">
        <v>16638.599999999999</v>
      </c>
      <c r="D405">
        <v>1573.8</v>
      </c>
      <c r="E405">
        <f t="shared" si="34"/>
        <v>18212.399999999998</v>
      </c>
      <c r="F405">
        <f t="shared" si="35"/>
        <v>9047.4000000000015</v>
      </c>
      <c r="G405" s="5">
        <f t="shared" si="36"/>
        <v>8.6413652236937477E-2</v>
      </c>
      <c r="H405" s="5">
        <f t="shared" si="37"/>
        <v>0.66810468161908743</v>
      </c>
      <c r="I405" s="5" t="s">
        <v>59</v>
      </c>
      <c r="J405" s="5" t="s">
        <v>66</v>
      </c>
      <c r="K405" s="5">
        <f t="shared" si="38"/>
        <v>1.4069103029581601E-2</v>
      </c>
    </row>
    <row r="406" spans="1:11" x14ac:dyDescent="0.35">
      <c r="A406" s="3">
        <v>40057</v>
      </c>
      <c r="B406">
        <v>27297.8</v>
      </c>
      <c r="C406">
        <v>16662.5</v>
      </c>
      <c r="D406">
        <v>1532.8</v>
      </c>
      <c r="E406">
        <f t="shared" si="34"/>
        <v>18195.3</v>
      </c>
      <c r="F406">
        <f t="shared" si="35"/>
        <v>9102.5</v>
      </c>
      <c r="G406" s="5">
        <f t="shared" si="36"/>
        <v>8.4241534901870266E-2</v>
      </c>
      <c r="H406" s="5">
        <f t="shared" si="37"/>
        <v>0.66654822000307712</v>
      </c>
      <c r="I406" s="5" t="s">
        <v>59</v>
      </c>
      <c r="J406" s="5" t="s">
        <v>66</v>
      </c>
      <c r="K406" s="5">
        <f t="shared" si="38"/>
        <v>1.4079379467138208E-2</v>
      </c>
    </row>
    <row r="407" spans="1:11" x14ac:dyDescent="0.35">
      <c r="A407" s="3">
        <v>40087</v>
      </c>
      <c r="B407">
        <v>27326.5</v>
      </c>
      <c r="C407">
        <v>16665.099999999999</v>
      </c>
      <c r="D407">
        <v>1550.1</v>
      </c>
      <c r="E407">
        <f t="shared" si="34"/>
        <v>18215.199999999997</v>
      </c>
      <c r="F407">
        <f t="shared" si="35"/>
        <v>9111.3000000000029</v>
      </c>
      <c r="G407" s="5">
        <f t="shared" si="36"/>
        <v>8.5099257762747599E-2</v>
      </c>
      <c r="H407" s="5">
        <f t="shared" si="37"/>
        <v>0.66657640019761022</v>
      </c>
      <c r="I407" s="5" t="s">
        <v>59</v>
      </c>
      <c r="J407" s="5" t="s">
        <v>66</v>
      </c>
      <c r="K407" s="5">
        <f t="shared" si="38"/>
        <v>1.4019229127935642E-2</v>
      </c>
    </row>
    <row r="408" spans="1:11" x14ac:dyDescent="0.35">
      <c r="A408" s="3">
        <v>40118</v>
      </c>
      <c r="B408">
        <v>27353.1</v>
      </c>
      <c r="C408">
        <v>16747.099999999999</v>
      </c>
      <c r="D408">
        <v>1562.8</v>
      </c>
      <c r="E408">
        <f t="shared" si="34"/>
        <v>18309.899999999998</v>
      </c>
      <c r="F408">
        <f t="shared" si="35"/>
        <v>9043.2000000000007</v>
      </c>
      <c r="G408" s="5">
        <f t="shared" si="36"/>
        <v>8.5352732674673276E-2</v>
      </c>
      <c r="H408" s="5">
        <f t="shared" si="37"/>
        <v>0.66939030676596067</v>
      </c>
      <c r="I408" s="5" t="s">
        <v>59</v>
      </c>
      <c r="J408" s="5" t="s">
        <v>66</v>
      </c>
      <c r="K408" s="5">
        <f t="shared" si="38"/>
        <v>1.394150572710081E-2</v>
      </c>
    </row>
    <row r="409" spans="1:11" x14ac:dyDescent="0.35">
      <c r="A409" s="3">
        <v>40148</v>
      </c>
      <c r="B409">
        <v>27377.200000000001</v>
      </c>
      <c r="C409">
        <v>16732.2</v>
      </c>
      <c r="D409">
        <v>1546.3</v>
      </c>
      <c r="E409">
        <f t="shared" si="34"/>
        <v>18278.5</v>
      </c>
      <c r="F409">
        <f t="shared" si="35"/>
        <v>9098.7000000000007</v>
      </c>
      <c r="G409" s="5">
        <f t="shared" si="36"/>
        <v>8.4596657274940507E-2</v>
      </c>
      <c r="H409" s="5">
        <f t="shared" si="37"/>
        <v>0.66765410633665967</v>
      </c>
      <c r="I409" s="5" t="s">
        <v>59</v>
      </c>
      <c r="J409" s="5" t="s">
        <v>66</v>
      </c>
      <c r="K409" s="5">
        <f t="shared" si="38"/>
        <v>1.3835192344724488E-2</v>
      </c>
    </row>
    <row r="410" spans="1:11" x14ac:dyDescent="0.35">
      <c r="A410" s="3">
        <v>40179</v>
      </c>
      <c r="B410">
        <v>27403.200000000001</v>
      </c>
      <c r="C410">
        <v>16758.7</v>
      </c>
      <c r="D410">
        <v>1523.1</v>
      </c>
      <c r="E410">
        <f t="shared" si="34"/>
        <v>18281.8</v>
      </c>
      <c r="F410">
        <f t="shared" si="35"/>
        <v>9121.4000000000015</v>
      </c>
      <c r="G410" s="5">
        <f t="shared" si="36"/>
        <v>8.3312365303197716E-2</v>
      </c>
      <c r="H410" s="5">
        <f t="shared" si="37"/>
        <v>0.66714106381736438</v>
      </c>
      <c r="I410" s="5" t="s">
        <v>59</v>
      </c>
      <c r="J410" s="5" t="s">
        <v>66</v>
      </c>
      <c r="K410" s="5">
        <f t="shared" si="38"/>
        <v>1.3795629349285856E-2</v>
      </c>
    </row>
    <row r="411" spans="1:11" x14ac:dyDescent="0.35">
      <c r="A411" s="3">
        <v>40210</v>
      </c>
      <c r="B411">
        <v>27431.9</v>
      </c>
      <c r="C411">
        <v>16779.8</v>
      </c>
      <c r="D411">
        <v>1520</v>
      </c>
      <c r="E411">
        <f t="shared" si="34"/>
        <v>18299.8</v>
      </c>
      <c r="F411">
        <f t="shared" si="35"/>
        <v>9132.1000000000022</v>
      </c>
      <c r="G411" s="5">
        <f t="shared" si="36"/>
        <v>8.3061017060295741E-2</v>
      </c>
      <c r="H411" s="5">
        <f t="shared" si="37"/>
        <v>0.66709925305939433</v>
      </c>
      <c r="I411" s="5" t="s">
        <v>59</v>
      </c>
      <c r="J411" s="5" t="s">
        <v>66</v>
      </c>
      <c r="K411" s="5">
        <f t="shared" si="38"/>
        <v>1.3709817485745115E-2</v>
      </c>
    </row>
    <row r="412" spans="1:11" x14ac:dyDescent="0.35">
      <c r="A412" s="3">
        <v>40238</v>
      </c>
      <c r="B412">
        <v>27460.799999999999</v>
      </c>
      <c r="C412">
        <v>16799.2</v>
      </c>
      <c r="D412">
        <v>1517.1</v>
      </c>
      <c r="E412">
        <f t="shared" si="34"/>
        <v>18316.3</v>
      </c>
      <c r="F412">
        <f t="shared" si="35"/>
        <v>9144.5</v>
      </c>
      <c r="G412" s="5">
        <f t="shared" si="36"/>
        <v>8.2827863706097848E-2</v>
      </c>
      <c r="H412" s="5">
        <f t="shared" si="37"/>
        <v>0.66699804812678432</v>
      </c>
      <c r="I412" s="5" t="s">
        <v>59</v>
      </c>
      <c r="J412" s="5" t="s">
        <v>66</v>
      </c>
      <c r="K412" s="5">
        <f t="shared" si="38"/>
        <v>1.3687707641195987E-2</v>
      </c>
    </row>
    <row r="413" spans="1:11" x14ac:dyDescent="0.35">
      <c r="A413" s="3">
        <v>40269</v>
      </c>
      <c r="B413">
        <v>27491.200000000001</v>
      </c>
      <c r="C413">
        <v>16872.599999999999</v>
      </c>
      <c r="D413">
        <v>1506</v>
      </c>
      <c r="E413">
        <f t="shared" si="34"/>
        <v>18378.599999999999</v>
      </c>
      <c r="F413">
        <f t="shared" si="35"/>
        <v>9112.6000000000022</v>
      </c>
      <c r="G413" s="5">
        <f t="shared" si="36"/>
        <v>8.1943129509320631E-2</v>
      </c>
      <c r="H413" s="5">
        <f t="shared" si="37"/>
        <v>0.66852665580258408</v>
      </c>
      <c r="I413" s="5" t="s">
        <v>59</v>
      </c>
      <c r="J413" s="5" t="s">
        <v>66</v>
      </c>
      <c r="K413" s="5">
        <f t="shared" si="38"/>
        <v>1.3668627053336064E-2</v>
      </c>
    </row>
    <row r="414" spans="1:11" x14ac:dyDescent="0.35">
      <c r="A414" s="3">
        <v>40299</v>
      </c>
      <c r="B414">
        <v>27522</v>
      </c>
      <c r="C414">
        <v>16898</v>
      </c>
      <c r="D414">
        <v>1493.3</v>
      </c>
      <c r="E414">
        <f t="shared" si="34"/>
        <v>18391.3</v>
      </c>
      <c r="F414">
        <f t="shared" si="35"/>
        <v>9130.7000000000007</v>
      </c>
      <c r="G414" s="5">
        <f t="shared" si="36"/>
        <v>8.1196000282742389E-2</v>
      </c>
      <c r="H414" s="5">
        <f t="shared" si="37"/>
        <v>0.66823995349175203</v>
      </c>
      <c r="I414" s="5" t="s">
        <v>59</v>
      </c>
      <c r="J414" s="5" t="s">
        <v>66</v>
      </c>
      <c r="K414" s="5">
        <f t="shared" si="38"/>
        <v>1.3612056392805001E-2</v>
      </c>
    </row>
    <row r="415" spans="1:11" x14ac:dyDescent="0.35">
      <c r="A415" s="3">
        <v>40330</v>
      </c>
      <c r="B415">
        <v>27563.8</v>
      </c>
      <c r="C415">
        <v>16956.7</v>
      </c>
      <c r="D415">
        <v>1471.4</v>
      </c>
      <c r="E415">
        <f t="shared" si="34"/>
        <v>18428.100000000002</v>
      </c>
      <c r="F415">
        <f t="shared" si="35"/>
        <v>9135.6999999999971</v>
      </c>
      <c r="G415" s="5">
        <f t="shared" si="36"/>
        <v>7.9845453410823677E-2</v>
      </c>
      <c r="H415" s="5">
        <f t="shared" si="37"/>
        <v>0.66856166421175611</v>
      </c>
      <c r="I415" s="5" t="s">
        <v>59</v>
      </c>
      <c r="J415" s="5" t="s">
        <v>66</v>
      </c>
      <c r="K415" s="5">
        <f t="shared" si="38"/>
        <v>1.3617224704433018E-2</v>
      </c>
    </row>
    <row r="416" spans="1:11" x14ac:dyDescent="0.35">
      <c r="A416" s="3">
        <v>40360</v>
      </c>
      <c r="B416">
        <v>27597.599999999999</v>
      </c>
      <c r="C416">
        <v>16970.2</v>
      </c>
      <c r="D416">
        <v>1482.9</v>
      </c>
      <c r="E416">
        <f t="shared" si="34"/>
        <v>18453.100000000002</v>
      </c>
      <c r="F416">
        <f t="shared" si="35"/>
        <v>9144.4999999999964</v>
      </c>
      <c r="G416" s="5">
        <f t="shared" si="36"/>
        <v>8.0360481436723363E-2</v>
      </c>
      <c r="H416" s="5">
        <f t="shared" si="37"/>
        <v>0.66864872307736911</v>
      </c>
      <c r="I416" s="5" t="s">
        <v>59</v>
      </c>
      <c r="J416" s="5" t="s">
        <v>66</v>
      </c>
      <c r="K416" s="5">
        <f t="shared" si="38"/>
        <v>1.3622657171085656E-2</v>
      </c>
    </row>
    <row r="417" spans="1:11" x14ac:dyDescent="0.35">
      <c r="A417" s="3">
        <v>40391</v>
      </c>
      <c r="B417">
        <v>27635.9</v>
      </c>
      <c r="C417">
        <v>16984</v>
      </c>
      <c r="D417">
        <v>1502</v>
      </c>
      <c r="E417">
        <f t="shared" si="34"/>
        <v>18486</v>
      </c>
      <c r="F417">
        <f t="shared" si="35"/>
        <v>9149.9000000000015</v>
      </c>
      <c r="G417" s="5">
        <f t="shared" si="36"/>
        <v>8.1250676187385046E-2</v>
      </c>
      <c r="H417" s="5">
        <f t="shared" si="37"/>
        <v>0.6689125376774413</v>
      </c>
      <c r="I417" s="5" t="s">
        <v>59</v>
      </c>
      <c r="J417" s="5" t="s">
        <v>66</v>
      </c>
      <c r="K417" s="5">
        <f t="shared" si="38"/>
        <v>1.3796873051159663E-2</v>
      </c>
    </row>
    <row r="418" spans="1:11" x14ac:dyDescent="0.35">
      <c r="A418" s="3">
        <v>40422</v>
      </c>
      <c r="B418">
        <v>27664.3</v>
      </c>
      <c r="C418">
        <v>16939</v>
      </c>
      <c r="D418">
        <v>1510</v>
      </c>
      <c r="E418">
        <f t="shared" si="34"/>
        <v>18449</v>
      </c>
      <c r="F418">
        <f t="shared" si="35"/>
        <v>9215.2999999999993</v>
      </c>
      <c r="G418" s="5">
        <f t="shared" si="36"/>
        <v>8.1847254593744923E-2</v>
      </c>
      <c r="H418" s="5">
        <f t="shared" si="37"/>
        <v>0.66688837237884202</v>
      </c>
      <c r="I418" s="5" t="s">
        <v>59</v>
      </c>
      <c r="J418" s="5" t="s">
        <v>66</v>
      </c>
      <c r="K418" s="5">
        <f t="shared" si="38"/>
        <v>1.342599037285056E-2</v>
      </c>
    </row>
    <row r="419" spans="1:11" x14ac:dyDescent="0.35">
      <c r="A419" s="3">
        <v>40452</v>
      </c>
      <c r="B419">
        <v>27690.5</v>
      </c>
      <c r="C419">
        <v>16965.2</v>
      </c>
      <c r="D419">
        <v>1469.7</v>
      </c>
      <c r="E419">
        <f t="shared" si="34"/>
        <v>18434.900000000001</v>
      </c>
      <c r="F419">
        <f t="shared" si="35"/>
        <v>9255.5999999999985</v>
      </c>
      <c r="G419" s="5">
        <f t="shared" si="36"/>
        <v>7.9723784777785606E-2</v>
      </c>
      <c r="H419" s="5">
        <f t="shared" si="37"/>
        <v>0.66574818078402342</v>
      </c>
      <c r="I419" s="5" t="s">
        <v>59</v>
      </c>
      <c r="J419" s="5" t="s">
        <v>66</v>
      </c>
      <c r="K419" s="5">
        <f t="shared" si="38"/>
        <v>1.3320403271549595E-2</v>
      </c>
    </row>
    <row r="420" spans="1:11" x14ac:dyDescent="0.35">
      <c r="A420" s="3">
        <v>40483</v>
      </c>
      <c r="B420">
        <v>27715</v>
      </c>
      <c r="C420">
        <v>16995.400000000001</v>
      </c>
      <c r="D420">
        <v>1419.3</v>
      </c>
      <c r="E420">
        <f t="shared" si="34"/>
        <v>18414.7</v>
      </c>
      <c r="F420">
        <f t="shared" si="35"/>
        <v>9300.2999999999993</v>
      </c>
      <c r="G420" s="5">
        <f t="shared" si="36"/>
        <v>7.70742939064986E-2</v>
      </c>
      <c r="H420" s="5">
        <f t="shared" si="37"/>
        <v>0.66443081363882373</v>
      </c>
      <c r="I420" s="5" t="s">
        <v>59</v>
      </c>
      <c r="J420" s="5" t="s">
        <v>66</v>
      </c>
      <c r="K420" s="5">
        <f t="shared" si="38"/>
        <v>1.3230675864892882E-2</v>
      </c>
    </row>
    <row r="421" spans="1:11" x14ac:dyDescent="0.35">
      <c r="A421" s="3">
        <v>40513</v>
      </c>
      <c r="B421">
        <v>27736.7</v>
      </c>
      <c r="C421">
        <v>17040.5</v>
      </c>
      <c r="D421">
        <v>1426.7</v>
      </c>
      <c r="E421">
        <f t="shared" si="34"/>
        <v>18467.2</v>
      </c>
      <c r="F421">
        <f t="shared" si="35"/>
        <v>9269.5</v>
      </c>
      <c r="G421" s="5">
        <f t="shared" si="36"/>
        <v>7.7255891526598508E-2</v>
      </c>
      <c r="H421" s="5">
        <f t="shared" si="37"/>
        <v>0.66580379064560669</v>
      </c>
      <c r="I421" s="5" t="s">
        <v>59</v>
      </c>
      <c r="J421" s="5" t="s">
        <v>66</v>
      </c>
      <c r="K421" s="5">
        <f t="shared" si="38"/>
        <v>1.3131364785295793E-2</v>
      </c>
    </row>
    <row r="422" spans="1:11" x14ac:dyDescent="0.35">
      <c r="A422" s="3">
        <v>40544</v>
      </c>
      <c r="B422">
        <v>27758.6</v>
      </c>
      <c r="C422">
        <v>17099.8</v>
      </c>
      <c r="D422">
        <v>1444.5</v>
      </c>
      <c r="E422">
        <f t="shared" si="34"/>
        <v>18544.3</v>
      </c>
      <c r="F422">
        <f t="shared" si="35"/>
        <v>9214.2999999999993</v>
      </c>
      <c r="G422" s="5">
        <f t="shared" si="36"/>
        <v>7.789455520025021E-2</v>
      </c>
      <c r="H422" s="5">
        <f t="shared" si="37"/>
        <v>0.6680560258802678</v>
      </c>
      <c r="I422" s="5" t="s">
        <v>59</v>
      </c>
      <c r="J422" s="5" t="s">
        <v>66</v>
      </c>
      <c r="K422" s="5">
        <f t="shared" si="38"/>
        <v>1.296928825830552E-2</v>
      </c>
    </row>
    <row r="423" spans="1:11" x14ac:dyDescent="0.35">
      <c r="A423" s="3">
        <v>40575</v>
      </c>
      <c r="B423">
        <v>27781.1</v>
      </c>
      <c r="C423">
        <v>17100.2</v>
      </c>
      <c r="D423">
        <v>1436.1</v>
      </c>
      <c r="E423">
        <f t="shared" si="34"/>
        <v>18536.3</v>
      </c>
      <c r="F423">
        <f t="shared" si="35"/>
        <v>9244.7999999999993</v>
      </c>
      <c r="G423" s="5">
        <f t="shared" si="36"/>
        <v>7.747500849684133E-2</v>
      </c>
      <c r="H423" s="5">
        <f t="shared" si="37"/>
        <v>0.66722699965084176</v>
      </c>
      <c r="I423" s="5" t="s">
        <v>59</v>
      </c>
      <c r="J423" s="5" t="s">
        <v>66</v>
      </c>
      <c r="K423" s="5">
        <f t="shared" si="38"/>
        <v>1.272970519723377E-2</v>
      </c>
    </row>
    <row r="424" spans="1:11" x14ac:dyDescent="0.35">
      <c r="A424" s="3">
        <v>40603</v>
      </c>
      <c r="B424">
        <v>27804.1</v>
      </c>
      <c r="C424">
        <v>17120.900000000001</v>
      </c>
      <c r="D424">
        <v>1424.1</v>
      </c>
      <c r="E424">
        <f t="shared" si="34"/>
        <v>18545</v>
      </c>
      <c r="F424">
        <f t="shared" si="35"/>
        <v>9259.0999999999985</v>
      </c>
      <c r="G424" s="5">
        <f t="shared" si="36"/>
        <v>7.6791588029118354E-2</v>
      </c>
      <c r="H424" s="5">
        <f t="shared" si="37"/>
        <v>0.66698796220701262</v>
      </c>
      <c r="I424" s="5" t="s">
        <v>59</v>
      </c>
      <c r="J424" s="5" t="s">
        <v>66</v>
      </c>
      <c r="K424" s="5">
        <f t="shared" si="38"/>
        <v>1.2501456621802689E-2</v>
      </c>
    </row>
    <row r="425" spans="1:11" x14ac:dyDescent="0.35">
      <c r="A425" s="3">
        <v>40634</v>
      </c>
      <c r="B425">
        <v>27829.4</v>
      </c>
      <c r="C425">
        <v>17150.7</v>
      </c>
      <c r="D425">
        <v>1428.1</v>
      </c>
      <c r="E425">
        <f t="shared" si="34"/>
        <v>18578.8</v>
      </c>
      <c r="F425">
        <f t="shared" si="35"/>
        <v>9250.6000000000022</v>
      </c>
      <c r="G425" s="5">
        <f t="shared" si="36"/>
        <v>7.6867181949318575E-2</v>
      </c>
      <c r="H425" s="5">
        <f t="shared" si="37"/>
        <v>0.66759613933466044</v>
      </c>
      <c r="I425" s="5" t="s">
        <v>59</v>
      </c>
      <c r="J425" s="5" t="s">
        <v>66</v>
      </c>
      <c r="K425" s="5">
        <f t="shared" si="38"/>
        <v>1.2302118496100597E-2</v>
      </c>
    </row>
    <row r="426" spans="1:11" x14ac:dyDescent="0.35">
      <c r="A426" s="3">
        <v>40664</v>
      </c>
      <c r="B426">
        <v>27861.9</v>
      </c>
      <c r="C426">
        <v>17144.400000000001</v>
      </c>
      <c r="D426">
        <v>1408.6</v>
      </c>
      <c r="E426">
        <f t="shared" si="34"/>
        <v>18553</v>
      </c>
      <c r="F426">
        <f t="shared" si="35"/>
        <v>9308.9000000000015</v>
      </c>
      <c r="G426" s="5">
        <f t="shared" si="36"/>
        <v>7.5923031315690184E-2</v>
      </c>
      <c r="H426" s="5">
        <f t="shared" si="37"/>
        <v>0.66589141444050837</v>
      </c>
      <c r="I426" s="5" t="s">
        <v>59</v>
      </c>
      <c r="J426" s="5" t="s">
        <v>66</v>
      </c>
      <c r="K426" s="5">
        <f t="shared" si="38"/>
        <v>1.2350119904076792E-2</v>
      </c>
    </row>
    <row r="427" spans="1:11" x14ac:dyDescent="0.35">
      <c r="A427" s="3">
        <v>40695</v>
      </c>
      <c r="B427">
        <v>27890.6</v>
      </c>
      <c r="C427">
        <v>17178.2</v>
      </c>
      <c r="D427">
        <v>1409.7</v>
      </c>
      <c r="E427">
        <f t="shared" si="34"/>
        <v>18587.900000000001</v>
      </c>
      <c r="F427">
        <f t="shared" si="35"/>
        <v>9302.6999999999971</v>
      </c>
      <c r="G427" s="5">
        <f t="shared" si="36"/>
        <v>7.5839659133091958E-2</v>
      </c>
      <c r="H427" s="5">
        <f t="shared" si="37"/>
        <v>0.66645751615239557</v>
      </c>
      <c r="I427" s="5" t="s">
        <v>59</v>
      </c>
      <c r="J427" s="5" t="s">
        <v>66</v>
      </c>
      <c r="K427" s="5">
        <f t="shared" si="38"/>
        <v>1.1856130141707576E-2</v>
      </c>
    </row>
    <row r="428" spans="1:11" x14ac:dyDescent="0.35">
      <c r="A428" s="3">
        <v>40725</v>
      </c>
      <c r="B428">
        <v>27917.9</v>
      </c>
      <c r="C428">
        <v>17201.3</v>
      </c>
      <c r="D428">
        <v>1363.5</v>
      </c>
      <c r="E428">
        <f t="shared" si="34"/>
        <v>18564.8</v>
      </c>
      <c r="F428">
        <f t="shared" si="35"/>
        <v>9353.1000000000022</v>
      </c>
      <c r="G428" s="5">
        <f t="shared" si="36"/>
        <v>7.3445445143497379E-2</v>
      </c>
      <c r="H428" s="5">
        <f t="shared" si="37"/>
        <v>0.66497838304456991</v>
      </c>
      <c r="I428" s="5" t="s">
        <v>59</v>
      </c>
      <c r="J428" s="5" t="s">
        <v>66</v>
      </c>
      <c r="K428" s="5">
        <f t="shared" si="38"/>
        <v>1.1606081688262854E-2</v>
      </c>
    </row>
    <row r="429" spans="1:11" x14ac:dyDescent="0.35">
      <c r="A429" s="3">
        <v>40756</v>
      </c>
      <c r="B429">
        <v>27952</v>
      </c>
      <c r="C429">
        <v>17225.8</v>
      </c>
      <c r="D429">
        <v>1356.8</v>
      </c>
      <c r="E429">
        <f t="shared" si="34"/>
        <v>18582.599999999999</v>
      </c>
      <c r="F429">
        <f t="shared" si="35"/>
        <v>9369.4000000000015</v>
      </c>
      <c r="G429" s="5">
        <f t="shared" si="36"/>
        <v>7.3014540484108797E-2</v>
      </c>
      <c r="H429" s="5">
        <f t="shared" si="37"/>
        <v>0.66480394962793354</v>
      </c>
      <c r="I429" s="5" t="s">
        <v>59</v>
      </c>
      <c r="J429" s="5" t="s">
        <v>66</v>
      </c>
      <c r="K429" s="5">
        <f t="shared" si="38"/>
        <v>1.1438020835217905E-2</v>
      </c>
    </row>
    <row r="430" spans="1:11" x14ac:dyDescent="0.35">
      <c r="A430" s="3">
        <v>40787</v>
      </c>
      <c r="B430">
        <v>27978.2</v>
      </c>
      <c r="C430">
        <v>17244</v>
      </c>
      <c r="D430">
        <v>1377.2</v>
      </c>
      <c r="E430">
        <f t="shared" si="34"/>
        <v>18621.2</v>
      </c>
      <c r="F430">
        <f t="shared" si="35"/>
        <v>9357</v>
      </c>
      <c r="G430" s="5">
        <f t="shared" si="36"/>
        <v>7.395871372414238E-2</v>
      </c>
      <c r="H430" s="5">
        <f t="shared" si="37"/>
        <v>0.66556104395565119</v>
      </c>
      <c r="I430" s="5" t="s">
        <v>59</v>
      </c>
      <c r="J430" s="5" t="s">
        <v>66</v>
      </c>
      <c r="K430" s="5">
        <f t="shared" si="38"/>
        <v>1.1346753758454089E-2</v>
      </c>
    </row>
    <row r="431" spans="1:11" x14ac:dyDescent="0.35">
      <c r="A431" s="3">
        <v>40817</v>
      </c>
      <c r="B431">
        <v>28003.8</v>
      </c>
      <c r="C431">
        <v>17212.2</v>
      </c>
      <c r="D431">
        <v>1385.1</v>
      </c>
      <c r="E431">
        <f t="shared" si="34"/>
        <v>18597.3</v>
      </c>
      <c r="F431">
        <f t="shared" si="35"/>
        <v>9406.5</v>
      </c>
      <c r="G431" s="5">
        <f t="shared" si="36"/>
        <v>7.4478553338387835E-2</v>
      </c>
      <c r="H431" s="5">
        <f t="shared" si="37"/>
        <v>0.66409915797141816</v>
      </c>
      <c r="I431" s="5" t="s">
        <v>59</v>
      </c>
      <c r="J431" s="5" t="s">
        <v>66</v>
      </c>
      <c r="K431" s="5">
        <f t="shared" si="38"/>
        <v>1.1314349686715634E-2</v>
      </c>
    </row>
    <row r="432" spans="1:11" x14ac:dyDescent="0.35">
      <c r="A432" s="3">
        <v>40848</v>
      </c>
      <c r="B432">
        <v>28027.9</v>
      </c>
      <c r="C432">
        <v>17204.400000000001</v>
      </c>
      <c r="D432">
        <v>1413.4</v>
      </c>
      <c r="E432">
        <f t="shared" si="34"/>
        <v>18617.800000000003</v>
      </c>
      <c r="F432">
        <f t="shared" si="35"/>
        <v>9410.0999999999985</v>
      </c>
      <c r="G432" s="5">
        <f t="shared" si="36"/>
        <v>7.5916595945815291E-2</v>
      </c>
      <c r="H432" s="5">
        <f t="shared" si="37"/>
        <v>0.66425954138554799</v>
      </c>
      <c r="I432" s="5" t="s">
        <v>59</v>
      </c>
      <c r="J432" s="5" t="s">
        <v>66</v>
      </c>
      <c r="K432" s="5">
        <f t="shared" si="38"/>
        <v>1.1289915208370971E-2</v>
      </c>
    </row>
    <row r="433" spans="1:11" x14ac:dyDescent="0.35">
      <c r="A433" s="3">
        <v>40878</v>
      </c>
      <c r="B433">
        <v>28053.1</v>
      </c>
      <c r="C433">
        <v>17219.400000000001</v>
      </c>
      <c r="D433">
        <v>1392.3</v>
      </c>
      <c r="E433">
        <f t="shared" si="34"/>
        <v>18611.7</v>
      </c>
      <c r="F433">
        <f t="shared" si="35"/>
        <v>9441.3999999999978</v>
      </c>
      <c r="G433" s="5">
        <f t="shared" si="36"/>
        <v>7.4807782201518389E-2</v>
      </c>
      <c r="H433" s="5">
        <f t="shared" si="37"/>
        <v>0.66344539462661889</v>
      </c>
      <c r="I433" s="5" t="s">
        <v>59</v>
      </c>
      <c r="J433" s="5" t="s">
        <v>66</v>
      </c>
      <c r="K433" s="5">
        <f t="shared" si="38"/>
        <v>1.1407269069499898E-2</v>
      </c>
    </row>
    <row r="434" spans="1:11" x14ac:dyDescent="0.35">
      <c r="A434" s="3">
        <v>40909</v>
      </c>
      <c r="B434">
        <v>28077.5</v>
      </c>
      <c r="C434">
        <v>17201.7</v>
      </c>
      <c r="D434">
        <v>1435.9</v>
      </c>
      <c r="E434">
        <f t="shared" si="34"/>
        <v>18637.600000000002</v>
      </c>
      <c r="F434">
        <f t="shared" si="35"/>
        <v>9439.8999999999978</v>
      </c>
      <c r="G434" s="5">
        <f t="shared" si="36"/>
        <v>7.7043181525518298E-2</v>
      </c>
      <c r="H434" s="5">
        <f t="shared" si="37"/>
        <v>0.66379129195975428</v>
      </c>
      <c r="I434" s="5" t="s">
        <v>59</v>
      </c>
      <c r="J434" s="5" t="s">
        <v>66</v>
      </c>
      <c r="K434" s="5">
        <f t="shared" si="38"/>
        <v>1.1488331544098099E-2</v>
      </c>
    </row>
    <row r="435" spans="1:11" x14ac:dyDescent="0.35">
      <c r="A435" s="3">
        <v>40940</v>
      </c>
      <c r="B435">
        <v>28101.8</v>
      </c>
      <c r="C435">
        <v>17197.7</v>
      </c>
      <c r="D435">
        <v>1393.4</v>
      </c>
      <c r="E435">
        <f t="shared" si="34"/>
        <v>18591.100000000002</v>
      </c>
      <c r="F435">
        <f t="shared" si="35"/>
        <v>9510.6999999999971</v>
      </c>
      <c r="G435" s="5">
        <f t="shared" si="36"/>
        <v>7.4949841590868746E-2</v>
      </c>
      <c r="H435" s="5">
        <f t="shared" si="37"/>
        <v>0.66156260453067073</v>
      </c>
      <c r="I435" s="5" t="s">
        <v>59</v>
      </c>
      <c r="J435" s="5" t="s">
        <v>66</v>
      </c>
      <c r="K435" s="5">
        <f t="shared" si="38"/>
        <v>1.1543819359204666E-2</v>
      </c>
    </row>
    <row r="436" spans="1:11" x14ac:dyDescent="0.35">
      <c r="A436" s="3">
        <v>40969</v>
      </c>
      <c r="B436">
        <v>28126.400000000001</v>
      </c>
      <c r="C436">
        <v>17274.8</v>
      </c>
      <c r="D436">
        <v>1356.7</v>
      </c>
      <c r="E436">
        <f t="shared" si="34"/>
        <v>18631.5</v>
      </c>
      <c r="F436">
        <f t="shared" si="35"/>
        <v>9494.9000000000015</v>
      </c>
      <c r="G436" s="5">
        <f t="shared" si="36"/>
        <v>7.2817540187317176E-2</v>
      </c>
      <c r="H436" s="5">
        <f t="shared" si="37"/>
        <v>0.66242035951988165</v>
      </c>
      <c r="I436" s="5" t="s">
        <v>59</v>
      </c>
      <c r="J436" s="5" t="s">
        <v>66</v>
      </c>
      <c r="K436" s="5">
        <f t="shared" si="38"/>
        <v>1.1591815595541771E-2</v>
      </c>
    </row>
    <row r="437" spans="1:11" x14ac:dyDescent="0.35">
      <c r="A437" s="3">
        <v>41000</v>
      </c>
      <c r="B437">
        <v>28160.1</v>
      </c>
      <c r="C437">
        <v>17370</v>
      </c>
      <c r="D437">
        <v>1362.6</v>
      </c>
      <c r="E437">
        <f t="shared" si="34"/>
        <v>18732.599999999999</v>
      </c>
      <c r="F437">
        <f t="shared" si="35"/>
        <v>9427.5</v>
      </c>
      <c r="G437" s="5">
        <f t="shared" si="36"/>
        <v>7.2739502258095515E-2</v>
      </c>
      <c r="H437" s="5">
        <f t="shared" si="37"/>
        <v>0.66521780817539711</v>
      </c>
      <c r="I437" s="5" t="s">
        <v>59</v>
      </c>
      <c r="J437" s="5" t="s">
        <v>66</v>
      </c>
      <c r="K437" s="5">
        <f t="shared" si="38"/>
        <v>1.1883116416451562E-2</v>
      </c>
    </row>
    <row r="438" spans="1:11" x14ac:dyDescent="0.35">
      <c r="A438" s="3">
        <v>41030</v>
      </c>
      <c r="B438">
        <v>28188.400000000001</v>
      </c>
      <c r="C438">
        <v>17354.3</v>
      </c>
      <c r="D438">
        <v>1391.8</v>
      </c>
      <c r="E438">
        <f t="shared" si="34"/>
        <v>18746.099999999999</v>
      </c>
      <c r="F438">
        <f t="shared" si="35"/>
        <v>9442.3000000000029</v>
      </c>
      <c r="G438" s="5">
        <f t="shared" si="36"/>
        <v>7.4244776246792668E-2</v>
      </c>
      <c r="H438" s="5">
        <f t="shared" si="37"/>
        <v>0.66502887712676129</v>
      </c>
      <c r="I438" s="5" t="s">
        <v>59</v>
      </c>
      <c r="J438" s="5" t="s">
        <v>66</v>
      </c>
      <c r="K438" s="5">
        <f t="shared" si="38"/>
        <v>1.1718511659291003E-2</v>
      </c>
    </row>
    <row r="439" spans="1:11" x14ac:dyDescent="0.35">
      <c r="A439" s="3">
        <v>41061</v>
      </c>
      <c r="B439">
        <v>28218.9</v>
      </c>
      <c r="C439">
        <v>17374.7</v>
      </c>
      <c r="D439">
        <v>1355.1</v>
      </c>
      <c r="E439">
        <f t="shared" si="34"/>
        <v>18729.8</v>
      </c>
      <c r="F439">
        <f t="shared" si="35"/>
        <v>9489.1000000000022</v>
      </c>
      <c r="G439" s="5">
        <f t="shared" si="36"/>
        <v>7.2349945007421326E-2</v>
      </c>
      <c r="H439" s="5">
        <f t="shared" si="37"/>
        <v>0.6637324629946596</v>
      </c>
      <c r="I439" s="5" t="s">
        <v>59</v>
      </c>
      <c r="J439" s="5" t="s">
        <v>66</v>
      </c>
      <c r="K439" s="5">
        <f t="shared" si="38"/>
        <v>1.1770990943185265E-2</v>
      </c>
    </row>
    <row r="440" spans="1:11" x14ac:dyDescent="0.35">
      <c r="A440" s="3">
        <v>41091</v>
      </c>
      <c r="B440">
        <v>28253.8</v>
      </c>
      <c r="C440">
        <v>17366.900000000001</v>
      </c>
      <c r="D440">
        <v>1364</v>
      </c>
      <c r="E440">
        <f t="shared" si="34"/>
        <v>18730.900000000001</v>
      </c>
      <c r="F440">
        <f t="shared" si="35"/>
        <v>9522.8999999999978</v>
      </c>
      <c r="G440" s="5">
        <f t="shared" si="36"/>
        <v>7.2820846835976907E-2</v>
      </c>
      <c r="H440" s="5">
        <f t="shared" si="37"/>
        <v>0.66295153218328162</v>
      </c>
      <c r="I440" s="5" t="s">
        <v>59</v>
      </c>
      <c r="J440" s="5" t="s">
        <v>66</v>
      </c>
      <c r="K440" s="5">
        <f t="shared" si="38"/>
        <v>1.2031707255918168E-2</v>
      </c>
    </row>
    <row r="441" spans="1:11" x14ac:dyDescent="0.35">
      <c r="A441" s="3">
        <v>41122</v>
      </c>
      <c r="B441">
        <v>28279.3</v>
      </c>
      <c r="C441">
        <v>17404.8</v>
      </c>
      <c r="D441">
        <v>1362.9</v>
      </c>
      <c r="E441">
        <f t="shared" si="34"/>
        <v>18767.7</v>
      </c>
      <c r="F441">
        <f t="shared" si="35"/>
        <v>9511.5999999999985</v>
      </c>
      <c r="G441" s="5">
        <f t="shared" si="36"/>
        <v>7.2619447241803733E-2</v>
      </c>
      <c r="H441" s="5">
        <f t="shared" si="37"/>
        <v>0.66365504096636063</v>
      </c>
      <c r="I441" s="5" t="s">
        <v>59</v>
      </c>
      <c r="J441" s="5" t="s">
        <v>66</v>
      </c>
      <c r="K441" s="5">
        <f t="shared" si="38"/>
        <v>1.170935890097307E-2</v>
      </c>
    </row>
    <row r="442" spans="1:11" x14ac:dyDescent="0.35">
      <c r="A442" s="3">
        <v>41153</v>
      </c>
      <c r="B442">
        <v>28304.1</v>
      </c>
      <c r="C442">
        <v>17451.2</v>
      </c>
      <c r="D442">
        <v>1367.3</v>
      </c>
      <c r="E442">
        <f t="shared" si="34"/>
        <v>18818.5</v>
      </c>
      <c r="F442">
        <f t="shared" si="35"/>
        <v>9485.5999999999985</v>
      </c>
      <c r="G442" s="5">
        <f t="shared" si="36"/>
        <v>7.2657225602465653E-2</v>
      </c>
      <c r="H442" s="5">
        <f t="shared" si="37"/>
        <v>0.66486834062909617</v>
      </c>
      <c r="I442" s="5" t="s">
        <v>59</v>
      </c>
      <c r="J442" s="5" t="s">
        <v>66</v>
      </c>
      <c r="K442" s="5">
        <f t="shared" si="38"/>
        <v>1.1648354790515394E-2</v>
      </c>
    </row>
    <row r="443" spans="1:11" x14ac:dyDescent="0.35">
      <c r="A443" s="3">
        <v>41183</v>
      </c>
      <c r="B443">
        <v>28329.599999999999</v>
      </c>
      <c r="C443">
        <v>17446.599999999999</v>
      </c>
      <c r="D443">
        <v>1406.7</v>
      </c>
      <c r="E443">
        <f t="shared" si="34"/>
        <v>18853.3</v>
      </c>
      <c r="F443">
        <f t="shared" si="35"/>
        <v>9476.2999999999993</v>
      </c>
      <c r="G443" s="5">
        <f t="shared" si="36"/>
        <v>7.4612932483968331E-2</v>
      </c>
      <c r="H443" s="5">
        <f t="shared" si="37"/>
        <v>0.66549827742008361</v>
      </c>
      <c r="I443" s="5" t="s">
        <v>59</v>
      </c>
      <c r="J443" s="5" t="s">
        <v>66</v>
      </c>
      <c r="K443" s="5">
        <f t="shared" si="38"/>
        <v>1.1634135367342978E-2</v>
      </c>
    </row>
    <row r="444" spans="1:11" x14ac:dyDescent="0.35">
      <c r="A444" s="3">
        <v>41214</v>
      </c>
      <c r="B444">
        <v>28353.9</v>
      </c>
      <c r="C444">
        <v>17459.5</v>
      </c>
      <c r="D444">
        <v>1388.3</v>
      </c>
      <c r="E444">
        <f t="shared" si="34"/>
        <v>18847.8</v>
      </c>
      <c r="F444">
        <f t="shared" si="35"/>
        <v>9506.1000000000022</v>
      </c>
      <c r="G444" s="5">
        <f t="shared" si="36"/>
        <v>7.3658464117828074E-2</v>
      </c>
      <c r="H444" s="5">
        <f t="shared" si="37"/>
        <v>0.66473395194311891</v>
      </c>
      <c r="I444" s="5" t="s">
        <v>59</v>
      </c>
      <c r="J444" s="5" t="s">
        <v>66</v>
      </c>
      <c r="K444" s="5">
        <f t="shared" si="38"/>
        <v>1.1631267415682231E-2</v>
      </c>
    </row>
    <row r="445" spans="1:11" x14ac:dyDescent="0.35">
      <c r="A445" s="3">
        <v>41244</v>
      </c>
      <c r="B445">
        <v>28376.5</v>
      </c>
      <c r="C445">
        <v>17489.5</v>
      </c>
      <c r="D445">
        <v>1373.1</v>
      </c>
      <c r="E445">
        <f t="shared" si="34"/>
        <v>18862.599999999999</v>
      </c>
      <c r="F445">
        <f t="shared" si="35"/>
        <v>9513.9000000000015</v>
      </c>
      <c r="G445" s="5">
        <f t="shared" si="36"/>
        <v>7.2794842704611243E-2</v>
      </c>
      <c r="H445" s="5">
        <f t="shared" si="37"/>
        <v>0.66472609377477843</v>
      </c>
      <c r="I445" s="5" t="s">
        <v>59</v>
      </c>
      <c r="J445" s="5" t="s">
        <v>66</v>
      </c>
      <c r="K445" s="5">
        <f t="shared" si="38"/>
        <v>1.1528137710270931E-2</v>
      </c>
    </row>
    <row r="446" spans="1:11" x14ac:dyDescent="0.35">
      <c r="A446" s="3">
        <v>41275</v>
      </c>
      <c r="B446">
        <v>28399.7</v>
      </c>
      <c r="C446">
        <v>17508</v>
      </c>
      <c r="D446">
        <v>1340.9</v>
      </c>
      <c r="E446">
        <f t="shared" si="34"/>
        <v>18848.900000000001</v>
      </c>
      <c r="F446">
        <f t="shared" si="35"/>
        <v>9550.7999999999993</v>
      </c>
      <c r="G446" s="5">
        <f t="shared" si="36"/>
        <v>7.1139429887155214E-2</v>
      </c>
      <c r="H446" s="5">
        <f t="shared" si="37"/>
        <v>0.66370067289443202</v>
      </c>
      <c r="I446" s="5" t="s">
        <v>59</v>
      </c>
      <c r="J446" s="5" t="s">
        <v>66</v>
      </c>
      <c r="K446" s="5">
        <f t="shared" si="38"/>
        <v>1.1475380642863528E-2</v>
      </c>
    </row>
    <row r="447" spans="1:11" x14ac:dyDescent="0.35">
      <c r="A447" s="3">
        <v>41306</v>
      </c>
      <c r="B447">
        <v>28417.8</v>
      </c>
      <c r="C447">
        <v>17553.8</v>
      </c>
      <c r="D447">
        <v>1339</v>
      </c>
      <c r="E447">
        <f t="shared" si="34"/>
        <v>18892.8</v>
      </c>
      <c r="F447">
        <f t="shared" si="35"/>
        <v>9525</v>
      </c>
      <c r="G447" s="5">
        <f t="shared" si="36"/>
        <v>7.0873560298102989E-2</v>
      </c>
      <c r="H447" s="5">
        <f t="shared" si="37"/>
        <v>0.66482275193716611</v>
      </c>
      <c r="I447" s="5" t="s">
        <v>59</v>
      </c>
      <c r="J447" s="5" t="s">
        <v>66</v>
      </c>
      <c r="K447" s="5">
        <f t="shared" si="38"/>
        <v>1.1244831291945713E-2</v>
      </c>
    </row>
    <row r="448" spans="1:11" x14ac:dyDescent="0.35">
      <c r="A448" s="3">
        <v>41334</v>
      </c>
      <c r="B448">
        <v>28442.2</v>
      </c>
      <c r="C448">
        <v>17508.400000000001</v>
      </c>
      <c r="D448">
        <v>1380.5</v>
      </c>
      <c r="E448">
        <f t="shared" si="34"/>
        <v>18888.900000000001</v>
      </c>
      <c r="F448">
        <f t="shared" si="35"/>
        <v>9553.2999999999993</v>
      </c>
      <c r="G448" s="5">
        <f t="shared" si="36"/>
        <v>7.3085251126322859E-2</v>
      </c>
      <c r="H448" s="5">
        <f t="shared" si="37"/>
        <v>0.66411529347237563</v>
      </c>
      <c r="I448" s="5" t="s">
        <v>59</v>
      </c>
      <c r="J448" s="5" t="s">
        <v>66</v>
      </c>
      <c r="K448" s="5">
        <f t="shared" si="38"/>
        <v>1.1227885545252832E-2</v>
      </c>
    </row>
    <row r="449" spans="1:11" x14ac:dyDescent="0.35">
      <c r="A449" s="3">
        <v>41365</v>
      </c>
      <c r="B449">
        <v>28475</v>
      </c>
      <c r="C449">
        <v>17533.5</v>
      </c>
      <c r="D449">
        <v>1357.4</v>
      </c>
      <c r="E449">
        <f t="shared" si="34"/>
        <v>18890.900000000001</v>
      </c>
      <c r="F449">
        <f t="shared" si="35"/>
        <v>9584.0999999999985</v>
      </c>
      <c r="G449" s="5">
        <f t="shared" si="36"/>
        <v>7.185470252873076E-2</v>
      </c>
      <c r="H449" s="5">
        <f t="shared" si="37"/>
        <v>0.66342054433713793</v>
      </c>
      <c r="I449" s="5" t="s">
        <v>59</v>
      </c>
      <c r="J449" s="5" t="s">
        <v>66</v>
      </c>
      <c r="K449" s="5">
        <f t="shared" si="38"/>
        <v>1.1182488698548708E-2</v>
      </c>
    </row>
    <row r="450" spans="1:11" x14ac:dyDescent="0.35">
      <c r="A450" s="3">
        <v>41395</v>
      </c>
      <c r="B450">
        <v>28504.1</v>
      </c>
      <c r="C450">
        <v>17596.5</v>
      </c>
      <c r="D450">
        <v>1333.2</v>
      </c>
      <c r="E450">
        <f t="shared" si="34"/>
        <v>18929.7</v>
      </c>
      <c r="F450">
        <f t="shared" si="35"/>
        <v>9574.3999999999978</v>
      </c>
      <c r="G450" s="5">
        <f t="shared" si="36"/>
        <v>7.0429008383651084E-2</v>
      </c>
      <c r="H450" s="5">
        <f t="shared" si="37"/>
        <v>0.66410446216509211</v>
      </c>
      <c r="I450" s="5" t="s">
        <v>59</v>
      </c>
      <c r="J450" s="5" t="s">
        <v>66</v>
      </c>
      <c r="K450" s="5">
        <f t="shared" si="38"/>
        <v>1.1199642406096021E-2</v>
      </c>
    </row>
    <row r="451" spans="1:11" x14ac:dyDescent="0.35">
      <c r="A451" s="3">
        <v>41426</v>
      </c>
      <c r="B451">
        <v>28533.5</v>
      </c>
      <c r="C451">
        <v>17589</v>
      </c>
      <c r="D451">
        <v>1357.3</v>
      </c>
      <c r="E451">
        <f t="shared" ref="E451:E514" si="39">C451+D451</f>
        <v>18946.3</v>
      </c>
      <c r="F451">
        <f t="shared" ref="F451:F514" si="40">B451-E451</f>
        <v>9587.2000000000007</v>
      </c>
      <c r="G451" s="5">
        <f t="shared" si="36"/>
        <v>7.1639317439288933E-2</v>
      </c>
      <c r="H451" s="5">
        <f t="shared" si="37"/>
        <v>0.6640019626053586</v>
      </c>
      <c r="I451" s="5" t="s">
        <v>59</v>
      </c>
      <c r="J451" s="5" t="s">
        <v>66</v>
      </c>
      <c r="K451" s="5">
        <f t="shared" si="38"/>
        <v>1.114855646393015E-2</v>
      </c>
    </row>
    <row r="452" spans="1:11" x14ac:dyDescent="0.35">
      <c r="A452" s="3">
        <v>41456</v>
      </c>
      <c r="B452">
        <v>28566.9</v>
      </c>
      <c r="C452">
        <v>17585.3</v>
      </c>
      <c r="D452">
        <v>1351.4</v>
      </c>
      <c r="E452">
        <f t="shared" si="39"/>
        <v>18936.7</v>
      </c>
      <c r="F452">
        <f t="shared" si="40"/>
        <v>9630.2000000000007</v>
      </c>
      <c r="G452" s="5">
        <f t="shared" si="36"/>
        <v>7.1364070825434209E-2</v>
      </c>
      <c r="H452" s="5">
        <f t="shared" si="37"/>
        <v>0.66288956799652743</v>
      </c>
      <c r="I452" s="5" t="s">
        <v>59</v>
      </c>
      <c r="J452" s="5" t="s">
        <v>66</v>
      </c>
      <c r="K452" s="5">
        <f t="shared" si="38"/>
        <v>1.108169520560074E-2</v>
      </c>
    </row>
    <row r="453" spans="1:11" x14ac:dyDescent="0.35">
      <c r="A453" s="3">
        <v>41487</v>
      </c>
      <c r="B453">
        <v>28592.400000000001</v>
      </c>
      <c r="C453">
        <v>17614</v>
      </c>
      <c r="D453">
        <v>1348.4</v>
      </c>
      <c r="E453">
        <f t="shared" si="39"/>
        <v>18962.400000000001</v>
      </c>
      <c r="F453">
        <f t="shared" si="40"/>
        <v>9630</v>
      </c>
      <c r="G453" s="5">
        <f t="shared" si="36"/>
        <v>7.1109142302662104E-2</v>
      </c>
      <c r="H453" s="5">
        <f t="shared" si="37"/>
        <v>0.66319721324547787</v>
      </c>
      <c r="I453" s="5" t="s">
        <v>59</v>
      </c>
      <c r="J453" s="5" t="s">
        <v>66</v>
      </c>
      <c r="K453" s="5">
        <f t="shared" si="38"/>
        <v>1.1071702623473784E-2</v>
      </c>
    </row>
    <row r="454" spans="1:11" x14ac:dyDescent="0.35">
      <c r="A454" s="3">
        <v>41518</v>
      </c>
      <c r="B454">
        <v>28622.400000000001</v>
      </c>
      <c r="C454">
        <v>17601.900000000001</v>
      </c>
      <c r="D454">
        <v>1343</v>
      </c>
      <c r="E454">
        <f t="shared" si="39"/>
        <v>18944.900000000001</v>
      </c>
      <c r="F454">
        <f t="shared" si="40"/>
        <v>9677.5</v>
      </c>
      <c r="G454" s="5">
        <f t="shared" si="36"/>
        <v>7.0889790919983736E-2</v>
      </c>
      <c r="H454" s="5">
        <f t="shared" si="37"/>
        <v>0.66189068701436637</v>
      </c>
      <c r="I454" s="5" t="s">
        <v>59</v>
      </c>
      <c r="J454" s="5" t="s">
        <v>66</v>
      </c>
      <c r="K454" s="5">
        <f t="shared" si="38"/>
        <v>1.1245720584650384E-2</v>
      </c>
    </row>
    <row r="455" spans="1:11" x14ac:dyDescent="0.35">
      <c r="A455" s="3">
        <v>41548</v>
      </c>
      <c r="B455">
        <v>28646.3</v>
      </c>
      <c r="C455">
        <v>17607</v>
      </c>
      <c r="D455">
        <v>1350.8</v>
      </c>
      <c r="E455">
        <f t="shared" si="39"/>
        <v>18957.8</v>
      </c>
      <c r="F455">
        <f t="shared" si="40"/>
        <v>9688.5</v>
      </c>
      <c r="G455" s="5">
        <f t="shared" si="36"/>
        <v>7.1252993490805897E-2</v>
      </c>
      <c r="H455" s="5">
        <f t="shared" si="37"/>
        <v>0.66178878249547057</v>
      </c>
      <c r="I455" s="5" t="s">
        <v>59</v>
      </c>
      <c r="J455" s="5" t="s">
        <v>66</v>
      </c>
      <c r="K455" s="5">
        <f t="shared" si="38"/>
        <v>1.1179120072291904E-2</v>
      </c>
    </row>
    <row r="456" spans="1:11" x14ac:dyDescent="0.35">
      <c r="A456" s="3">
        <v>41579</v>
      </c>
      <c r="B456">
        <v>28668.7</v>
      </c>
      <c r="C456">
        <v>17628</v>
      </c>
      <c r="D456">
        <v>1328.6</v>
      </c>
      <c r="E456">
        <f t="shared" si="39"/>
        <v>18956.599999999999</v>
      </c>
      <c r="F456">
        <f t="shared" si="40"/>
        <v>9712.1000000000022</v>
      </c>
      <c r="G456" s="5">
        <f t="shared" si="36"/>
        <v>7.0086407900150874E-2</v>
      </c>
      <c r="H456" s="5">
        <f t="shared" si="37"/>
        <v>0.66122984299950816</v>
      </c>
      <c r="I456" s="5" t="s">
        <v>59</v>
      </c>
      <c r="J456" s="5" t="s">
        <v>66</v>
      </c>
      <c r="K456" s="5">
        <f t="shared" si="38"/>
        <v>1.1102529105343506E-2</v>
      </c>
    </row>
    <row r="457" spans="1:11" x14ac:dyDescent="0.35">
      <c r="A457" s="3">
        <v>41609</v>
      </c>
      <c r="B457">
        <v>28688.9</v>
      </c>
      <c r="C457">
        <v>17614.400000000001</v>
      </c>
      <c r="D457">
        <v>1378.3</v>
      </c>
      <c r="E457">
        <f t="shared" si="39"/>
        <v>18992.7</v>
      </c>
      <c r="F457">
        <f t="shared" si="40"/>
        <v>9696.2000000000007</v>
      </c>
      <c r="G457" s="5">
        <f t="shared" si="36"/>
        <v>7.2569987416217799E-2</v>
      </c>
      <c r="H457" s="5">
        <f t="shared" si="37"/>
        <v>0.66202259410433995</v>
      </c>
      <c r="I457" s="5" t="s">
        <v>59</v>
      </c>
      <c r="J457" s="5" t="s">
        <v>66</v>
      </c>
      <c r="K457" s="5">
        <f t="shared" si="38"/>
        <v>1.1009109650591209E-2</v>
      </c>
    </row>
    <row r="458" spans="1:11" x14ac:dyDescent="0.35">
      <c r="A458" s="3">
        <v>41640</v>
      </c>
      <c r="B458">
        <v>28708.400000000001</v>
      </c>
      <c r="C458">
        <v>17629</v>
      </c>
      <c r="D458">
        <v>1343.8</v>
      </c>
      <c r="E458">
        <f t="shared" si="39"/>
        <v>18972.8</v>
      </c>
      <c r="F458">
        <f t="shared" si="40"/>
        <v>9735.6000000000022</v>
      </c>
      <c r="G458" s="5">
        <f t="shared" si="36"/>
        <v>7.0827711249789177E-2</v>
      </c>
      <c r="H458" s="5">
        <f t="shared" si="37"/>
        <v>0.66087974251438597</v>
      </c>
      <c r="I458" s="5" t="s">
        <v>59</v>
      </c>
      <c r="J458" s="5" t="s">
        <v>66</v>
      </c>
      <c r="K458" s="5">
        <f t="shared" si="38"/>
        <v>1.0869833132040152E-2</v>
      </c>
    </row>
    <row r="459" spans="1:11" x14ac:dyDescent="0.35">
      <c r="A459" s="3">
        <v>41671</v>
      </c>
      <c r="B459">
        <v>28726.7</v>
      </c>
      <c r="C459">
        <v>17637.400000000001</v>
      </c>
      <c r="D459">
        <v>1350.6</v>
      </c>
      <c r="E459">
        <f t="shared" si="39"/>
        <v>18988</v>
      </c>
      <c r="F459">
        <f t="shared" si="40"/>
        <v>9738.7000000000007</v>
      </c>
      <c r="G459" s="5">
        <f t="shared" si="36"/>
        <v>7.1129134190014737E-2</v>
      </c>
      <c r="H459" s="5">
        <f t="shared" si="37"/>
        <v>0.6609878614668584</v>
      </c>
      <c r="I459" s="5" t="s">
        <v>59</v>
      </c>
      <c r="J459" s="5" t="s">
        <v>66</v>
      </c>
      <c r="K459" s="5">
        <f t="shared" si="38"/>
        <v>1.0869947708830433E-2</v>
      </c>
    </row>
    <row r="460" spans="1:11" x14ac:dyDescent="0.35">
      <c r="A460" s="3">
        <v>41699</v>
      </c>
      <c r="B460">
        <v>28750.6</v>
      </c>
      <c r="C460">
        <v>17638.400000000001</v>
      </c>
      <c r="D460">
        <v>1330.8</v>
      </c>
      <c r="E460">
        <f t="shared" si="39"/>
        <v>18969.2</v>
      </c>
      <c r="F460">
        <f t="shared" si="40"/>
        <v>9781.3999999999978</v>
      </c>
      <c r="G460" s="5">
        <f t="shared" si="36"/>
        <v>7.0155831558526449E-2</v>
      </c>
      <c r="H460" s="5">
        <f t="shared" si="37"/>
        <v>0.65978449145409146</v>
      </c>
      <c r="I460" s="5" t="s">
        <v>59</v>
      </c>
      <c r="J460" s="5" t="s">
        <v>66</v>
      </c>
      <c r="K460" s="5">
        <f t="shared" si="38"/>
        <v>1.084304308386826E-2</v>
      </c>
    </row>
    <row r="461" spans="1:11" x14ac:dyDescent="0.35">
      <c r="A461" s="3">
        <v>41730</v>
      </c>
      <c r="B461">
        <v>28782.1</v>
      </c>
      <c r="C461">
        <v>17629.099999999999</v>
      </c>
      <c r="D461">
        <v>1341.7</v>
      </c>
      <c r="E461">
        <f t="shared" si="39"/>
        <v>18970.8</v>
      </c>
      <c r="F461">
        <f t="shared" si="40"/>
        <v>9811.2999999999993</v>
      </c>
      <c r="G461" s="5">
        <f t="shared" si="36"/>
        <v>7.0724481835241534E-2</v>
      </c>
      <c r="H461" s="5">
        <f t="shared" si="37"/>
        <v>0.65911799347511124</v>
      </c>
      <c r="I461" s="5" t="s">
        <v>59</v>
      </c>
      <c r="J461" s="5" t="s">
        <v>66</v>
      </c>
      <c r="K461" s="5">
        <f t="shared" si="38"/>
        <v>1.078489903424051E-2</v>
      </c>
    </row>
    <row r="462" spans="1:11" x14ac:dyDescent="0.35">
      <c r="A462" s="3">
        <v>41760</v>
      </c>
      <c r="B462">
        <v>28808.400000000001</v>
      </c>
      <c r="C462">
        <v>17618</v>
      </c>
      <c r="D462">
        <v>1336.3</v>
      </c>
      <c r="E462">
        <f t="shared" si="39"/>
        <v>18954.3</v>
      </c>
      <c r="F462">
        <f t="shared" si="40"/>
        <v>9854.1000000000022</v>
      </c>
      <c r="G462" s="5">
        <f t="shared" si="36"/>
        <v>7.0501152772721759E-2</v>
      </c>
      <c r="H462" s="5">
        <f t="shared" si="37"/>
        <v>0.65794351647436156</v>
      </c>
      <c r="I462" s="5" t="s">
        <v>59</v>
      </c>
      <c r="J462" s="5" t="s">
        <v>66</v>
      </c>
      <c r="K462" s="5">
        <f t="shared" si="38"/>
        <v>1.0675657186159287E-2</v>
      </c>
    </row>
    <row r="463" spans="1:11" x14ac:dyDescent="0.35">
      <c r="A463" s="3">
        <v>41791</v>
      </c>
      <c r="B463">
        <v>28841.5</v>
      </c>
      <c r="C463">
        <v>17634.099999999999</v>
      </c>
      <c r="D463">
        <v>1347.8</v>
      </c>
      <c r="E463">
        <f t="shared" si="39"/>
        <v>18981.899999999998</v>
      </c>
      <c r="F463">
        <f t="shared" si="40"/>
        <v>9859.6000000000022</v>
      </c>
      <c r="G463" s="5">
        <f t="shared" ref="G463:G526" si="41">D463/E463</f>
        <v>7.1004483218223682E-2</v>
      </c>
      <c r="H463" s="5">
        <f t="shared" ref="H463:H526" si="42">E463/B463</f>
        <v>0.65814538078810036</v>
      </c>
      <c r="I463" s="5" t="s">
        <v>59</v>
      </c>
      <c r="J463" s="5" t="s">
        <v>66</v>
      </c>
      <c r="K463" s="5">
        <f t="shared" ref="K463:K526" si="43">(B463-B451)/B451</f>
        <v>1.0794329472374577E-2</v>
      </c>
    </row>
    <row r="464" spans="1:11" x14ac:dyDescent="0.35">
      <c r="A464" s="3">
        <v>41821</v>
      </c>
      <c r="B464">
        <v>28866.2</v>
      </c>
      <c r="C464">
        <v>17688.8</v>
      </c>
      <c r="D464">
        <v>1349.5</v>
      </c>
      <c r="E464">
        <f t="shared" si="39"/>
        <v>19038.3</v>
      </c>
      <c r="F464">
        <f t="shared" si="40"/>
        <v>9827.9000000000015</v>
      </c>
      <c r="G464" s="5">
        <f t="shared" si="41"/>
        <v>7.0883429717989527E-2</v>
      </c>
      <c r="H464" s="5">
        <f t="shared" si="42"/>
        <v>0.65953606640292106</v>
      </c>
      <c r="I464" s="5" t="s">
        <v>59</v>
      </c>
      <c r="J464" s="5" t="s">
        <v>66</v>
      </c>
      <c r="K464" s="5">
        <f t="shared" si="43"/>
        <v>1.0477160629959823E-2</v>
      </c>
    </row>
    <row r="465" spans="1:11" x14ac:dyDescent="0.35">
      <c r="A465" s="3">
        <v>41852</v>
      </c>
      <c r="B465">
        <v>28888.799999999999</v>
      </c>
      <c r="C465">
        <v>17663</v>
      </c>
      <c r="D465">
        <v>1324.8</v>
      </c>
      <c r="E465">
        <f t="shared" si="39"/>
        <v>18987.8</v>
      </c>
      <c r="F465">
        <f t="shared" si="40"/>
        <v>9901</v>
      </c>
      <c r="G465" s="5">
        <f t="shared" si="41"/>
        <v>6.9771116190395943E-2</v>
      </c>
      <c r="H465" s="5">
        <f t="shared" si="42"/>
        <v>0.65727202237545346</v>
      </c>
      <c r="I465" s="5" t="s">
        <v>59</v>
      </c>
      <c r="J465" s="5" t="s">
        <v>66</v>
      </c>
      <c r="K465" s="5">
        <f t="shared" si="43"/>
        <v>1.0366391068955309E-2</v>
      </c>
    </row>
    <row r="466" spans="1:11" x14ac:dyDescent="0.35">
      <c r="A466" s="3">
        <v>41883</v>
      </c>
      <c r="B466">
        <v>28912.9</v>
      </c>
      <c r="C466">
        <v>17705.900000000001</v>
      </c>
      <c r="D466">
        <v>1308.8</v>
      </c>
      <c r="E466">
        <f t="shared" si="39"/>
        <v>19014.7</v>
      </c>
      <c r="F466">
        <f t="shared" si="40"/>
        <v>9898.2000000000007</v>
      </c>
      <c r="G466" s="5">
        <f t="shared" si="41"/>
        <v>6.8830957101610857E-2</v>
      </c>
      <c r="H466" s="5">
        <f t="shared" si="42"/>
        <v>0.65765454174434246</v>
      </c>
      <c r="I466" s="5" t="s">
        <v>59</v>
      </c>
      <c r="J466" s="5" t="s">
        <v>66</v>
      </c>
      <c r="K466" s="5">
        <f t="shared" si="43"/>
        <v>1.0149393482028061E-2</v>
      </c>
    </row>
    <row r="467" spans="1:11" x14ac:dyDescent="0.35">
      <c r="A467" s="3">
        <v>41913</v>
      </c>
      <c r="B467">
        <v>28930.2</v>
      </c>
      <c r="C467">
        <v>17736.7</v>
      </c>
      <c r="D467">
        <v>1269.9000000000001</v>
      </c>
      <c r="E467">
        <f t="shared" si="39"/>
        <v>19006.600000000002</v>
      </c>
      <c r="F467">
        <f t="shared" si="40"/>
        <v>9923.5999999999985</v>
      </c>
      <c r="G467" s="5">
        <f t="shared" si="41"/>
        <v>6.6813633159007915E-2</v>
      </c>
      <c r="H467" s="5">
        <f t="shared" si="42"/>
        <v>0.65698128599180106</v>
      </c>
      <c r="I467" s="5" t="s">
        <v>59</v>
      </c>
      <c r="J467" s="5" t="s">
        <v>66</v>
      </c>
      <c r="K467" s="5">
        <f t="shared" si="43"/>
        <v>9.9105294575565252E-3</v>
      </c>
    </row>
    <row r="468" spans="1:11" x14ac:dyDescent="0.35">
      <c r="A468" s="3">
        <v>41944</v>
      </c>
      <c r="B468">
        <v>28947.1</v>
      </c>
      <c r="C468">
        <v>17740.400000000001</v>
      </c>
      <c r="D468">
        <v>1274.4000000000001</v>
      </c>
      <c r="E468">
        <f t="shared" si="39"/>
        <v>19014.800000000003</v>
      </c>
      <c r="F468">
        <f t="shared" si="40"/>
        <v>9932.2999999999956</v>
      </c>
      <c r="G468" s="5">
        <f t="shared" si="41"/>
        <v>6.7021478006605378E-2</v>
      </c>
      <c r="H468" s="5">
        <f t="shared" si="42"/>
        <v>0.65688100016927442</v>
      </c>
      <c r="I468" s="5" t="s">
        <v>59</v>
      </c>
      <c r="J468" s="5" t="s">
        <v>66</v>
      </c>
      <c r="K468" s="5">
        <f t="shared" si="43"/>
        <v>9.7109391078073933E-3</v>
      </c>
    </row>
    <row r="469" spans="1:11" x14ac:dyDescent="0.35">
      <c r="A469" s="3">
        <v>41974</v>
      </c>
      <c r="B469">
        <v>28961.9</v>
      </c>
      <c r="C469">
        <v>17713.900000000001</v>
      </c>
      <c r="D469">
        <v>1267.3</v>
      </c>
      <c r="E469">
        <f t="shared" si="39"/>
        <v>18981.2</v>
      </c>
      <c r="F469">
        <f t="shared" si="40"/>
        <v>9980.7000000000007</v>
      </c>
      <c r="G469" s="5">
        <f t="shared" si="41"/>
        <v>6.6766063262596667E-2</v>
      </c>
      <c r="H469" s="5">
        <f t="shared" si="42"/>
        <v>0.65538517845859556</v>
      </c>
      <c r="I469" s="5" t="s">
        <v>59</v>
      </c>
      <c r="J469" s="5" t="s">
        <v>66</v>
      </c>
      <c r="K469" s="5">
        <f t="shared" si="43"/>
        <v>9.5158754779723163E-3</v>
      </c>
    </row>
    <row r="470" spans="1:11" x14ac:dyDescent="0.35">
      <c r="A470" s="3">
        <v>42005</v>
      </c>
      <c r="B470">
        <v>28972.2</v>
      </c>
      <c r="C470">
        <v>17740</v>
      </c>
      <c r="D470">
        <v>1267.2</v>
      </c>
      <c r="E470">
        <f t="shared" si="39"/>
        <v>19007.2</v>
      </c>
      <c r="F470">
        <f t="shared" si="40"/>
        <v>9965</v>
      </c>
      <c r="G470" s="5">
        <f t="shared" si="41"/>
        <v>6.666947262090156E-2</v>
      </c>
      <c r="H470" s="5">
        <f t="shared" si="42"/>
        <v>0.65604959236785609</v>
      </c>
      <c r="I470" s="5" t="s">
        <v>59</v>
      </c>
      <c r="J470" s="5" t="s">
        <v>66</v>
      </c>
      <c r="K470" s="5">
        <f t="shared" si="43"/>
        <v>9.1889481824134842E-3</v>
      </c>
    </row>
    <row r="471" spans="1:11" x14ac:dyDescent="0.35">
      <c r="A471" s="3">
        <v>42036</v>
      </c>
      <c r="B471">
        <v>28985</v>
      </c>
      <c r="C471">
        <v>17755.5</v>
      </c>
      <c r="D471">
        <v>1297.4000000000001</v>
      </c>
      <c r="E471">
        <f t="shared" si="39"/>
        <v>19052.900000000001</v>
      </c>
      <c r="F471">
        <f t="shared" si="40"/>
        <v>9932.0999999999985</v>
      </c>
      <c r="G471" s="5">
        <f t="shared" si="41"/>
        <v>6.8094620766392513E-2</v>
      </c>
      <c r="H471" s="5">
        <f t="shared" si="42"/>
        <v>0.65733655338968433</v>
      </c>
      <c r="I471" s="5" t="s">
        <v>59</v>
      </c>
      <c r="J471" s="5" t="s">
        <v>66</v>
      </c>
      <c r="K471" s="5">
        <f t="shared" si="43"/>
        <v>8.9916349598108819E-3</v>
      </c>
    </row>
    <row r="472" spans="1:11" x14ac:dyDescent="0.35">
      <c r="A472" s="3">
        <v>42064</v>
      </c>
      <c r="B472">
        <v>29000.2</v>
      </c>
      <c r="C472">
        <v>17767.7</v>
      </c>
      <c r="D472">
        <v>1310.8</v>
      </c>
      <c r="E472">
        <f t="shared" si="39"/>
        <v>19078.5</v>
      </c>
      <c r="F472">
        <f t="shared" si="40"/>
        <v>9921.7000000000007</v>
      </c>
      <c r="G472" s="5">
        <f t="shared" si="41"/>
        <v>6.8705611028120658E-2</v>
      </c>
      <c r="H472" s="5">
        <f t="shared" si="42"/>
        <v>0.65787477327742561</v>
      </c>
      <c r="I472" s="5" t="s">
        <v>59</v>
      </c>
      <c r="J472" s="5" t="s">
        <v>66</v>
      </c>
      <c r="K472" s="5">
        <f t="shared" si="43"/>
        <v>8.6815579500950316E-3</v>
      </c>
    </row>
    <row r="473" spans="1:11" x14ac:dyDescent="0.35">
      <c r="A473" s="3">
        <v>42095</v>
      </c>
      <c r="B473">
        <v>29016.799999999999</v>
      </c>
      <c r="C473">
        <v>17750.3</v>
      </c>
      <c r="D473">
        <v>1317.6</v>
      </c>
      <c r="E473">
        <f t="shared" si="39"/>
        <v>19067.899999999998</v>
      </c>
      <c r="F473">
        <f t="shared" si="40"/>
        <v>9948.9000000000015</v>
      </c>
      <c r="G473" s="5">
        <f t="shared" si="41"/>
        <v>6.9100425322138254E-2</v>
      </c>
      <c r="H473" s="5">
        <f t="shared" si="42"/>
        <v>0.65713310909542055</v>
      </c>
      <c r="I473" s="5" t="s">
        <v>59</v>
      </c>
      <c r="J473" s="5" t="s">
        <v>66</v>
      </c>
      <c r="K473" s="5">
        <f t="shared" si="43"/>
        <v>8.1543737253362593E-3</v>
      </c>
    </row>
    <row r="474" spans="1:11" x14ac:dyDescent="0.35">
      <c r="A474" s="3">
        <v>42125</v>
      </c>
      <c r="B474">
        <v>29035.8</v>
      </c>
      <c r="C474">
        <v>17782</v>
      </c>
      <c r="D474">
        <v>1315.5</v>
      </c>
      <c r="E474">
        <f t="shared" si="39"/>
        <v>19097.5</v>
      </c>
      <c r="F474">
        <f t="shared" si="40"/>
        <v>9938.2999999999993</v>
      </c>
      <c r="G474" s="5">
        <f t="shared" si="41"/>
        <v>6.8883361696557135E-2</v>
      </c>
      <c r="H474" s="5">
        <f t="shared" si="42"/>
        <v>0.65772253562843108</v>
      </c>
      <c r="I474" s="5" t="s">
        <v>59</v>
      </c>
      <c r="J474" s="5" t="s">
        <v>66</v>
      </c>
      <c r="K474" s="5">
        <f t="shared" si="43"/>
        <v>7.8935310534426692E-3</v>
      </c>
    </row>
    <row r="475" spans="1:11" x14ac:dyDescent="0.35">
      <c r="A475" s="3">
        <v>42156</v>
      </c>
      <c r="B475">
        <v>29063.9</v>
      </c>
      <c r="C475">
        <v>17786.2</v>
      </c>
      <c r="D475">
        <v>1316.9</v>
      </c>
      <c r="E475">
        <f t="shared" si="39"/>
        <v>19103.100000000002</v>
      </c>
      <c r="F475">
        <f t="shared" si="40"/>
        <v>9960.7999999999993</v>
      </c>
      <c r="G475" s="5">
        <f t="shared" si="41"/>
        <v>6.8936455339709254E-2</v>
      </c>
      <c r="H475" s="5">
        <f t="shared" si="42"/>
        <v>0.65727930525497269</v>
      </c>
      <c r="I475" s="5" t="s">
        <v>59</v>
      </c>
      <c r="J475" s="5" t="s">
        <v>66</v>
      </c>
      <c r="K475" s="5">
        <f t="shared" si="43"/>
        <v>7.7111107258638232E-3</v>
      </c>
    </row>
    <row r="476" spans="1:11" x14ac:dyDescent="0.35">
      <c r="A476" s="3">
        <v>42186</v>
      </c>
      <c r="B476">
        <v>29085.3</v>
      </c>
      <c r="C476">
        <v>17827.7</v>
      </c>
      <c r="D476">
        <v>1316</v>
      </c>
      <c r="E476">
        <f t="shared" si="39"/>
        <v>19143.7</v>
      </c>
      <c r="F476">
        <f t="shared" si="40"/>
        <v>9941.5999999999985</v>
      </c>
      <c r="G476" s="5">
        <f t="shared" si="41"/>
        <v>6.8743241902035651E-2</v>
      </c>
      <c r="H476" s="5">
        <f t="shared" si="42"/>
        <v>0.65819159506692393</v>
      </c>
      <c r="I476" s="5" t="s">
        <v>59</v>
      </c>
      <c r="J476" s="5" t="s">
        <v>66</v>
      </c>
      <c r="K476" s="5">
        <f t="shared" si="43"/>
        <v>7.5901919892468889E-3</v>
      </c>
    </row>
    <row r="477" spans="1:11" x14ac:dyDescent="0.35">
      <c r="A477" s="3">
        <v>42217</v>
      </c>
      <c r="B477">
        <v>29106.1</v>
      </c>
      <c r="C477">
        <v>17846.2</v>
      </c>
      <c r="D477">
        <v>1347</v>
      </c>
      <c r="E477">
        <f t="shared" si="39"/>
        <v>19193.2</v>
      </c>
      <c r="F477">
        <f t="shared" si="40"/>
        <v>9912.8999999999978</v>
      </c>
      <c r="G477" s="5">
        <f t="shared" si="41"/>
        <v>7.0181105808307109E-2</v>
      </c>
      <c r="H477" s="5">
        <f t="shared" si="42"/>
        <v>0.65942190812235246</v>
      </c>
      <c r="I477" s="5" t="s">
        <v>59</v>
      </c>
      <c r="J477" s="5" t="s">
        <v>66</v>
      </c>
      <c r="K477" s="5">
        <f t="shared" si="43"/>
        <v>7.5219462213729641E-3</v>
      </c>
    </row>
    <row r="478" spans="1:11" x14ac:dyDescent="0.35">
      <c r="A478" s="3">
        <v>42248</v>
      </c>
      <c r="B478">
        <v>29133.1</v>
      </c>
      <c r="C478">
        <v>17825.7</v>
      </c>
      <c r="D478">
        <v>1358.2</v>
      </c>
      <c r="E478">
        <f t="shared" si="39"/>
        <v>19183.900000000001</v>
      </c>
      <c r="F478">
        <f t="shared" si="40"/>
        <v>9949.1999999999971</v>
      </c>
      <c r="G478" s="5">
        <f t="shared" si="41"/>
        <v>7.0798951203874083E-2</v>
      </c>
      <c r="H478" s="5">
        <f t="shared" si="42"/>
        <v>0.65849154398261778</v>
      </c>
      <c r="I478" s="5" t="s">
        <v>59</v>
      </c>
      <c r="J478" s="5" t="s">
        <v>66</v>
      </c>
      <c r="K478" s="5">
        <f t="shared" si="43"/>
        <v>7.6159776431972259E-3</v>
      </c>
    </row>
    <row r="479" spans="1:11" x14ac:dyDescent="0.35">
      <c r="A479" s="3">
        <v>42278</v>
      </c>
      <c r="B479">
        <v>29153.7</v>
      </c>
      <c r="C479">
        <v>17843.7</v>
      </c>
      <c r="D479">
        <v>1331.2</v>
      </c>
      <c r="E479">
        <f t="shared" si="39"/>
        <v>19174.900000000001</v>
      </c>
      <c r="F479">
        <f t="shared" si="40"/>
        <v>9978.7999999999993</v>
      </c>
      <c r="G479" s="5">
        <f t="shared" si="41"/>
        <v>6.9424090868792018E-2</v>
      </c>
      <c r="H479" s="5">
        <f t="shared" si="42"/>
        <v>0.65771754528584714</v>
      </c>
      <c r="I479" s="5" t="s">
        <v>59</v>
      </c>
      <c r="J479" s="5" t="s">
        <v>66</v>
      </c>
      <c r="K479" s="5">
        <f t="shared" si="43"/>
        <v>7.7254910093950266E-3</v>
      </c>
    </row>
    <row r="480" spans="1:11" x14ac:dyDescent="0.35">
      <c r="A480" s="3">
        <v>42309</v>
      </c>
      <c r="B480">
        <v>29172.7</v>
      </c>
      <c r="C480">
        <v>17820.7</v>
      </c>
      <c r="D480">
        <v>1363.9</v>
      </c>
      <c r="E480">
        <f t="shared" si="39"/>
        <v>19184.600000000002</v>
      </c>
      <c r="F480">
        <f t="shared" si="40"/>
        <v>9988.0999999999985</v>
      </c>
      <c r="G480" s="5">
        <f t="shared" si="41"/>
        <v>7.1093481229736341E-2</v>
      </c>
      <c r="H480" s="5">
        <f t="shared" si="42"/>
        <v>0.65762168054379611</v>
      </c>
      <c r="I480" s="5" t="s">
        <v>58</v>
      </c>
      <c r="J480" s="5" t="s">
        <v>58</v>
      </c>
      <c r="K480" s="5">
        <f t="shared" si="43"/>
        <v>7.7935268127032479E-3</v>
      </c>
    </row>
    <row r="481" spans="1:11" x14ac:dyDescent="0.35">
      <c r="A481" s="3">
        <v>42339</v>
      </c>
      <c r="B481">
        <v>29192.2</v>
      </c>
      <c r="C481">
        <v>17819.3</v>
      </c>
      <c r="D481">
        <v>1379.1</v>
      </c>
      <c r="E481">
        <f t="shared" si="39"/>
        <v>19198.399999999998</v>
      </c>
      <c r="F481">
        <f t="shared" si="40"/>
        <v>9993.8000000000029</v>
      </c>
      <c r="G481" s="5">
        <f t="shared" si="41"/>
        <v>7.1834111175931331E-2</v>
      </c>
      <c r="H481" s="5">
        <f t="shared" si="42"/>
        <v>0.65765512705448703</v>
      </c>
      <c r="I481" s="5" t="s">
        <v>56</v>
      </c>
      <c r="J481" s="5" t="s">
        <v>67</v>
      </c>
      <c r="K481" s="5">
        <f t="shared" si="43"/>
        <v>7.9518263649829349E-3</v>
      </c>
    </row>
    <row r="482" spans="1:11" x14ac:dyDescent="0.35">
      <c r="A482" s="3">
        <v>42370</v>
      </c>
      <c r="B482">
        <v>29216.6</v>
      </c>
      <c r="C482">
        <v>17819.099999999999</v>
      </c>
      <c r="D482">
        <v>1387</v>
      </c>
      <c r="E482">
        <f t="shared" si="39"/>
        <v>19206.099999999999</v>
      </c>
      <c r="F482">
        <f t="shared" si="40"/>
        <v>10010.5</v>
      </c>
      <c r="G482" s="5">
        <f t="shared" si="41"/>
        <v>7.2216639505157221E-2</v>
      </c>
      <c r="H482" s="5">
        <f t="shared" si="42"/>
        <v>0.65736944066044645</v>
      </c>
      <c r="I482" s="5" t="s">
        <v>56</v>
      </c>
      <c r="J482" s="5" t="s">
        <v>67</v>
      </c>
      <c r="K482" s="5">
        <f t="shared" si="43"/>
        <v>8.435672817390388E-3</v>
      </c>
    </row>
    <row r="483" spans="1:11" x14ac:dyDescent="0.35">
      <c r="A483" s="3">
        <v>42401</v>
      </c>
      <c r="B483">
        <v>29247.9</v>
      </c>
      <c r="C483">
        <v>17824.7</v>
      </c>
      <c r="D483">
        <v>1404.6</v>
      </c>
      <c r="E483">
        <f t="shared" si="39"/>
        <v>19229.3</v>
      </c>
      <c r="F483">
        <f t="shared" si="40"/>
        <v>10018.600000000002</v>
      </c>
      <c r="G483" s="5">
        <f t="shared" si="41"/>
        <v>7.3044780621239466E-2</v>
      </c>
      <c r="H483" s="5">
        <f t="shared" si="42"/>
        <v>0.65745916800864335</v>
      </c>
      <c r="I483" s="5" t="s">
        <v>56</v>
      </c>
      <c r="J483" s="5" t="s">
        <v>67</v>
      </c>
      <c r="K483" s="5">
        <f t="shared" si="43"/>
        <v>9.070208728652801E-3</v>
      </c>
    </row>
    <row r="484" spans="1:11" x14ac:dyDescent="0.35">
      <c r="A484" s="3">
        <v>42430</v>
      </c>
      <c r="B484">
        <v>29273.8</v>
      </c>
      <c r="C484">
        <v>17861.599999999999</v>
      </c>
      <c r="D484">
        <v>1366.1</v>
      </c>
      <c r="E484">
        <f t="shared" si="39"/>
        <v>19227.699999999997</v>
      </c>
      <c r="F484">
        <f t="shared" si="40"/>
        <v>10046.100000000002</v>
      </c>
      <c r="G484" s="5">
        <f t="shared" si="41"/>
        <v>7.1048539346879769E-2</v>
      </c>
      <c r="H484" s="5">
        <f t="shared" si="42"/>
        <v>0.65682282450518881</v>
      </c>
      <c r="I484" s="5" t="s">
        <v>56</v>
      </c>
      <c r="J484" s="5" t="s">
        <v>67</v>
      </c>
      <c r="K484" s="5">
        <f t="shared" si="43"/>
        <v>9.4344176936710274E-3</v>
      </c>
    </row>
    <row r="485" spans="1:11" x14ac:dyDescent="0.35">
      <c r="A485" s="3">
        <v>42461</v>
      </c>
      <c r="B485">
        <v>29301.4</v>
      </c>
      <c r="C485">
        <v>17873.2</v>
      </c>
      <c r="D485">
        <v>1382.5</v>
      </c>
      <c r="E485">
        <f t="shared" si="39"/>
        <v>19255.7</v>
      </c>
      <c r="F485">
        <f t="shared" si="40"/>
        <v>10045.700000000001</v>
      </c>
      <c r="G485" s="5">
        <f t="shared" si="41"/>
        <v>7.179692246971027E-2</v>
      </c>
      <c r="H485" s="5">
        <f t="shared" si="42"/>
        <v>0.65715972615642937</v>
      </c>
      <c r="I485" s="5" t="s">
        <v>56</v>
      </c>
      <c r="J485" s="5" t="s">
        <v>67</v>
      </c>
      <c r="K485" s="5">
        <f t="shared" si="43"/>
        <v>9.8081111631882975E-3</v>
      </c>
    </row>
    <row r="486" spans="1:11" x14ac:dyDescent="0.35">
      <c r="A486" s="3">
        <v>42491</v>
      </c>
      <c r="B486">
        <v>29337.4</v>
      </c>
      <c r="C486">
        <v>17874.599999999999</v>
      </c>
      <c r="D486">
        <v>1350.9</v>
      </c>
      <c r="E486">
        <f t="shared" si="39"/>
        <v>19225.5</v>
      </c>
      <c r="F486">
        <f t="shared" si="40"/>
        <v>10111.900000000001</v>
      </c>
      <c r="G486" s="5">
        <f t="shared" si="41"/>
        <v>7.0266052898494191E-2</v>
      </c>
      <c r="H486" s="5">
        <f t="shared" si="42"/>
        <v>0.6553239210018611</v>
      </c>
      <c r="I486" s="5" t="s">
        <v>56</v>
      </c>
      <c r="J486" s="5" t="s">
        <v>67</v>
      </c>
      <c r="K486" s="5">
        <f t="shared" si="43"/>
        <v>1.0387177208825043E-2</v>
      </c>
    </row>
    <row r="487" spans="1:11" x14ac:dyDescent="0.35">
      <c r="A487" s="3">
        <v>42522</v>
      </c>
      <c r="B487">
        <v>29371.200000000001</v>
      </c>
      <c r="C487">
        <v>17890.3</v>
      </c>
      <c r="D487">
        <v>1320.1</v>
      </c>
      <c r="E487">
        <f t="shared" si="39"/>
        <v>19210.399999999998</v>
      </c>
      <c r="F487">
        <f t="shared" si="40"/>
        <v>10160.800000000003</v>
      </c>
      <c r="G487" s="5">
        <f t="shared" si="41"/>
        <v>6.8717986090867447E-2</v>
      </c>
      <c r="H487" s="5">
        <f t="shared" si="42"/>
        <v>0.65405567358500838</v>
      </c>
      <c r="I487" s="5" t="s">
        <v>56</v>
      </c>
      <c r="J487" s="5" t="s">
        <v>67</v>
      </c>
      <c r="K487" s="5">
        <f t="shared" si="43"/>
        <v>1.0573254105608651E-2</v>
      </c>
    </row>
    <row r="488" spans="1:11" x14ac:dyDescent="0.35">
      <c r="A488" s="3">
        <v>42552</v>
      </c>
      <c r="B488">
        <v>29403.599999999999</v>
      </c>
      <c r="C488">
        <v>17870.2</v>
      </c>
      <c r="D488">
        <v>1347.8</v>
      </c>
      <c r="E488">
        <f t="shared" si="39"/>
        <v>19218</v>
      </c>
      <c r="F488">
        <f t="shared" si="40"/>
        <v>10185.599999999999</v>
      </c>
      <c r="G488" s="5">
        <f t="shared" si="41"/>
        <v>7.0132167759392239E-2</v>
      </c>
      <c r="H488" s="5">
        <f t="shared" si="42"/>
        <v>0.6535934375382606</v>
      </c>
      <c r="I488" s="5" t="s">
        <v>56</v>
      </c>
      <c r="J488" s="5" t="s">
        <v>67</v>
      </c>
      <c r="K488" s="5">
        <f t="shared" si="43"/>
        <v>1.0943672576868704E-2</v>
      </c>
    </row>
    <row r="489" spans="1:11" x14ac:dyDescent="0.35">
      <c r="A489" s="3">
        <v>42583</v>
      </c>
      <c r="B489">
        <v>29442.2</v>
      </c>
      <c r="C489">
        <v>17924.2</v>
      </c>
      <c r="D489">
        <v>1342.1</v>
      </c>
      <c r="E489">
        <f t="shared" si="39"/>
        <v>19266.3</v>
      </c>
      <c r="F489">
        <f t="shared" si="40"/>
        <v>10175.900000000001</v>
      </c>
      <c r="G489" s="5">
        <f t="shared" si="41"/>
        <v>6.9660495268941108E-2</v>
      </c>
      <c r="H489" s="5">
        <f t="shared" si="42"/>
        <v>0.6543770506280101</v>
      </c>
      <c r="I489" s="5" t="s">
        <v>56</v>
      </c>
      <c r="J489" s="5" t="s">
        <v>67</v>
      </c>
      <c r="K489" s="5">
        <f t="shared" si="43"/>
        <v>1.1547407588100165E-2</v>
      </c>
    </row>
    <row r="490" spans="1:11" x14ac:dyDescent="0.35">
      <c r="A490" s="3">
        <v>42614</v>
      </c>
      <c r="B490">
        <v>29471.1</v>
      </c>
      <c r="C490">
        <v>17972</v>
      </c>
      <c r="D490">
        <v>1357.5</v>
      </c>
      <c r="E490">
        <f t="shared" si="39"/>
        <v>19329.5</v>
      </c>
      <c r="F490">
        <f t="shared" si="40"/>
        <v>10141.599999999999</v>
      </c>
      <c r="G490" s="5">
        <f t="shared" si="41"/>
        <v>7.0229442044543317E-2</v>
      </c>
      <c r="H490" s="5">
        <f t="shared" si="42"/>
        <v>0.6558798280349224</v>
      </c>
      <c r="I490" s="5" t="s">
        <v>56</v>
      </c>
      <c r="J490" s="5" t="s">
        <v>67</v>
      </c>
      <c r="K490" s="5">
        <f t="shared" si="43"/>
        <v>1.160192358520034E-2</v>
      </c>
    </row>
    <row r="491" spans="1:11" x14ac:dyDescent="0.35">
      <c r="A491" s="3">
        <v>42644</v>
      </c>
      <c r="B491">
        <v>29497.7</v>
      </c>
      <c r="C491">
        <v>18015.8</v>
      </c>
      <c r="D491">
        <v>1348.6</v>
      </c>
      <c r="E491">
        <f t="shared" si="39"/>
        <v>19364.399999999998</v>
      </c>
      <c r="F491">
        <f t="shared" si="40"/>
        <v>10133.300000000003</v>
      </c>
      <c r="G491" s="5">
        <f t="shared" si="41"/>
        <v>6.9643262894796637E-2</v>
      </c>
      <c r="H491" s="5">
        <f t="shared" si="42"/>
        <v>0.65647152150845645</v>
      </c>
      <c r="I491" s="5" t="s">
        <v>56</v>
      </c>
      <c r="J491" s="5" t="s">
        <v>67</v>
      </c>
      <c r="K491" s="5">
        <f t="shared" si="43"/>
        <v>1.1799531448838397E-2</v>
      </c>
    </row>
    <row r="492" spans="1:11" x14ac:dyDescent="0.35">
      <c r="A492" s="3">
        <v>42675</v>
      </c>
      <c r="B492">
        <v>29522.6</v>
      </c>
      <c r="C492">
        <v>18013.400000000001</v>
      </c>
      <c r="D492">
        <v>1341.7</v>
      </c>
      <c r="E492">
        <f t="shared" si="39"/>
        <v>19355.100000000002</v>
      </c>
      <c r="F492">
        <f t="shared" si="40"/>
        <v>10167.499999999996</v>
      </c>
      <c r="G492" s="5">
        <f t="shared" si="41"/>
        <v>6.9320230843550268E-2</v>
      </c>
      <c r="H492" s="5">
        <f t="shared" si="42"/>
        <v>0.65560282630933597</v>
      </c>
      <c r="I492" s="5" t="s">
        <v>56</v>
      </c>
      <c r="J492" s="5" t="s">
        <v>67</v>
      </c>
      <c r="K492" s="5">
        <f t="shared" si="43"/>
        <v>1.1994090365307216E-2</v>
      </c>
    </row>
    <row r="493" spans="1:11" x14ac:dyDescent="0.35">
      <c r="A493" s="3">
        <v>42705</v>
      </c>
      <c r="B493">
        <v>29546.7</v>
      </c>
      <c r="C493">
        <v>18050.8</v>
      </c>
      <c r="D493">
        <v>1357.2</v>
      </c>
      <c r="E493">
        <f t="shared" si="39"/>
        <v>19408</v>
      </c>
      <c r="F493">
        <f t="shared" si="40"/>
        <v>10138.700000000001</v>
      </c>
      <c r="G493" s="5">
        <f t="shared" si="41"/>
        <v>6.9929925803792259E-2</v>
      </c>
      <c r="H493" s="5">
        <f t="shared" si="42"/>
        <v>0.65685846473548648</v>
      </c>
      <c r="I493" s="5" t="s">
        <v>56</v>
      </c>
      <c r="J493" s="5" t="s">
        <v>67</v>
      </c>
      <c r="K493" s="5">
        <f t="shared" si="43"/>
        <v>1.214365481190181E-2</v>
      </c>
    </row>
    <row r="494" spans="1:11" x14ac:dyDescent="0.35">
      <c r="A494" s="3">
        <v>42736</v>
      </c>
      <c r="B494">
        <v>29579.599999999999</v>
      </c>
      <c r="C494">
        <v>18133.3</v>
      </c>
      <c r="D494">
        <v>1317.2</v>
      </c>
      <c r="E494">
        <f t="shared" si="39"/>
        <v>19450.5</v>
      </c>
      <c r="F494">
        <f t="shared" si="40"/>
        <v>10129.099999999999</v>
      </c>
      <c r="G494" s="5">
        <f t="shared" si="41"/>
        <v>6.7720624148479472E-2</v>
      </c>
      <c r="H494" s="5">
        <f t="shared" si="42"/>
        <v>0.65756467295027654</v>
      </c>
      <c r="I494" s="5" t="s">
        <v>56</v>
      </c>
      <c r="J494" s="5" t="s">
        <v>67</v>
      </c>
      <c r="K494" s="5">
        <f t="shared" si="43"/>
        <v>1.2424443638205678E-2</v>
      </c>
    </row>
    <row r="495" spans="1:11" x14ac:dyDescent="0.35">
      <c r="A495" s="3">
        <v>42767</v>
      </c>
      <c r="B495">
        <v>29605.3</v>
      </c>
      <c r="C495">
        <v>18147</v>
      </c>
      <c r="D495">
        <v>1291.5999999999999</v>
      </c>
      <c r="E495">
        <f t="shared" si="39"/>
        <v>19438.599999999999</v>
      </c>
      <c r="F495">
        <f t="shared" si="40"/>
        <v>10166.700000000001</v>
      </c>
      <c r="G495" s="5">
        <f t="shared" si="41"/>
        <v>6.6445114360087668E-2</v>
      </c>
      <c r="H495" s="5">
        <f t="shared" si="42"/>
        <v>0.65659189401897633</v>
      </c>
      <c r="I495" s="5" t="s">
        <v>56</v>
      </c>
      <c r="J495" s="5" t="s">
        <v>67</v>
      </c>
      <c r="K495" s="5">
        <f t="shared" si="43"/>
        <v>1.2219680729214671E-2</v>
      </c>
    </row>
    <row r="496" spans="1:11" x14ac:dyDescent="0.35">
      <c r="A496" s="3">
        <v>42795</v>
      </c>
      <c r="B496">
        <v>29635.8</v>
      </c>
      <c r="C496">
        <v>18163.400000000001</v>
      </c>
      <c r="D496">
        <v>1307.9000000000001</v>
      </c>
      <c r="E496">
        <f t="shared" si="39"/>
        <v>19471.300000000003</v>
      </c>
      <c r="F496">
        <f t="shared" si="40"/>
        <v>10164.499999999996</v>
      </c>
      <c r="G496" s="5">
        <f t="shared" si="41"/>
        <v>6.7170656299271228E-2</v>
      </c>
      <c r="H496" s="5">
        <f t="shared" si="42"/>
        <v>0.65701955067857132</v>
      </c>
      <c r="I496" s="5" t="s">
        <v>56</v>
      </c>
      <c r="J496" s="5" t="s">
        <v>67</v>
      </c>
      <c r="K496" s="5">
        <f t="shared" si="43"/>
        <v>1.2366006463117191E-2</v>
      </c>
    </row>
    <row r="497" spans="1:11" x14ac:dyDescent="0.35">
      <c r="A497" s="3">
        <v>42826</v>
      </c>
      <c r="B497">
        <v>29667.1</v>
      </c>
      <c r="C497">
        <v>18182.3</v>
      </c>
      <c r="D497">
        <v>1265</v>
      </c>
      <c r="E497">
        <f t="shared" si="39"/>
        <v>19447.3</v>
      </c>
      <c r="F497">
        <f t="shared" si="40"/>
        <v>10219.799999999999</v>
      </c>
      <c r="G497" s="5">
        <f t="shared" si="41"/>
        <v>6.5047590153903115E-2</v>
      </c>
      <c r="H497" s="5">
        <f t="shared" si="42"/>
        <v>0.65551739131900322</v>
      </c>
      <c r="I497" s="5" t="s">
        <v>56</v>
      </c>
      <c r="J497" s="5" t="s">
        <v>67</v>
      </c>
      <c r="K497" s="5">
        <f t="shared" si="43"/>
        <v>1.2480632324735237E-2</v>
      </c>
    </row>
    <row r="498" spans="1:11" x14ac:dyDescent="0.35">
      <c r="A498" s="3">
        <v>42856</v>
      </c>
      <c r="B498">
        <v>29706.9</v>
      </c>
      <c r="C498">
        <v>18235.2</v>
      </c>
      <c r="D498">
        <v>1292.2</v>
      </c>
      <c r="E498">
        <f t="shared" si="39"/>
        <v>19527.400000000001</v>
      </c>
      <c r="F498">
        <f t="shared" si="40"/>
        <v>10179.5</v>
      </c>
      <c r="G498" s="5">
        <f t="shared" si="41"/>
        <v>6.6173684156620949E-2</v>
      </c>
      <c r="H498" s="5">
        <f t="shared" si="42"/>
        <v>0.65733550117986062</v>
      </c>
      <c r="I498" s="5" t="s">
        <v>56</v>
      </c>
      <c r="J498" s="5" t="s">
        <v>67</v>
      </c>
      <c r="K498" s="5">
        <f t="shared" si="43"/>
        <v>1.2594844805606496E-2</v>
      </c>
    </row>
    <row r="499" spans="1:11" x14ac:dyDescent="0.35">
      <c r="A499" s="3">
        <v>42887</v>
      </c>
      <c r="B499">
        <v>29740.799999999999</v>
      </c>
      <c r="C499">
        <v>18269.099999999999</v>
      </c>
      <c r="D499">
        <v>1262.0999999999999</v>
      </c>
      <c r="E499">
        <f t="shared" si="39"/>
        <v>19531.199999999997</v>
      </c>
      <c r="F499">
        <f t="shared" si="40"/>
        <v>10209.600000000002</v>
      </c>
      <c r="G499" s="5">
        <f t="shared" si="41"/>
        <v>6.4619685426394693E-2</v>
      </c>
      <c r="H499" s="5">
        <f t="shared" si="42"/>
        <v>0.65671400903808896</v>
      </c>
      <c r="I499" s="5" t="s">
        <v>56</v>
      </c>
      <c r="J499" s="5" t="s">
        <v>67</v>
      </c>
      <c r="K499" s="5">
        <f t="shared" si="43"/>
        <v>1.2583755515607075E-2</v>
      </c>
    </row>
    <row r="500" spans="1:11" x14ac:dyDescent="0.35">
      <c r="A500" s="3">
        <v>42917</v>
      </c>
      <c r="B500">
        <v>29778.3</v>
      </c>
      <c r="C500">
        <v>18290.599999999999</v>
      </c>
      <c r="D500">
        <v>1237.8</v>
      </c>
      <c r="E500">
        <f t="shared" si="39"/>
        <v>19528.399999999998</v>
      </c>
      <c r="F500">
        <f t="shared" si="40"/>
        <v>10249.900000000001</v>
      </c>
      <c r="G500" s="5">
        <f t="shared" si="41"/>
        <v>6.3384609082157276E-2</v>
      </c>
      <c r="H500" s="5">
        <f t="shared" si="42"/>
        <v>0.65579297676495962</v>
      </c>
      <c r="I500" s="5" t="s">
        <v>56</v>
      </c>
      <c r="J500" s="5" t="s">
        <v>67</v>
      </c>
      <c r="K500" s="5">
        <f t="shared" si="43"/>
        <v>1.2743337550504046E-2</v>
      </c>
    </row>
    <row r="501" spans="1:11" x14ac:dyDescent="0.35">
      <c r="A501" s="3">
        <v>42948</v>
      </c>
      <c r="B501">
        <v>29824</v>
      </c>
      <c r="C501">
        <v>18335.7</v>
      </c>
      <c r="D501">
        <v>1204.9000000000001</v>
      </c>
      <c r="E501">
        <f t="shared" si="39"/>
        <v>19540.600000000002</v>
      </c>
      <c r="F501">
        <f t="shared" si="40"/>
        <v>10283.399999999998</v>
      </c>
      <c r="G501" s="5">
        <f t="shared" si="41"/>
        <v>6.1661361473035629E-2</v>
      </c>
      <c r="H501" s="5">
        <f t="shared" si="42"/>
        <v>0.65519715665236056</v>
      </c>
      <c r="I501" s="5" t="s">
        <v>56</v>
      </c>
      <c r="J501" s="5" t="s">
        <v>67</v>
      </c>
      <c r="K501" s="5">
        <f t="shared" si="43"/>
        <v>1.2967780940282969E-2</v>
      </c>
    </row>
    <row r="502" spans="1:11" x14ac:dyDescent="0.35">
      <c r="A502" s="3">
        <v>42979</v>
      </c>
      <c r="B502">
        <v>29859</v>
      </c>
      <c r="C502">
        <v>18332.8</v>
      </c>
      <c r="D502">
        <v>1215.5</v>
      </c>
      <c r="E502">
        <f t="shared" si="39"/>
        <v>19548.3</v>
      </c>
      <c r="F502">
        <f t="shared" si="40"/>
        <v>10310.700000000001</v>
      </c>
      <c r="G502" s="5">
        <f t="shared" si="41"/>
        <v>6.2179319940864425E-2</v>
      </c>
      <c r="H502" s="5">
        <f t="shared" si="42"/>
        <v>0.65468702903647136</v>
      </c>
      <c r="I502" s="5" t="s">
        <v>56</v>
      </c>
      <c r="J502" s="5" t="s">
        <v>67</v>
      </c>
      <c r="K502" s="5">
        <f t="shared" si="43"/>
        <v>1.3162046886611002E-2</v>
      </c>
    </row>
    <row r="503" spans="1:11" x14ac:dyDescent="0.35">
      <c r="A503" s="3">
        <v>43009</v>
      </c>
      <c r="B503">
        <v>29892.9</v>
      </c>
      <c r="C503">
        <v>18371.2</v>
      </c>
      <c r="D503">
        <v>1231.8</v>
      </c>
      <c r="E503">
        <f t="shared" si="39"/>
        <v>19603</v>
      </c>
      <c r="F503">
        <f t="shared" si="40"/>
        <v>10289.900000000001</v>
      </c>
      <c r="G503" s="5">
        <f t="shared" si="41"/>
        <v>6.2837320818242101E-2</v>
      </c>
      <c r="H503" s="5">
        <f t="shared" si="42"/>
        <v>0.65577444811309704</v>
      </c>
      <c r="I503" s="5" t="s">
        <v>56</v>
      </c>
      <c r="J503" s="5" t="s">
        <v>67</v>
      </c>
      <c r="K503" s="5">
        <f t="shared" si="43"/>
        <v>1.339765473240289E-2</v>
      </c>
    </row>
    <row r="504" spans="1:11" x14ac:dyDescent="0.35">
      <c r="A504" s="3">
        <v>43040</v>
      </c>
      <c r="B504">
        <v>29925.3</v>
      </c>
      <c r="C504">
        <v>18439.3</v>
      </c>
      <c r="D504">
        <v>1184.2</v>
      </c>
      <c r="E504">
        <f t="shared" si="39"/>
        <v>19623.5</v>
      </c>
      <c r="F504">
        <f t="shared" si="40"/>
        <v>10301.799999999999</v>
      </c>
      <c r="G504" s="5">
        <f t="shared" si="41"/>
        <v>6.0346013708054119E-2</v>
      </c>
      <c r="H504" s="5">
        <f t="shared" si="42"/>
        <v>0.65574948287903545</v>
      </c>
      <c r="I504" s="5" t="s">
        <v>56</v>
      </c>
      <c r="J504" s="5" t="s">
        <v>67</v>
      </c>
      <c r="K504" s="5">
        <f t="shared" si="43"/>
        <v>1.3640397525963186E-2</v>
      </c>
    </row>
    <row r="505" spans="1:11" x14ac:dyDescent="0.35">
      <c r="A505" s="3">
        <v>43070</v>
      </c>
      <c r="B505">
        <v>29956.7</v>
      </c>
      <c r="C505">
        <v>18516.099999999999</v>
      </c>
      <c r="D505">
        <v>1156.9000000000001</v>
      </c>
      <c r="E505">
        <f t="shared" si="39"/>
        <v>19673</v>
      </c>
      <c r="F505">
        <f t="shared" si="40"/>
        <v>10283.700000000001</v>
      </c>
      <c r="G505" s="5">
        <f t="shared" si="41"/>
        <v>5.8806486046866266E-2</v>
      </c>
      <c r="H505" s="5">
        <f t="shared" si="42"/>
        <v>0.65671452463055002</v>
      </c>
      <c r="I505" s="5" t="s">
        <v>56</v>
      </c>
      <c r="J505" s="5" t="s">
        <v>67</v>
      </c>
      <c r="K505" s="5">
        <f t="shared" si="43"/>
        <v>1.3876338135900118E-2</v>
      </c>
    </row>
    <row r="506" spans="1:11" x14ac:dyDescent="0.35">
      <c r="A506" s="3">
        <v>43101</v>
      </c>
      <c r="B506">
        <v>30001.3</v>
      </c>
      <c r="C506">
        <v>18435.900000000001</v>
      </c>
      <c r="D506">
        <v>1168.5999999999999</v>
      </c>
      <c r="E506">
        <f t="shared" si="39"/>
        <v>19604.5</v>
      </c>
      <c r="F506">
        <f t="shared" si="40"/>
        <v>10396.799999999999</v>
      </c>
      <c r="G506" s="5">
        <f t="shared" si="41"/>
        <v>5.9608763294141644E-2</v>
      </c>
      <c r="H506" s="5">
        <f t="shared" si="42"/>
        <v>0.65345501694926555</v>
      </c>
      <c r="I506" s="5" t="s">
        <v>56</v>
      </c>
      <c r="J506" s="5" t="s">
        <v>67</v>
      </c>
      <c r="K506" s="5">
        <f t="shared" si="43"/>
        <v>1.4256447010777723E-2</v>
      </c>
    </row>
    <row r="507" spans="1:11" x14ac:dyDescent="0.35">
      <c r="A507" s="3">
        <v>43132</v>
      </c>
      <c r="B507">
        <v>30032.2</v>
      </c>
      <c r="C507">
        <v>18459</v>
      </c>
      <c r="D507">
        <v>1163.2</v>
      </c>
      <c r="E507">
        <f t="shared" si="39"/>
        <v>19622.2</v>
      </c>
      <c r="F507">
        <f t="shared" si="40"/>
        <v>10410</v>
      </c>
      <c r="G507" s="5">
        <f t="shared" si="41"/>
        <v>5.927979533385655E-2</v>
      </c>
      <c r="H507" s="5">
        <f t="shared" si="42"/>
        <v>0.65337204733585952</v>
      </c>
      <c r="I507" s="5" t="s">
        <v>56</v>
      </c>
      <c r="J507" s="5" t="s">
        <v>67</v>
      </c>
      <c r="K507" s="5">
        <f t="shared" si="43"/>
        <v>1.4419715388798677E-2</v>
      </c>
    </row>
    <row r="508" spans="1:11" x14ac:dyDescent="0.35">
      <c r="A508" s="3">
        <v>43160</v>
      </c>
      <c r="B508">
        <v>30069.200000000001</v>
      </c>
      <c r="C508">
        <v>18515.400000000001</v>
      </c>
      <c r="D508">
        <v>1155.9000000000001</v>
      </c>
      <c r="E508">
        <f t="shared" si="39"/>
        <v>19671.300000000003</v>
      </c>
      <c r="F508">
        <f t="shared" si="40"/>
        <v>10397.899999999998</v>
      </c>
      <c r="G508" s="5">
        <f t="shared" si="41"/>
        <v>5.8760732640954078E-2</v>
      </c>
      <c r="H508" s="5">
        <f t="shared" si="42"/>
        <v>0.65420097641440422</v>
      </c>
      <c r="I508" s="5" t="s">
        <v>56</v>
      </c>
      <c r="J508" s="5" t="s">
        <v>67</v>
      </c>
      <c r="K508" s="5">
        <f t="shared" si="43"/>
        <v>1.4624204509410965E-2</v>
      </c>
    </row>
    <row r="509" spans="1:11" x14ac:dyDescent="0.35">
      <c r="A509" s="3">
        <v>43191</v>
      </c>
      <c r="B509">
        <v>30117.599999999999</v>
      </c>
      <c r="C509">
        <v>18501.400000000001</v>
      </c>
      <c r="D509">
        <v>1170</v>
      </c>
      <c r="E509">
        <f t="shared" si="39"/>
        <v>19671.400000000001</v>
      </c>
      <c r="F509">
        <f t="shared" si="40"/>
        <v>10446.199999999997</v>
      </c>
      <c r="G509" s="5">
        <f t="shared" si="41"/>
        <v>5.9477210569659503E-2</v>
      </c>
      <c r="H509" s="5">
        <f t="shared" si="42"/>
        <v>0.65315297367652148</v>
      </c>
      <c r="I509" s="5" t="s">
        <v>56</v>
      </c>
      <c r="J509" s="5" t="s">
        <v>67</v>
      </c>
      <c r="K509" s="5">
        <f t="shared" si="43"/>
        <v>1.5185171452551818E-2</v>
      </c>
    </row>
    <row r="510" spans="1:11" x14ac:dyDescent="0.35">
      <c r="A510" s="3">
        <v>43221</v>
      </c>
      <c r="B510">
        <v>30156.6</v>
      </c>
      <c r="C510">
        <v>18492.400000000001</v>
      </c>
      <c r="D510">
        <v>1182.0999999999999</v>
      </c>
      <c r="E510">
        <f t="shared" si="39"/>
        <v>19674.5</v>
      </c>
      <c r="F510">
        <f t="shared" si="40"/>
        <v>10482.099999999999</v>
      </c>
      <c r="G510" s="5">
        <f t="shared" si="41"/>
        <v>6.0082848357010339E-2</v>
      </c>
      <c r="H510" s="5">
        <f t="shared" si="42"/>
        <v>0.6524110808247614</v>
      </c>
      <c r="I510" s="5" t="s">
        <v>56</v>
      </c>
      <c r="J510" s="5" t="s">
        <v>67</v>
      </c>
      <c r="K510" s="5">
        <f t="shared" si="43"/>
        <v>1.5137897256192906E-2</v>
      </c>
    </row>
    <row r="511" spans="1:11" x14ac:dyDescent="0.35">
      <c r="A511" s="3">
        <v>43252</v>
      </c>
      <c r="B511">
        <v>30197.4</v>
      </c>
      <c r="C511">
        <v>18539.400000000001</v>
      </c>
      <c r="D511">
        <v>1203.0999999999999</v>
      </c>
      <c r="E511">
        <f t="shared" si="39"/>
        <v>19742.5</v>
      </c>
      <c r="F511">
        <f t="shared" si="40"/>
        <v>10454.900000000001</v>
      </c>
      <c r="G511" s="5">
        <f t="shared" si="41"/>
        <v>6.0939597315436238E-2</v>
      </c>
      <c r="H511" s="5">
        <f t="shared" si="42"/>
        <v>0.65378145138323163</v>
      </c>
      <c r="I511" s="5" t="s">
        <v>56</v>
      </c>
      <c r="J511" s="5" t="s">
        <v>67</v>
      </c>
      <c r="K511" s="5">
        <f t="shared" si="43"/>
        <v>1.5352646868947783E-2</v>
      </c>
    </row>
    <row r="512" spans="1:11" x14ac:dyDescent="0.35">
      <c r="A512" s="3">
        <v>43282</v>
      </c>
      <c r="B512">
        <v>30249.599999999999</v>
      </c>
      <c r="C512">
        <v>18605.7</v>
      </c>
      <c r="D512">
        <v>1155.5</v>
      </c>
      <c r="E512">
        <f t="shared" si="39"/>
        <v>19761.2</v>
      </c>
      <c r="F512">
        <f t="shared" si="40"/>
        <v>10488.399999999998</v>
      </c>
      <c r="G512" s="5">
        <f t="shared" si="41"/>
        <v>5.8473169645568084E-2</v>
      </c>
      <c r="H512" s="5">
        <f t="shared" si="42"/>
        <v>0.65327144821749716</v>
      </c>
      <c r="I512" s="5" t="s">
        <v>56</v>
      </c>
      <c r="J512" s="5" t="s">
        <v>67</v>
      </c>
      <c r="K512" s="5">
        <f t="shared" si="43"/>
        <v>1.5826961243590107E-2</v>
      </c>
    </row>
    <row r="513" spans="1:11" x14ac:dyDescent="0.35">
      <c r="A513" s="3">
        <v>43313</v>
      </c>
      <c r="B513">
        <v>30289.200000000001</v>
      </c>
      <c r="C513">
        <v>18552.2</v>
      </c>
      <c r="D513">
        <v>1178.5999999999999</v>
      </c>
      <c r="E513">
        <f t="shared" si="39"/>
        <v>19730.8</v>
      </c>
      <c r="F513">
        <f t="shared" si="40"/>
        <v>10558.400000000001</v>
      </c>
      <c r="G513" s="5">
        <f t="shared" si="41"/>
        <v>5.9734019907961157E-2</v>
      </c>
      <c r="H513" s="5">
        <f t="shared" si="42"/>
        <v>0.65141370521506015</v>
      </c>
      <c r="I513" s="5" t="s">
        <v>56</v>
      </c>
      <c r="J513" s="5" t="s">
        <v>67</v>
      </c>
      <c r="K513" s="5">
        <f t="shared" si="43"/>
        <v>1.559817596566526E-2</v>
      </c>
    </row>
    <row r="514" spans="1:11" x14ac:dyDescent="0.35">
      <c r="A514" s="3">
        <v>43344</v>
      </c>
      <c r="B514">
        <v>30328.1</v>
      </c>
      <c r="C514">
        <v>18619.2</v>
      </c>
      <c r="D514">
        <v>1166.9000000000001</v>
      </c>
      <c r="E514">
        <f t="shared" si="39"/>
        <v>19786.100000000002</v>
      </c>
      <c r="F514">
        <f t="shared" si="40"/>
        <v>10541.999999999996</v>
      </c>
      <c r="G514" s="5">
        <f t="shared" si="41"/>
        <v>5.8975745599183262E-2</v>
      </c>
      <c r="H514" s="5">
        <f t="shared" si="42"/>
        <v>0.65240156818264261</v>
      </c>
      <c r="I514" s="5" t="s">
        <v>56</v>
      </c>
      <c r="J514" s="5" t="s">
        <v>67</v>
      </c>
      <c r="K514" s="5">
        <f t="shared" si="43"/>
        <v>1.5710506045078489E-2</v>
      </c>
    </row>
    <row r="515" spans="1:11" x14ac:dyDescent="0.35">
      <c r="A515" s="3">
        <v>43374</v>
      </c>
      <c r="B515">
        <v>30366.6</v>
      </c>
      <c r="C515">
        <v>18630.900000000001</v>
      </c>
      <c r="D515">
        <v>1158.2</v>
      </c>
      <c r="E515">
        <f t="shared" ref="E515:E542" si="44">C515+D515</f>
        <v>19789.100000000002</v>
      </c>
      <c r="F515">
        <f t="shared" ref="F515:F542" si="45">B515-E515</f>
        <v>10577.499999999996</v>
      </c>
      <c r="G515" s="5">
        <f t="shared" si="41"/>
        <v>5.8527168997074143E-2</v>
      </c>
      <c r="H515" s="5">
        <f t="shared" si="42"/>
        <v>0.65167321991925353</v>
      </c>
      <c r="I515" s="5" t="s">
        <v>56</v>
      </c>
      <c r="J515" s="5" t="s">
        <v>67</v>
      </c>
      <c r="K515" s="5">
        <f t="shared" si="43"/>
        <v>1.5846572262978736E-2</v>
      </c>
    </row>
    <row r="516" spans="1:11" x14ac:dyDescent="0.35">
      <c r="A516" s="3">
        <v>43405</v>
      </c>
      <c r="B516">
        <v>30402.5</v>
      </c>
      <c r="C516">
        <v>18741.099999999999</v>
      </c>
      <c r="D516">
        <v>1142.0999999999999</v>
      </c>
      <c r="E516">
        <f t="shared" si="44"/>
        <v>19883.199999999997</v>
      </c>
      <c r="F516">
        <f t="shared" si="45"/>
        <v>10519.300000000003</v>
      </c>
      <c r="G516" s="5">
        <f t="shared" si="41"/>
        <v>5.7440452241087958E-2</v>
      </c>
      <c r="H516" s="5">
        <f t="shared" si="42"/>
        <v>0.65399884877888326</v>
      </c>
      <c r="I516" s="5" t="s">
        <v>56</v>
      </c>
      <c r="J516" s="5" t="s">
        <v>67</v>
      </c>
      <c r="K516" s="5">
        <f t="shared" si="43"/>
        <v>1.594637313577477E-2</v>
      </c>
    </row>
    <row r="517" spans="1:11" x14ac:dyDescent="0.35">
      <c r="A517" s="3">
        <v>43435</v>
      </c>
      <c r="B517">
        <v>30437.200000000001</v>
      </c>
      <c r="C517">
        <v>18741</v>
      </c>
      <c r="D517">
        <v>1146.2</v>
      </c>
      <c r="E517">
        <f t="shared" si="44"/>
        <v>19887.2</v>
      </c>
      <c r="F517">
        <f t="shared" si="45"/>
        <v>10550</v>
      </c>
      <c r="G517" s="5">
        <f t="shared" si="41"/>
        <v>5.7635061748260184E-2</v>
      </c>
      <c r="H517" s="5">
        <f t="shared" si="42"/>
        <v>0.65338467401732092</v>
      </c>
      <c r="I517" s="5" t="s">
        <v>56</v>
      </c>
      <c r="J517" s="5" t="s">
        <v>67</v>
      </c>
      <c r="K517" s="5">
        <f t="shared" si="43"/>
        <v>1.6039817469881527E-2</v>
      </c>
    </row>
    <row r="518" spans="1:11" x14ac:dyDescent="0.35">
      <c r="A518" s="3">
        <v>43466</v>
      </c>
      <c r="B518">
        <v>30479.8</v>
      </c>
      <c r="C518">
        <v>18815.599999999999</v>
      </c>
      <c r="D518">
        <v>1180.9000000000001</v>
      </c>
      <c r="E518">
        <f t="shared" si="44"/>
        <v>19996.5</v>
      </c>
      <c r="F518">
        <f t="shared" si="45"/>
        <v>10483.299999999999</v>
      </c>
      <c r="G518" s="5">
        <f t="shared" si="41"/>
        <v>5.9055334683569632E-2</v>
      </c>
      <c r="H518" s="5">
        <f t="shared" si="42"/>
        <v>0.65605745444523911</v>
      </c>
      <c r="I518" s="5" t="s">
        <v>56</v>
      </c>
      <c r="J518" s="5" t="s">
        <v>67</v>
      </c>
      <c r="K518" s="5">
        <f t="shared" si="43"/>
        <v>1.594930886328259E-2</v>
      </c>
    </row>
    <row r="519" spans="1:11" x14ac:dyDescent="0.35">
      <c r="A519" s="3">
        <v>43497</v>
      </c>
      <c r="B519">
        <v>30507.8</v>
      </c>
      <c r="C519">
        <v>18867.3</v>
      </c>
      <c r="D519">
        <v>1177.2</v>
      </c>
      <c r="E519">
        <f t="shared" si="44"/>
        <v>20044.5</v>
      </c>
      <c r="F519">
        <f t="shared" si="45"/>
        <v>10463.299999999999</v>
      </c>
      <c r="G519" s="5">
        <f t="shared" si="41"/>
        <v>5.8729327246875705E-2</v>
      </c>
      <c r="H519" s="5">
        <f t="shared" si="42"/>
        <v>0.65702869430112953</v>
      </c>
      <c r="I519" s="5" t="s">
        <v>56</v>
      </c>
      <c r="J519" s="5" t="s">
        <v>67</v>
      </c>
      <c r="K519" s="5">
        <f t="shared" si="43"/>
        <v>1.5836335666384697E-2</v>
      </c>
    </row>
    <row r="520" spans="1:11" x14ac:dyDescent="0.35">
      <c r="A520" s="3">
        <v>43525</v>
      </c>
      <c r="B520">
        <v>30542.6</v>
      </c>
      <c r="C520">
        <v>18860.8</v>
      </c>
      <c r="D520">
        <v>1169.2</v>
      </c>
      <c r="E520">
        <f t="shared" si="44"/>
        <v>20030</v>
      </c>
      <c r="F520">
        <f t="shared" si="45"/>
        <v>10512.599999999999</v>
      </c>
      <c r="G520" s="5">
        <f t="shared" si="41"/>
        <v>5.8372441337993013E-2</v>
      </c>
      <c r="H520" s="5">
        <f t="shared" si="42"/>
        <v>0.65580533418896891</v>
      </c>
      <c r="I520" s="5" t="s">
        <v>56</v>
      </c>
      <c r="J520" s="5" t="s">
        <v>67</v>
      </c>
      <c r="K520" s="5">
        <f t="shared" si="43"/>
        <v>1.5743684567597335E-2</v>
      </c>
    </row>
    <row r="521" spans="1:11" x14ac:dyDescent="0.35">
      <c r="A521" s="3">
        <v>43556</v>
      </c>
      <c r="B521">
        <v>30589</v>
      </c>
      <c r="C521">
        <v>18963.3</v>
      </c>
      <c r="D521">
        <v>1166.9000000000001</v>
      </c>
      <c r="E521">
        <f t="shared" si="44"/>
        <v>20130.2</v>
      </c>
      <c r="F521">
        <f t="shared" si="45"/>
        <v>10458.799999999999</v>
      </c>
      <c r="G521" s="5">
        <f t="shared" si="41"/>
        <v>5.7967630723986849E-2</v>
      </c>
      <c r="H521" s="5">
        <f t="shared" si="42"/>
        <v>0.65808624015168848</v>
      </c>
      <c r="I521" s="5" t="s">
        <v>56</v>
      </c>
      <c r="J521" s="5" t="s">
        <v>67</v>
      </c>
      <c r="K521" s="5">
        <f t="shared" si="43"/>
        <v>1.5651977581215018E-2</v>
      </c>
    </row>
    <row r="522" spans="1:11" x14ac:dyDescent="0.35">
      <c r="A522" s="3">
        <v>43586</v>
      </c>
      <c r="B522">
        <v>30630.400000000001</v>
      </c>
      <c r="C522">
        <v>18985.599999999999</v>
      </c>
      <c r="D522">
        <v>1093.5999999999999</v>
      </c>
      <c r="E522">
        <f t="shared" si="44"/>
        <v>20079.199999999997</v>
      </c>
      <c r="F522">
        <f t="shared" si="45"/>
        <v>10551.200000000004</v>
      </c>
      <c r="G522" s="5">
        <f t="shared" si="41"/>
        <v>5.4464321287700707E-2</v>
      </c>
      <c r="H522" s="5">
        <f t="shared" si="42"/>
        <v>0.65553175929795227</v>
      </c>
      <c r="I522" s="5" t="s">
        <v>56</v>
      </c>
      <c r="J522" s="5" t="s">
        <v>67</v>
      </c>
      <c r="K522" s="5">
        <f t="shared" si="43"/>
        <v>1.5711320241671902E-2</v>
      </c>
    </row>
    <row r="523" spans="1:11" x14ac:dyDescent="0.35">
      <c r="A523" s="3">
        <v>43617</v>
      </c>
      <c r="B523">
        <v>30674.7</v>
      </c>
      <c r="C523">
        <v>18990</v>
      </c>
      <c r="D523">
        <v>1127</v>
      </c>
      <c r="E523">
        <f t="shared" si="44"/>
        <v>20117</v>
      </c>
      <c r="F523">
        <f t="shared" si="45"/>
        <v>10557.7</v>
      </c>
      <c r="G523" s="5">
        <f t="shared" si="41"/>
        <v>5.6022269722125567E-2</v>
      </c>
      <c r="H523" s="5">
        <f t="shared" si="42"/>
        <v>0.65581733480686033</v>
      </c>
      <c r="I523" s="5" t="s">
        <v>56</v>
      </c>
      <c r="J523" s="5" t="s">
        <v>67</v>
      </c>
      <c r="K523" s="5">
        <f t="shared" si="43"/>
        <v>1.5805996542748689E-2</v>
      </c>
    </row>
    <row r="524" spans="1:11" x14ac:dyDescent="0.35">
      <c r="A524" s="3">
        <v>43647</v>
      </c>
      <c r="B524">
        <v>30727.5</v>
      </c>
      <c r="C524">
        <v>18968.7</v>
      </c>
      <c r="D524">
        <v>1165.3</v>
      </c>
      <c r="E524">
        <f t="shared" si="44"/>
        <v>20134</v>
      </c>
      <c r="F524">
        <f t="shared" si="45"/>
        <v>10593.5</v>
      </c>
      <c r="G524" s="5">
        <f t="shared" si="41"/>
        <v>5.7877222608522898E-2</v>
      </c>
      <c r="H524" s="5">
        <f t="shared" si="42"/>
        <v>0.65524367423317875</v>
      </c>
      <c r="I524" s="5" t="s">
        <v>56</v>
      </c>
      <c r="J524" s="5" t="s">
        <v>67</v>
      </c>
      <c r="K524" s="5">
        <f t="shared" si="43"/>
        <v>1.579855601396387E-2</v>
      </c>
    </row>
    <row r="525" spans="1:11" x14ac:dyDescent="0.35">
      <c r="A525" s="3">
        <v>43678</v>
      </c>
      <c r="B525">
        <v>30763.599999999999</v>
      </c>
      <c r="C525">
        <v>19043.900000000001</v>
      </c>
      <c r="D525">
        <v>1176.5999999999999</v>
      </c>
      <c r="E525">
        <f t="shared" si="44"/>
        <v>20220.5</v>
      </c>
      <c r="F525">
        <f t="shared" si="45"/>
        <v>10543.099999999999</v>
      </c>
      <c r="G525" s="5">
        <f t="shared" si="41"/>
        <v>5.8188472095150955E-2</v>
      </c>
      <c r="H525" s="5">
        <f t="shared" si="42"/>
        <v>0.65728653343561871</v>
      </c>
      <c r="I525" s="5" t="s">
        <v>56</v>
      </c>
      <c r="J525" s="5" t="s">
        <v>67</v>
      </c>
      <c r="K525" s="5">
        <f t="shared" si="43"/>
        <v>1.5662348295762112E-2</v>
      </c>
    </row>
    <row r="526" spans="1:11" x14ac:dyDescent="0.35">
      <c r="A526" s="3">
        <v>43709</v>
      </c>
      <c r="B526">
        <v>30808.9</v>
      </c>
      <c r="C526">
        <v>19081.400000000001</v>
      </c>
      <c r="D526">
        <v>1124.4000000000001</v>
      </c>
      <c r="E526">
        <f t="shared" si="44"/>
        <v>20205.800000000003</v>
      </c>
      <c r="F526">
        <f t="shared" si="45"/>
        <v>10603.099999999999</v>
      </c>
      <c r="G526" s="5">
        <f t="shared" si="41"/>
        <v>5.5647388373635288E-2</v>
      </c>
      <c r="H526" s="5">
        <f t="shared" si="42"/>
        <v>0.65584295447094842</v>
      </c>
      <c r="I526" s="5" t="s">
        <v>56</v>
      </c>
      <c r="J526" s="5" t="s">
        <v>67</v>
      </c>
      <c r="K526" s="5">
        <f t="shared" si="43"/>
        <v>1.5853284577668991E-2</v>
      </c>
    </row>
    <row r="527" spans="1:11" x14ac:dyDescent="0.35">
      <c r="A527" s="3">
        <v>43739</v>
      </c>
      <c r="B527">
        <v>30842.3</v>
      </c>
      <c r="C527">
        <v>19078.8</v>
      </c>
      <c r="D527">
        <v>1138.4000000000001</v>
      </c>
      <c r="E527">
        <f t="shared" si="44"/>
        <v>20217.2</v>
      </c>
      <c r="F527">
        <f t="shared" si="45"/>
        <v>10625.099999999999</v>
      </c>
      <c r="G527" s="5">
        <f t="shared" ref="G527:G542" si="46">D527/E527</f>
        <v>5.6308489800763709E-2</v>
      </c>
      <c r="H527" s="5">
        <f t="shared" ref="H527:H542" si="47">E527/B527</f>
        <v>0.65550234580430122</v>
      </c>
      <c r="I527" s="5" t="s">
        <v>56</v>
      </c>
      <c r="J527" s="5" t="s">
        <v>67</v>
      </c>
      <c r="K527" s="5">
        <f t="shared" ref="K527:K542" si="48">(B527-B515)/B515</f>
        <v>1.5665237464846271E-2</v>
      </c>
    </row>
    <row r="528" spans="1:11" x14ac:dyDescent="0.35">
      <c r="A528" s="3">
        <v>43770</v>
      </c>
      <c r="B528">
        <v>30872.5</v>
      </c>
      <c r="C528">
        <v>19020.3</v>
      </c>
      <c r="D528">
        <v>1195.3</v>
      </c>
      <c r="E528">
        <f t="shared" si="44"/>
        <v>20215.599999999999</v>
      </c>
      <c r="F528">
        <f t="shared" si="45"/>
        <v>10656.900000000001</v>
      </c>
      <c r="G528" s="5">
        <f t="shared" si="46"/>
        <v>5.9127604424305986E-2</v>
      </c>
      <c r="H528" s="5">
        <f t="shared" si="47"/>
        <v>0.65480929629929541</v>
      </c>
      <c r="I528" s="5" t="s">
        <v>56</v>
      </c>
      <c r="J528" s="5" t="s">
        <v>67</v>
      </c>
      <c r="K528" s="5">
        <f t="shared" si="48"/>
        <v>1.5459254995477345E-2</v>
      </c>
    </row>
    <row r="529" spans="1:11" x14ac:dyDescent="0.35">
      <c r="A529" s="3">
        <v>43800</v>
      </c>
      <c r="B529">
        <v>30897.9</v>
      </c>
      <c r="C529">
        <v>19074.3</v>
      </c>
      <c r="D529">
        <v>1148.7</v>
      </c>
      <c r="E529">
        <f t="shared" si="44"/>
        <v>20223</v>
      </c>
      <c r="F529">
        <f t="shared" si="45"/>
        <v>10674.900000000001</v>
      </c>
      <c r="G529" s="5">
        <f t="shared" si="46"/>
        <v>5.6801661474558673E-2</v>
      </c>
      <c r="H529" s="5">
        <f t="shared" si="47"/>
        <v>0.6545105007136407</v>
      </c>
      <c r="I529" s="5" t="s">
        <v>56</v>
      </c>
      <c r="J529" s="5" t="s">
        <v>67</v>
      </c>
      <c r="K529" s="5">
        <f t="shared" si="48"/>
        <v>1.5136083476798153E-2</v>
      </c>
    </row>
    <row r="530" spans="1:11" x14ac:dyDescent="0.35">
      <c r="A530" s="3">
        <v>43831</v>
      </c>
      <c r="B530">
        <v>30924.2</v>
      </c>
      <c r="C530">
        <v>19106.099999999999</v>
      </c>
      <c r="D530">
        <v>1136.8</v>
      </c>
      <c r="E530">
        <f t="shared" si="44"/>
        <v>20242.899999999998</v>
      </c>
      <c r="F530">
        <f t="shared" si="45"/>
        <v>10681.300000000003</v>
      </c>
      <c r="G530" s="5">
        <f t="shared" si="46"/>
        <v>5.6157961556891553E-2</v>
      </c>
      <c r="H530" s="5">
        <f t="shared" si="47"/>
        <v>0.65459737034426102</v>
      </c>
      <c r="I530" s="5" t="s">
        <v>56</v>
      </c>
      <c r="J530" s="5" t="s">
        <v>67</v>
      </c>
      <c r="K530" s="5">
        <f t="shared" si="48"/>
        <v>1.4580148163701909E-2</v>
      </c>
    </row>
    <row r="531" spans="1:11" x14ac:dyDescent="0.35">
      <c r="A531" s="3">
        <v>43862</v>
      </c>
      <c r="B531">
        <v>30949.3</v>
      </c>
      <c r="C531">
        <v>19130.3</v>
      </c>
      <c r="D531">
        <v>1145.7</v>
      </c>
      <c r="E531">
        <f t="shared" si="44"/>
        <v>20276</v>
      </c>
      <c r="F531">
        <f t="shared" si="45"/>
        <v>10673.3</v>
      </c>
      <c r="G531" s="5">
        <f t="shared" si="46"/>
        <v>5.6505227855592824E-2</v>
      </c>
      <c r="H531" s="5">
        <f t="shared" si="47"/>
        <v>0.65513598045836252</v>
      </c>
      <c r="I531" s="5" t="s">
        <v>56</v>
      </c>
      <c r="J531" s="5" t="s">
        <v>67</v>
      </c>
      <c r="K531" s="5">
        <f t="shared" si="48"/>
        <v>1.447170887445178E-2</v>
      </c>
    </row>
    <row r="532" spans="1:11" x14ac:dyDescent="0.35">
      <c r="A532" s="3">
        <v>43891</v>
      </c>
      <c r="B532">
        <v>30978.799999999999</v>
      </c>
      <c r="C532">
        <v>18133.8</v>
      </c>
      <c r="D532">
        <v>1553.8</v>
      </c>
      <c r="E532">
        <f t="shared" si="44"/>
        <v>19687.599999999999</v>
      </c>
      <c r="F532">
        <f t="shared" si="45"/>
        <v>11291.2</v>
      </c>
      <c r="G532" s="5">
        <f t="shared" si="46"/>
        <v>7.8922773725593781E-2</v>
      </c>
      <c r="H532" s="5">
        <f t="shared" si="47"/>
        <v>0.63551848360814489</v>
      </c>
      <c r="I532" s="5" t="s">
        <v>56</v>
      </c>
      <c r="J532" s="5" t="s">
        <v>67</v>
      </c>
      <c r="K532" s="5">
        <f t="shared" si="48"/>
        <v>1.4281691800959995E-2</v>
      </c>
    </row>
    <row r="533" spans="1:11" x14ac:dyDescent="0.35">
      <c r="A533" s="3">
        <v>43922</v>
      </c>
      <c r="B533">
        <v>30994.3</v>
      </c>
      <c r="C533">
        <v>16141.6</v>
      </c>
      <c r="D533">
        <v>2443.9</v>
      </c>
      <c r="E533">
        <f t="shared" si="44"/>
        <v>18585.5</v>
      </c>
      <c r="F533">
        <f t="shared" si="45"/>
        <v>12408.8</v>
      </c>
      <c r="G533" s="5">
        <f t="shared" si="46"/>
        <v>0.13149498264776305</v>
      </c>
      <c r="H533" s="5">
        <f t="shared" si="47"/>
        <v>0.59964251491403264</v>
      </c>
      <c r="I533" s="5" t="s">
        <v>56</v>
      </c>
      <c r="J533" s="5" t="s">
        <v>67</v>
      </c>
      <c r="K533" s="5">
        <f t="shared" si="48"/>
        <v>1.3249861061165755E-2</v>
      </c>
    </row>
    <row r="534" spans="1:11" x14ac:dyDescent="0.35">
      <c r="A534" s="3">
        <v>43952</v>
      </c>
      <c r="B534">
        <v>31009.1</v>
      </c>
      <c r="C534">
        <v>16444</v>
      </c>
      <c r="D534">
        <v>2609.8000000000002</v>
      </c>
      <c r="E534">
        <f t="shared" si="44"/>
        <v>19053.8</v>
      </c>
      <c r="F534">
        <f t="shared" si="45"/>
        <v>11955.3</v>
      </c>
      <c r="G534" s="5">
        <f t="shared" si="46"/>
        <v>0.13697005321773087</v>
      </c>
      <c r="H534" s="5">
        <f t="shared" si="47"/>
        <v>0.61445833642382397</v>
      </c>
      <c r="I534" s="5" t="s">
        <v>56</v>
      </c>
      <c r="J534" s="5" t="s">
        <v>67</v>
      </c>
      <c r="K534" s="5">
        <f t="shared" si="48"/>
        <v>1.2363534266610854E-2</v>
      </c>
    </row>
    <row r="535" spans="1:11" x14ac:dyDescent="0.35">
      <c r="A535" s="3">
        <v>43983</v>
      </c>
      <c r="B535">
        <v>31037</v>
      </c>
      <c r="C535">
        <v>17385.7</v>
      </c>
      <c r="D535">
        <v>2474.4</v>
      </c>
      <c r="E535">
        <f t="shared" si="44"/>
        <v>19860.100000000002</v>
      </c>
      <c r="F535">
        <f t="shared" si="45"/>
        <v>11176.899999999998</v>
      </c>
      <c r="G535" s="5">
        <f t="shared" si="46"/>
        <v>0.12459151766607418</v>
      </c>
      <c r="H535" s="5">
        <f t="shared" si="47"/>
        <v>0.6398846538003029</v>
      </c>
      <c r="I535" s="5" t="s">
        <v>56</v>
      </c>
      <c r="J535" s="5" t="s">
        <v>67</v>
      </c>
      <c r="K535" s="5">
        <f t="shared" si="48"/>
        <v>1.1811036456754239E-2</v>
      </c>
    </row>
    <row r="536" spans="1:11" x14ac:dyDescent="0.35">
      <c r="A536" s="3">
        <v>44013</v>
      </c>
      <c r="B536">
        <v>31061.599999999999</v>
      </c>
      <c r="C536">
        <v>17802.599999999999</v>
      </c>
      <c r="D536">
        <v>2182.8000000000002</v>
      </c>
      <c r="E536">
        <f t="shared" si="44"/>
        <v>19985.399999999998</v>
      </c>
      <c r="F536">
        <f t="shared" si="45"/>
        <v>11076.2</v>
      </c>
      <c r="G536" s="5">
        <f t="shared" si="46"/>
        <v>0.10921973040319435</v>
      </c>
      <c r="H536" s="5">
        <f t="shared" si="47"/>
        <v>0.64341180106626827</v>
      </c>
      <c r="I536" s="5" t="s">
        <v>56</v>
      </c>
      <c r="J536" s="5" t="s">
        <v>67</v>
      </c>
      <c r="K536" s="5">
        <f t="shared" si="48"/>
        <v>1.087299650150512E-2</v>
      </c>
    </row>
    <row r="537" spans="1:11" x14ac:dyDescent="0.35">
      <c r="A537" s="3">
        <v>44044</v>
      </c>
      <c r="B537">
        <v>31084.7</v>
      </c>
      <c r="C537">
        <v>18016.3</v>
      </c>
      <c r="D537">
        <v>2054.8000000000002</v>
      </c>
      <c r="E537">
        <f t="shared" si="44"/>
        <v>20071.099999999999</v>
      </c>
      <c r="F537">
        <f t="shared" si="45"/>
        <v>11013.600000000002</v>
      </c>
      <c r="G537" s="5">
        <f t="shared" si="46"/>
        <v>0.10237605313111889</v>
      </c>
      <c r="H537" s="5">
        <f t="shared" si="47"/>
        <v>0.64569064523704578</v>
      </c>
      <c r="I537" s="5" t="s">
        <v>56</v>
      </c>
      <c r="J537" s="5" t="s">
        <v>67</v>
      </c>
      <c r="K537" s="5">
        <f t="shared" si="48"/>
        <v>1.043766009179687E-2</v>
      </c>
    </row>
    <row r="538" spans="1:11" x14ac:dyDescent="0.35">
      <c r="A538" s="3">
        <v>44075</v>
      </c>
      <c r="B538">
        <v>31114.6</v>
      </c>
      <c r="C538">
        <v>18388.5</v>
      </c>
      <c r="D538">
        <v>1858.2</v>
      </c>
      <c r="E538">
        <f t="shared" si="44"/>
        <v>20246.7</v>
      </c>
      <c r="F538">
        <f t="shared" si="45"/>
        <v>10867.899999999998</v>
      </c>
      <c r="G538" s="5">
        <f t="shared" si="46"/>
        <v>9.1777919364637195E-2</v>
      </c>
      <c r="H538" s="5">
        <f t="shared" si="47"/>
        <v>0.65071381280813512</v>
      </c>
      <c r="I538" s="5" t="s">
        <v>56</v>
      </c>
      <c r="J538" s="5" t="s">
        <v>67</v>
      </c>
      <c r="K538" s="5">
        <f t="shared" si="48"/>
        <v>9.9224574717045096E-3</v>
      </c>
    </row>
    <row r="539" spans="1:11" x14ac:dyDescent="0.35">
      <c r="A539" s="3">
        <v>44105</v>
      </c>
      <c r="B539">
        <v>31138.799999999999</v>
      </c>
      <c r="C539">
        <v>18482.900000000001</v>
      </c>
      <c r="D539">
        <v>1833.2</v>
      </c>
      <c r="E539">
        <f t="shared" si="44"/>
        <v>20316.100000000002</v>
      </c>
      <c r="F539">
        <f t="shared" si="45"/>
        <v>10822.699999999997</v>
      </c>
      <c r="G539" s="5">
        <f t="shared" si="46"/>
        <v>9.0233853938501973E-2</v>
      </c>
      <c r="H539" s="5">
        <f t="shared" si="47"/>
        <v>0.65243683122021412</v>
      </c>
      <c r="I539" s="5" t="s">
        <v>56</v>
      </c>
      <c r="J539" s="5" t="s">
        <v>67</v>
      </c>
      <c r="K539" s="5">
        <f t="shared" si="48"/>
        <v>9.6134205295973392E-3</v>
      </c>
    </row>
    <row r="540" spans="1:11" x14ac:dyDescent="0.35">
      <c r="A540" s="3">
        <v>44136</v>
      </c>
      <c r="B540">
        <v>31161.3</v>
      </c>
      <c r="C540">
        <v>18537.5</v>
      </c>
      <c r="D540">
        <v>1742.5</v>
      </c>
      <c r="E540">
        <f t="shared" si="44"/>
        <v>20280</v>
      </c>
      <c r="F540">
        <f t="shared" si="45"/>
        <v>10881.3</v>
      </c>
      <c r="G540" s="5">
        <f t="shared" si="46"/>
        <v>8.5922090729783032E-2</v>
      </c>
      <c r="H540" s="5">
        <f t="shared" si="47"/>
        <v>0.65080725130209593</v>
      </c>
      <c r="I540" s="5" t="s">
        <v>56</v>
      </c>
      <c r="J540" s="5" t="s">
        <v>67</v>
      </c>
      <c r="K540" s="5">
        <f t="shared" si="48"/>
        <v>9.3546036116284488E-3</v>
      </c>
    </row>
    <row r="541" spans="1:11" x14ac:dyDescent="0.35">
      <c r="A541" s="3">
        <v>44166</v>
      </c>
      <c r="B541">
        <v>31177.5</v>
      </c>
      <c r="C541">
        <v>18484.8</v>
      </c>
      <c r="D541">
        <v>1773.9</v>
      </c>
      <c r="E541">
        <f t="shared" si="44"/>
        <v>20258.7</v>
      </c>
      <c r="F541">
        <f t="shared" si="45"/>
        <v>10918.8</v>
      </c>
      <c r="G541" s="5">
        <f t="shared" si="46"/>
        <v>8.7562380606850398E-2</v>
      </c>
      <c r="H541" s="5">
        <f t="shared" si="47"/>
        <v>0.64978590329564589</v>
      </c>
      <c r="I541" s="5" t="s">
        <v>56</v>
      </c>
      <c r="J541" s="5" t="s">
        <v>67</v>
      </c>
      <c r="K541" s="5">
        <f t="shared" si="48"/>
        <v>9.0491586806869893E-3</v>
      </c>
    </row>
    <row r="542" spans="1:11" x14ac:dyDescent="0.35">
      <c r="A542" s="3">
        <v>44197</v>
      </c>
      <c r="B542">
        <v>31191.200000000001</v>
      </c>
      <c r="C542">
        <v>18272</v>
      </c>
      <c r="D542">
        <v>1899</v>
      </c>
      <c r="E542">
        <f t="shared" si="44"/>
        <v>20171</v>
      </c>
      <c r="F542">
        <f t="shared" si="45"/>
        <v>11020.2</v>
      </c>
      <c r="G542" s="5">
        <f t="shared" si="46"/>
        <v>9.4145059739229583E-2</v>
      </c>
      <c r="H542" s="5">
        <f t="shared" si="47"/>
        <v>0.64668880966426423</v>
      </c>
      <c r="I542" s="5" t="s">
        <v>56</v>
      </c>
      <c r="J542" s="5" t="s">
        <v>67</v>
      </c>
      <c r="K542" s="5">
        <f t="shared" si="48"/>
        <v>8.634014784537675E-3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W54"/>
  <sheetViews>
    <sheetView workbookViewId="0">
      <selection activeCell="A10" sqref="A10"/>
    </sheetView>
  </sheetViews>
  <sheetFormatPr defaultRowHeight="14.5" x14ac:dyDescent="0.35"/>
  <sheetData>
    <row r="1" spans="1:543" x14ac:dyDescent="0.35">
      <c r="A1" t="s">
        <v>0</v>
      </c>
    </row>
    <row r="2" spans="1:543" x14ac:dyDescent="0.35">
      <c r="A2" t="s">
        <v>1</v>
      </c>
    </row>
    <row r="3" spans="1:543" x14ac:dyDescent="0.35">
      <c r="A3" t="s">
        <v>2</v>
      </c>
    </row>
    <row r="4" spans="1:543" x14ac:dyDescent="0.35">
      <c r="A4" t="s">
        <v>3</v>
      </c>
    </row>
    <row r="6" spans="1:543" x14ac:dyDescent="0.35">
      <c r="C6" t="s">
        <v>4</v>
      </c>
    </row>
    <row r="7" spans="1:543" x14ac:dyDescent="0.35">
      <c r="C7" t="s">
        <v>5</v>
      </c>
    </row>
    <row r="8" spans="1:543" x14ac:dyDescent="0.35">
      <c r="C8" t="s">
        <v>6</v>
      </c>
    </row>
    <row r="9" spans="1:543" x14ac:dyDescent="0.35">
      <c r="C9" t="s">
        <v>7</v>
      </c>
    </row>
    <row r="10" spans="1:543" x14ac:dyDescent="0.35">
      <c r="A10" t="s">
        <v>8</v>
      </c>
      <c r="B10" t="s">
        <v>9</v>
      </c>
      <c r="C10" s="1">
        <v>27760</v>
      </c>
      <c r="D10" s="1">
        <v>27791</v>
      </c>
      <c r="E10" s="1">
        <v>27820</v>
      </c>
      <c r="F10" s="1">
        <v>27851</v>
      </c>
      <c r="G10" s="1">
        <v>27881</v>
      </c>
      <c r="H10" s="1">
        <v>27912</v>
      </c>
      <c r="I10" s="1">
        <v>27942</v>
      </c>
      <c r="J10" s="1">
        <v>27973</v>
      </c>
      <c r="K10" s="1">
        <v>28004</v>
      </c>
      <c r="L10" s="1">
        <v>28034</v>
      </c>
      <c r="M10" s="1">
        <v>28065</v>
      </c>
      <c r="N10" s="1">
        <v>28095</v>
      </c>
      <c r="O10" s="1">
        <v>28126</v>
      </c>
      <c r="P10" s="1">
        <v>28157</v>
      </c>
      <c r="Q10" s="1">
        <v>28185</v>
      </c>
      <c r="R10" s="1">
        <v>28216</v>
      </c>
      <c r="S10" s="1">
        <v>28246</v>
      </c>
      <c r="T10" s="1">
        <v>28277</v>
      </c>
      <c r="U10" s="1">
        <v>28307</v>
      </c>
      <c r="V10" s="1">
        <v>28338</v>
      </c>
      <c r="W10" s="1">
        <v>28369</v>
      </c>
      <c r="X10" s="1">
        <v>28399</v>
      </c>
      <c r="Y10" s="1">
        <v>28430</v>
      </c>
      <c r="Z10" s="1">
        <v>28460</v>
      </c>
      <c r="AA10" s="1">
        <v>28491</v>
      </c>
      <c r="AB10" s="1">
        <v>28522</v>
      </c>
      <c r="AC10" s="1">
        <v>28550</v>
      </c>
      <c r="AD10" s="1">
        <v>28581</v>
      </c>
      <c r="AE10" s="1">
        <v>28611</v>
      </c>
      <c r="AF10" s="1">
        <v>28642</v>
      </c>
      <c r="AG10" s="1">
        <v>28672</v>
      </c>
      <c r="AH10" s="1">
        <v>28703</v>
      </c>
      <c r="AI10" s="1">
        <v>28734</v>
      </c>
      <c r="AJ10" s="1">
        <v>28764</v>
      </c>
      <c r="AK10" s="1">
        <v>28795</v>
      </c>
      <c r="AL10" s="1">
        <v>28825</v>
      </c>
      <c r="AM10" s="1">
        <v>28856</v>
      </c>
      <c r="AN10" s="1">
        <v>28887</v>
      </c>
      <c r="AO10" s="1">
        <v>28915</v>
      </c>
      <c r="AP10" s="1">
        <v>28946</v>
      </c>
      <c r="AQ10" s="1">
        <v>28976</v>
      </c>
      <c r="AR10" s="1">
        <v>29007</v>
      </c>
      <c r="AS10" s="1">
        <v>29037</v>
      </c>
      <c r="AT10" s="1">
        <v>29068</v>
      </c>
      <c r="AU10" s="1">
        <v>29099</v>
      </c>
      <c r="AV10" s="1">
        <v>29129</v>
      </c>
      <c r="AW10" s="1">
        <v>29160</v>
      </c>
      <c r="AX10" s="1">
        <v>29190</v>
      </c>
      <c r="AY10" s="1">
        <v>29221</v>
      </c>
      <c r="AZ10" s="1">
        <v>29252</v>
      </c>
      <c r="BA10" s="1">
        <v>29281</v>
      </c>
      <c r="BB10" s="1">
        <v>29312</v>
      </c>
      <c r="BC10" s="1">
        <v>29342</v>
      </c>
      <c r="BD10" s="1">
        <v>29373</v>
      </c>
      <c r="BE10" s="1">
        <v>29403</v>
      </c>
      <c r="BF10" s="1">
        <v>29434</v>
      </c>
      <c r="BG10" s="1">
        <v>29465</v>
      </c>
      <c r="BH10" s="1">
        <v>29495</v>
      </c>
      <c r="BI10" s="1">
        <v>29526</v>
      </c>
      <c r="BJ10" s="1">
        <v>29556</v>
      </c>
      <c r="BK10" s="1">
        <v>29587</v>
      </c>
      <c r="BL10" s="1">
        <v>29618</v>
      </c>
      <c r="BM10" s="1">
        <v>29646</v>
      </c>
      <c r="BN10" s="1">
        <v>29677</v>
      </c>
      <c r="BO10" s="1">
        <v>29707</v>
      </c>
      <c r="BP10" s="1">
        <v>29738</v>
      </c>
      <c r="BQ10" s="1">
        <v>29768</v>
      </c>
      <c r="BR10" s="1">
        <v>29799</v>
      </c>
      <c r="BS10" s="1">
        <v>29830</v>
      </c>
      <c r="BT10" s="1">
        <v>29860</v>
      </c>
      <c r="BU10" s="1">
        <v>29891</v>
      </c>
      <c r="BV10" s="1">
        <v>29921</v>
      </c>
      <c r="BW10" s="1">
        <v>29952</v>
      </c>
      <c r="BX10" s="1">
        <v>29983</v>
      </c>
      <c r="BY10" s="1">
        <v>30011</v>
      </c>
      <c r="BZ10" s="1">
        <v>30042</v>
      </c>
      <c r="CA10" s="1">
        <v>30072</v>
      </c>
      <c r="CB10" s="1">
        <v>30103</v>
      </c>
      <c r="CC10" s="1">
        <v>30133</v>
      </c>
      <c r="CD10" s="1">
        <v>30164</v>
      </c>
      <c r="CE10" s="1">
        <v>30195</v>
      </c>
      <c r="CF10" s="1">
        <v>30225</v>
      </c>
      <c r="CG10" s="1">
        <v>30256</v>
      </c>
      <c r="CH10" s="1">
        <v>30286</v>
      </c>
      <c r="CI10" s="1">
        <v>30317</v>
      </c>
      <c r="CJ10" s="1">
        <v>30348</v>
      </c>
      <c r="CK10" s="1">
        <v>30376</v>
      </c>
      <c r="CL10" s="1">
        <v>30407</v>
      </c>
      <c r="CM10" s="1">
        <v>30437</v>
      </c>
      <c r="CN10" s="1">
        <v>30468</v>
      </c>
      <c r="CO10" s="1">
        <v>30498</v>
      </c>
      <c r="CP10" s="1">
        <v>30529</v>
      </c>
      <c r="CQ10" s="1">
        <v>30560</v>
      </c>
      <c r="CR10" s="1">
        <v>30590</v>
      </c>
      <c r="CS10" s="1">
        <v>30621</v>
      </c>
      <c r="CT10" s="1">
        <v>30651</v>
      </c>
      <c r="CU10" s="1">
        <v>30682</v>
      </c>
      <c r="CV10" s="1">
        <v>30713</v>
      </c>
      <c r="CW10" s="1">
        <v>30742</v>
      </c>
      <c r="CX10" s="1">
        <v>30773</v>
      </c>
      <c r="CY10" s="1">
        <v>30803</v>
      </c>
      <c r="CZ10" s="1">
        <v>30834</v>
      </c>
      <c r="DA10" s="1">
        <v>30864</v>
      </c>
      <c r="DB10" s="1">
        <v>30895</v>
      </c>
      <c r="DC10" s="1">
        <v>30926</v>
      </c>
      <c r="DD10" s="1">
        <v>30956</v>
      </c>
      <c r="DE10" s="1">
        <v>30987</v>
      </c>
      <c r="DF10" s="1">
        <v>31017</v>
      </c>
      <c r="DG10" s="1">
        <v>31048</v>
      </c>
      <c r="DH10" s="1">
        <v>31079</v>
      </c>
      <c r="DI10" s="1">
        <v>31107</v>
      </c>
      <c r="DJ10" s="1">
        <v>31138</v>
      </c>
      <c r="DK10" s="1">
        <v>31168</v>
      </c>
      <c r="DL10" s="1">
        <v>31199</v>
      </c>
      <c r="DM10" s="1">
        <v>31229</v>
      </c>
      <c r="DN10" s="1">
        <v>31260</v>
      </c>
      <c r="DO10" s="1">
        <v>31291</v>
      </c>
      <c r="DP10" s="1">
        <v>31321</v>
      </c>
      <c r="DQ10" s="1">
        <v>31352</v>
      </c>
      <c r="DR10" s="1">
        <v>31382</v>
      </c>
      <c r="DS10" s="1">
        <v>31413</v>
      </c>
      <c r="DT10" s="1">
        <v>31444</v>
      </c>
      <c r="DU10" s="1">
        <v>31472</v>
      </c>
      <c r="DV10" s="1">
        <v>31503</v>
      </c>
      <c r="DW10" s="1">
        <v>31533</v>
      </c>
      <c r="DX10" s="1">
        <v>31564</v>
      </c>
      <c r="DY10" s="1">
        <v>31594</v>
      </c>
      <c r="DZ10" s="1">
        <v>31625</v>
      </c>
      <c r="EA10" s="1">
        <v>31656</v>
      </c>
      <c r="EB10" s="1">
        <v>31686</v>
      </c>
      <c r="EC10" s="1">
        <v>31717</v>
      </c>
      <c r="ED10" s="1">
        <v>31747</v>
      </c>
      <c r="EE10" s="1">
        <v>31778</v>
      </c>
      <c r="EF10" s="1">
        <v>31809</v>
      </c>
      <c r="EG10" s="1">
        <v>31837</v>
      </c>
      <c r="EH10" s="1">
        <v>31868</v>
      </c>
      <c r="EI10" s="1">
        <v>31898</v>
      </c>
      <c r="EJ10" s="1">
        <v>31929</v>
      </c>
      <c r="EK10" s="1">
        <v>31959</v>
      </c>
      <c r="EL10" s="1">
        <v>31990</v>
      </c>
      <c r="EM10" s="1">
        <v>32021</v>
      </c>
      <c r="EN10" s="1">
        <v>32051</v>
      </c>
      <c r="EO10" s="1">
        <v>32082</v>
      </c>
      <c r="EP10" s="1">
        <v>32112</v>
      </c>
      <c r="EQ10" s="1">
        <v>32143</v>
      </c>
      <c r="ER10" s="1">
        <v>32174</v>
      </c>
      <c r="ES10" s="1">
        <v>32203</v>
      </c>
      <c r="ET10" s="1">
        <v>32234</v>
      </c>
      <c r="EU10" s="1">
        <v>32264</v>
      </c>
      <c r="EV10" s="1">
        <v>32295</v>
      </c>
      <c r="EW10" s="1">
        <v>32325</v>
      </c>
      <c r="EX10" s="1">
        <v>32356</v>
      </c>
      <c r="EY10" s="1">
        <v>32387</v>
      </c>
      <c r="EZ10" s="1">
        <v>32417</v>
      </c>
      <c r="FA10" s="1">
        <v>32448</v>
      </c>
      <c r="FB10" s="1">
        <v>32478</v>
      </c>
      <c r="FC10" s="1">
        <v>32509</v>
      </c>
      <c r="FD10" s="1">
        <v>32540</v>
      </c>
      <c r="FE10" s="1">
        <v>32568</v>
      </c>
      <c r="FF10" s="1">
        <v>32599</v>
      </c>
      <c r="FG10" s="1">
        <v>32629</v>
      </c>
      <c r="FH10" s="1">
        <v>32660</v>
      </c>
      <c r="FI10" s="1">
        <v>32690</v>
      </c>
      <c r="FJ10" s="1">
        <v>32721</v>
      </c>
      <c r="FK10" s="1">
        <v>32752</v>
      </c>
      <c r="FL10" s="1">
        <v>32782</v>
      </c>
      <c r="FM10" s="1">
        <v>32813</v>
      </c>
      <c r="FN10" s="1">
        <v>32843</v>
      </c>
      <c r="FO10" s="1">
        <v>32874</v>
      </c>
      <c r="FP10" s="1">
        <v>32905</v>
      </c>
      <c r="FQ10" s="1">
        <v>32933</v>
      </c>
      <c r="FR10" s="1">
        <v>32964</v>
      </c>
      <c r="FS10" s="1">
        <v>32994</v>
      </c>
      <c r="FT10" s="1">
        <v>33025</v>
      </c>
      <c r="FU10" s="1">
        <v>33055</v>
      </c>
      <c r="FV10" s="1">
        <v>33086</v>
      </c>
      <c r="FW10" s="1">
        <v>33117</v>
      </c>
      <c r="FX10" s="1">
        <v>33147</v>
      </c>
      <c r="FY10" s="1">
        <v>33178</v>
      </c>
      <c r="FZ10" s="1">
        <v>33208</v>
      </c>
      <c r="GA10" s="1">
        <v>33239</v>
      </c>
      <c r="GB10" s="1">
        <v>33270</v>
      </c>
      <c r="GC10" s="1">
        <v>33298</v>
      </c>
      <c r="GD10" s="1">
        <v>33329</v>
      </c>
      <c r="GE10" s="1">
        <v>33359</v>
      </c>
      <c r="GF10" s="1">
        <v>33390</v>
      </c>
      <c r="GG10" s="1">
        <v>33420</v>
      </c>
      <c r="GH10" s="1">
        <v>33451</v>
      </c>
      <c r="GI10" s="1">
        <v>33482</v>
      </c>
      <c r="GJ10" s="1">
        <v>33512</v>
      </c>
      <c r="GK10" s="1">
        <v>33543</v>
      </c>
      <c r="GL10" s="1">
        <v>33573</v>
      </c>
      <c r="GM10" s="1">
        <v>33604</v>
      </c>
      <c r="GN10" s="1">
        <v>33635</v>
      </c>
      <c r="GO10" s="1">
        <v>33664</v>
      </c>
      <c r="GP10" s="1">
        <v>33695</v>
      </c>
      <c r="GQ10" s="1">
        <v>33725</v>
      </c>
      <c r="GR10" s="1">
        <v>33756</v>
      </c>
      <c r="GS10" s="1">
        <v>33786</v>
      </c>
      <c r="GT10" s="1">
        <v>33817</v>
      </c>
      <c r="GU10" s="1">
        <v>33848</v>
      </c>
      <c r="GV10" s="1">
        <v>33878</v>
      </c>
      <c r="GW10" s="1">
        <v>33909</v>
      </c>
      <c r="GX10" s="1">
        <v>33939</v>
      </c>
      <c r="GY10" s="1">
        <v>33970</v>
      </c>
      <c r="GZ10" s="1">
        <v>34001</v>
      </c>
      <c r="HA10" s="1">
        <v>34029</v>
      </c>
      <c r="HB10" s="1">
        <v>34060</v>
      </c>
      <c r="HC10" s="1">
        <v>34090</v>
      </c>
      <c r="HD10" s="1">
        <v>34121</v>
      </c>
      <c r="HE10" s="1">
        <v>34151</v>
      </c>
      <c r="HF10" s="1">
        <v>34182</v>
      </c>
      <c r="HG10" s="1">
        <v>34213</v>
      </c>
      <c r="HH10" s="1">
        <v>34243</v>
      </c>
      <c r="HI10" s="1">
        <v>34274</v>
      </c>
      <c r="HJ10" s="1">
        <v>34304</v>
      </c>
      <c r="HK10" s="1">
        <v>34335</v>
      </c>
      <c r="HL10" s="1">
        <v>34366</v>
      </c>
      <c r="HM10" s="1">
        <v>34394</v>
      </c>
      <c r="HN10" s="1">
        <v>34425</v>
      </c>
      <c r="HO10" s="1">
        <v>34455</v>
      </c>
      <c r="HP10" s="1">
        <v>34486</v>
      </c>
      <c r="HQ10" s="1">
        <v>34516</v>
      </c>
      <c r="HR10" s="1">
        <v>34547</v>
      </c>
      <c r="HS10" s="1">
        <v>34578</v>
      </c>
      <c r="HT10" s="1">
        <v>34608</v>
      </c>
      <c r="HU10" s="1">
        <v>34639</v>
      </c>
      <c r="HV10" s="1">
        <v>34669</v>
      </c>
      <c r="HW10" s="1">
        <v>34700</v>
      </c>
      <c r="HX10" s="1">
        <v>34731</v>
      </c>
      <c r="HY10" s="1">
        <v>34759</v>
      </c>
      <c r="HZ10" s="1">
        <v>34790</v>
      </c>
      <c r="IA10" s="1">
        <v>34820</v>
      </c>
      <c r="IB10" s="1">
        <v>34851</v>
      </c>
      <c r="IC10" s="1">
        <v>34881</v>
      </c>
      <c r="ID10" s="1">
        <v>34912</v>
      </c>
      <c r="IE10" s="1">
        <v>34943</v>
      </c>
      <c r="IF10" s="1">
        <v>34973</v>
      </c>
      <c r="IG10" s="1">
        <v>35004</v>
      </c>
      <c r="IH10" s="1">
        <v>35034</v>
      </c>
      <c r="II10" s="1">
        <v>35065</v>
      </c>
      <c r="IJ10" s="1">
        <v>35096</v>
      </c>
      <c r="IK10" s="1">
        <v>35125</v>
      </c>
      <c r="IL10" s="1">
        <v>35156</v>
      </c>
      <c r="IM10" s="1">
        <v>35186</v>
      </c>
      <c r="IN10" s="1">
        <v>35217</v>
      </c>
      <c r="IO10" s="1">
        <v>35247</v>
      </c>
      <c r="IP10" s="1">
        <v>35278</v>
      </c>
      <c r="IQ10" s="1">
        <v>35309</v>
      </c>
      <c r="IR10" s="1">
        <v>35339</v>
      </c>
      <c r="IS10" s="1">
        <v>35370</v>
      </c>
      <c r="IT10" s="1">
        <v>35400</v>
      </c>
      <c r="IU10" s="1">
        <v>35431</v>
      </c>
      <c r="IV10" s="1">
        <v>35462</v>
      </c>
      <c r="IW10" s="1">
        <v>35490</v>
      </c>
      <c r="IX10" s="1">
        <v>35521</v>
      </c>
      <c r="IY10" s="1">
        <v>35551</v>
      </c>
      <c r="IZ10" s="1">
        <v>35582</v>
      </c>
      <c r="JA10" s="1">
        <v>35612</v>
      </c>
      <c r="JB10" s="1">
        <v>35643</v>
      </c>
      <c r="JC10" s="1">
        <v>35674</v>
      </c>
      <c r="JD10" s="1">
        <v>35704</v>
      </c>
      <c r="JE10" s="1">
        <v>35735</v>
      </c>
      <c r="JF10" s="1">
        <v>35765</v>
      </c>
      <c r="JG10" s="1">
        <v>35796</v>
      </c>
      <c r="JH10" s="1">
        <v>35827</v>
      </c>
      <c r="JI10" s="1">
        <v>35855</v>
      </c>
      <c r="JJ10" s="1">
        <v>35886</v>
      </c>
      <c r="JK10" s="1">
        <v>35916</v>
      </c>
      <c r="JL10" s="1">
        <v>35947</v>
      </c>
      <c r="JM10" s="1">
        <v>35977</v>
      </c>
      <c r="JN10" s="1">
        <v>36008</v>
      </c>
      <c r="JO10" s="1">
        <v>36039</v>
      </c>
      <c r="JP10" s="1">
        <v>36069</v>
      </c>
      <c r="JQ10" s="1">
        <v>36100</v>
      </c>
      <c r="JR10" s="1">
        <v>36130</v>
      </c>
      <c r="JS10" s="1">
        <v>36161</v>
      </c>
      <c r="JT10" s="1">
        <v>36192</v>
      </c>
      <c r="JU10" s="1">
        <v>36220</v>
      </c>
      <c r="JV10" s="1">
        <v>36251</v>
      </c>
      <c r="JW10" s="1">
        <v>36281</v>
      </c>
      <c r="JX10" s="1">
        <v>36312</v>
      </c>
      <c r="JY10" s="1">
        <v>36342</v>
      </c>
      <c r="JZ10" s="1">
        <v>36373</v>
      </c>
      <c r="KA10" s="1">
        <v>36404</v>
      </c>
      <c r="KB10" s="1">
        <v>36434</v>
      </c>
      <c r="KC10" s="1">
        <v>36465</v>
      </c>
      <c r="KD10" s="1">
        <v>36495</v>
      </c>
      <c r="KE10" s="1">
        <v>36526</v>
      </c>
      <c r="KF10" s="1">
        <v>36557</v>
      </c>
      <c r="KG10" s="1">
        <v>36586</v>
      </c>
      <c r="KH10" s="1">
        <v>36617</v>
      </c>
      <c r="KI10" s="1">
        <v>36647</v>
      </c>
      <c r="KJ10" s="1">
        <v>36678</v>
      </c>
      <c r="KK10" s="1">
        <v>36708</v>
      </c>
      <c r="KL10" s="1">
        <v>36739</v>
      </c>
      <c r="KM10" s="1">
        <v>36770</v>
      </c>
      <c r="KN10" s="1">
        <v>36800</v>
      </c>
      <c r="KO10" s="1">
        <v>36831</v>
      </c>
      <c r="KP10" s="1">
        <v>36861</v>
      </c>
      <c r="KQ10" s="1">
        <v>36892</v>
      </c>
      <c r="KR10" s="1">
        <v>36923</v>
      </c>
      <c r="KS10" s="1">
        <v>36951</v>
      </c>
      <c r="KT10" s="1">
        <v>36982</v>
      </c>
      <c r="KU10" s="1">
        <v>37012</v>
      </c>
      <c r="KV10" s="1">
        <v>37043</v>
      </c>
      <c r="KW10" s="1">
        <v>37073</v>
      </c>
      <c r="KX10" s="1">
        <v>37104</v>
      </c>
      <c r="KY10" s="1">
        <v>37135</v>
      </c>
      <c r="KZ10" s="1">
        <v>37165</v>
      </c>
      <c r="LA10" s="1">
        <v>37196</v>
      </c>
      <c r="LB10" s="1">
        <v>37226</v>
      </c>
      <c r="LC10" s="1">
        <v>37257</v>
      </c>
      <c r="LD10" s="1">
        <v>37288</v>
      </c>
      <c r="LE10" s="1">
        <v>37316</v>
      </c>
      <c r="LF10" s="1">
        <v>37347</v>
      </c>
      <c r="LG10" s="1">
        <v>37377</v>
      </c>
      <c r="LH10" s="1">
        <v>37408</v>
      </c>
      <c r="LI10" s="1">
        <v>37438</v>
      </c>
      <c r="LJ10" s="1">
        <v>37469</v>
      </c>
      <c r="LK10" s="1">
        <v>37500</v>
      </c>
      <c r="LL10" s="1">
        <v>37530</v>
      </c>
      <c r="LM10" s="1">
        <v>37561</v>
      </c>
      <c r="LN10" s="1">
        <v>37591</v>
      </c>
      <c r="LO10" s="1">
        <v>37622</v>
      </c>
      <c r="LP10" s="1">
        <v>37653</v>
      </c>
      <c r="LQ10" s="1">
        <v>37681</v>
      </c>
      <c r="LR10" s="1">
        <v>37712</v>
      </c>
      <c r="LS10" s="1">
        <v>37742</v>
      </c>
      <c r="LT10" s="1">
        <v>37773</v>
      </c>
      <c r="LU10" s="1">
        <v>37803</v>
      </c>
      <c r="LV10" s="1">
        <v>37834</v>
      </c>
      <c r="LW10" s="1">
        <v>37865</v>
      </c>
      <c r="LX10" s="1">
        <v>37895</v>
      </c>
      <c r="LY10" s="1">
        <v>37926</v>
      </c>
      <c r="LZ10" s="1">
        <v>37956</v>
      </c>
      <c r="MA10" s="1">
        <v>37987</v>
      </c>
      <c r="MB10" s="1">
        <v>38018</v>
      </c>
      <c r="MC10" s="1">
        <v>38047</v>
      </c>
      <c r="MD10" s="1">
        <v>38078</v>
      </c>
      <c r="ME10" s="1">
        <v>38108</v>
      </c>
      <c r="MF10" s="1">
        <v>38139</v>
      </c>
      <c r="MG10" s="1">
        <v>38169</v>
      </c>
      <c r="MH10" s="1">
        <v>38200</v>
      </c>
      <c r="MI10" s="1">
        <v>38231</v>
      </c>
      <c r="MJ10" s="1">
        <v>38261</v>
      </c>
      <c r="MK10" s="1">
        <v>38292</v>
      </c>
      <c r="ML10" s="1">
        <v>38322</v>
      </c>
      <c r="MM10" s="1">
        <v>38353</v>
      </c>
      <c r="MN10" s="1">
        <v>38384</v>
      </c>
      <c r="MO10" s="1">
        <v>38412</v>
      </c>
      <c r="MP10" s="1">
        <v>38443</v>
      </c>
      <c r="MQ10" s="1">
        <v>38473</v>
      </c>
      <c r="MR10" s="1">
        <v>38504</v>
      </c>
      <c r="MS10" s="1">
        <v>38534</v>
      </c>
      <c r="MT10" s="1">
        <v>38565</v>
      </c>
      <c r="MU10" s="1">
        <v>38596</v>
      </c>
      <c r="MV10" s="1">
        <v>38626</v>
      </c>
      <c r="MW10" s="1">
        <v>38657</v>
      </c>
      <c r="MX10" s="1">
        <v>38687</v>
      </c>
      <c r="MY10" s="1">
        <v>38718</v>
      </c>
      <c r="MZ10" s="1">
        <v>38749</v>
      </c>
      <c r="NA10" s="1">
        <v>38777</v>
      </c>
      <c r="NB10" s="1">
        <v>38808</v>
      </c>
      <c r="NC10" s="1">
        <v>38838</v>
      </c>
      <c r="ND10" s="1">
        <v>38869</v>
      </c>
      <c r="NE10" s="1">
        <v>38899</v>
      </c>
      <c r="NF10" s="1">
        <v>38930</v>
      </c>
      <c r="NG10" s="1">
        <v>38961</v>
      </c>
      <c r="NH10" s="1">
        <v>38991</v>
      </c>
      <c r="NI10" s="1">
        <v>39022</v>
      </c>
      <c r="NJ10" s="1">
        <v>39052</v>
      </c>
      <c r="NK10" s="1">
        <v>39083</v>
      </c>
      <c r="NL10" s="1">
        <v>39114</v>
      </c>
      <c r="NM10" s="1">
        <v>39142</v>
      </c>
      <c r="NN10" s="1">
        <v>39173</v>
      </c>
      <c r="NO10" s="1">
        <v>39203</v>
      </c>
      <c r="NP10" s="1">
        <v>39234</v>
      </c>
      <c r="NQ10" s="1">
        <v>39264</v>
      </c>
      <c r="NR10" s="1">
        <v>39295</v>
      </c>
      <c r="NS10" s="1">
        <v>39326</v>
      </c>
      <c r="NT10" s="1">
        <v>39356</v>
      </c>
      <c r="NU10" s="1">
        <v>39387</v>
      </c>
      <c r="NV10" s="1">
        <v>39417</v>
      </c>
      <c r="NW10" s="1">
        <v>39448</v>
      </c>
      <c r="NX10" s="1">
        <v>39479</v>
      </c>
      <c r="NY10" s="1">
        <v>39508</v>
      </c>
      <c r="NZ10" s="1">
        <v>39539</v>
      </c>
      <c r="OA10" s="1">
        <v>39569</v>
      </c>
      <c r="OB10" s="1">
        <v>39600</v>
      </c>
      <c r="OC10" s="1">
        <v>39630</v>
      </c>
      <c r="OD10" s="1">
        <v>39661</v>
      </c>
      <c r="OE10" s="1">
        <v>39692</v>
      </c>
      <c r="OF10" s="1">
        <v>39722</v>
      </c>
      <c r="OG10" s="1">
        <v>39753</v>
      </c>
      <c r="OH10" s="1">
        <v>39783</v>
      </c>
      <c r="OI10" s="1">
        <v>39814</v>
      </c>
      <c r="OJ10" s="1">
        <v>39845</v>
      </c>
      <c r="OK10" s="1">
        <v>39873</v>
      </c>
      <c r="OL10" s="1">
        <v>39904</v>
      </c>
      <c r="OM10" s="1">
        <v>39934</v>
      </c>
      <c r="ON10" s="1">
        <v>39965</v>
      </c>
      <c r="OO10" s="1">
        <v>39995</v>
      </c>
      <c r="OP10" s="1">
        <v>40026</v>
      </c>
      <c r="OQ10" s="1">
        <v>40057</v>
      </c>
      <c r="OR10" s="1">
        <v>40087</v>
      </c>
      <c r="OS10" s="1">
        <v>40118</v>
      </c>
      <c r="OT10" s="1">
        <v>40148</v>
      </c>
      <c r="OU10" s="1">
        <v>40179</v>
      </c>
      <c r="OV10" s="1">
        <v>40210</v>
      </c>
      <c r="OW10" s="1">
        <v>40238</v>
      </c>
      <c r="OX10" s="1">
        <v>40269</v>
      </c>
      <c r="OY10" s="1">
        <v>40299</v>
      </c>
      <c r="OZ10" s="1">
        <v>40330</v>
      </c>
      <c r="PA10" s="1">
        <v>40360</v>
      </c>
      <c r="PB10" s="1">
        <v>40391</v>
      </c>
      <c r="PC10" s="1">
        <v>40422</v>
      </c>
      <c r="PD10" s="1">
        <v>40452</v>
      </c>
      <c r="PE10" s="1">
        <v>40483</v>
      </c>
      <c r="PF10" s="1">
        <v>40513</v>
      </c>
      <c r="PG10" s="1">
        <v>40544</v>
      </c>
      <c r="PH10" s="1">
        <v>40575</v>
      </c>
      <c r="PI10" s="1">
        <v>40603</v>
      </c>
      <c r="PJ10" s="1">
        <v>40634</v>
      </c>
      <c r="PK10" s="1">
        <v>40664</v>
      </c>
      <c r="PL10" s="1">
        <v>40695</v>
      </c>
      <c r="PM10" s="1">
        <v>40725</v>
      </c>
      <c r="PN10" s="1">
        <v>40756</v>
      </c>
      <c r="PO10" s="1">
        <v>40787</v>
      </c>
      <c r="PP10" s="1">
        <v>40817</v>
      </c>
      <c r="PQ10" s="1">
        <v>40848</v>
      </c>
      <c r="PR10" s="1">
        <v>40878</v>
      </c>
      <c r="PS10" s="1">
        <v>40909</v>
      </c>
      <c r="PT10" s="1">
        <v>40940</v>
      </c>
      <c r="PU10" s="1">
        <v>40969</v>
      </c>
      <c r="PV10" s="1">
        <v>41000</v>
      </c>
      <c r="PW10" s="1">
        <v>41030</v>
      </c>
      <c r="PX10" s="1">
        <v>41061</v>
      </c>
      <c r="PY10" s="1">
        <v>41091</v>
      </c>
      <c r="PZ10" s="1">
        <v>41122</v>
      </c>
      <c r="QA10" s="1">
        <v>41153</v>
      </c>
      <c r="QB10" s="1">
        <v>41183</v>
      </c>
      <c r="QC10" s="1">
        <v>41214</v>
      </c>
      <c r="QD10" s="1">
        <v>41244</v>
      </c>
      <c r="QE10" s="1">
        <v>41275</v>
      </c>
      <c r="QF10" s="1">
        <v>41306</v>
      </c>
      <c r="QG10" s="1">
        <v>41334</v>
      </c>
      <c r="QH10" s="1">
        <v>41365</v>
      </c>
      <c r="QI10" s="1">
        <v>41395</v>
      </c>
      <c r="QJ10" s="1">
        <v>41426</v>
      </c>
      <c r="QK10" s="1">
        <v>41456</v>
      </c>
      <c r="QL10" s="1">
        <v>41487</v>
      </c>
      <c r="QM10" s="1">
        <v>41518</v>
      </c>
      <c r="QN10" s="1">
        <v>41548</v>
      </c>
      <c r="QO10" s="1">
        <v>41579</v>
      </c>
      <c r="QP10" s="1">
        <v>41609</v>
      </c>
      <c r="QQ10" s="1">
        <v>41640</v>
      </c>
      <c r="QR10" s="1">
        <v>41671</v>
      </c>
      <c r="QS10" s="1">
        <v>41699</v>
      </c>
      <c r="QT10" s="1">
        <v>41730</v>
      </c>
      <c r="QU10" s="1">
        <v>41760</v>
      </c>
      <c r="QV10" s="1">
        <v>41791</v>
      </c>
      <c r="QW10" s="1">
        <v>41821</v>
      </c>
      <c r="QX10" s="1">
        <v>41852</v>
      </c>
      <c r="QY10" s="1">
        <v>41883</v>
      </c>
      <c r="QZ10" s="1">
        <v>41913</v>
      </c>
      <c r="RA10" s="1">
        <v>41944</v>
      </c>
      <c r="RB10" s="1">
        <v>41974</v>
      </c>
      <c r="RC10" s="1">
        <v>42005</v>
      </c>
      <c r="RD10" s="1">
        <v>42036</v>
      </c>
      <c r="RE10" s="1">
        <v>42064</v>
      </c>
      <c r="RF10" s="1">
        <v>42095</v>
      </c>
      <c r="RG10" s="1">
        <v>42125</v>
      </c>
      <c r="RH10" s="1">
        <v>42156</v>
      </c>
      <c r="RI10" s="1">
        <v>42186</v>
      </c>
      <c r="RJ10" s="1">
        <v>42217</v>
      </c>
      <c r="RK10" s="1">
        <v>42248</v>
      </c>
      <c r="RL10" s="1">
        <v>42278</v>
      </c>
      <c r="RM10" s="1">
        <v>42309</v>
      </c>
      <c r="RN10" s="1">
        <v>42339</v>
      </c>
      <c r="RO10" s="1">
        <v>42370</v>
      </c>
      <c r="RP10" s="1">
        <v>42401</v>
      </c>
      <c r="RQ10" s="1">
        <v>42430</v>
      </c>
      <c r="RR10" s="1">
        <v>42461</v>
      </c>
      <c r="RS10" s="1">
        <v>42491</v>
      </c>
      <c r="RT10" s="1">
        <v>42522</v>
      </c>
      <c r="RU10" s="1">
        <v>42552</v>
      </c>
      <c r="RV10" s="1">
        <v>42583</v>
      </c>
      <c r="RW10" s="1">
        <v>42614</v>
      </c>
      <c r="RX10" s="1">
        <v>42644</v>
      </c>
      <c r="RY10" s="1">
        <v>42675</v>
      </c>
      <c r="RZ10" s="1">
        <v>42705</v>
      </c>
      <c r="SA10" s="1">
        <v>42736</v>
      </c>
      <c r="SB10" s="1">
        <v>42767</v>
      </c>
      <c r="SC10" s="1">
        <v>42795</v>
      </c>
      <c r="SD10" s="1">
        <v>42826</v>
      </c>
      <c r="SE10" s="1">
        <v>42856</v>
      </c>
      <c r="SF10" s="1">
        <v>42887</v>
      </c>
      <c r="SG10" s="1">
        <v>42917</v>
      </c>
      <c r="SH10" s="1">
        <v>42948</v>
      </c>
      <c r="SI10" s="1">
        <v>42979</v>
      </c>
      <c r="SJ10" s="1">
        <v>43009</v>
      </c>
      <c r="SK10" s="1">
        <v>43040</v>
      </c>
      <c r="SL10" s="1">
        <v>43070</v>
      </c>
      <c r="SM10" s="1">
        <v>43101</v>
      </c>
      <c r="SN10" s="1">
        <v>43132</v>
      </c>
      <c r="SO10" s="1">
        <v>43160</v>
      </c>
      <c r="SP10" s="1">
        <v>43191</v>
      </c>
      <c r="SQ10" s="1">
        <v>43221</v>
      </c>
      <c r="SR10" s="1">
        <v>43252</v>
      </c>
      <c r="SS10" s="1">
        <v>43282</v>
      </c>
      <c r="ST10" s="1">
        <v>43313</v>
      </c>
      <c r="SU10" s="1">
        <v>43344</v>
      </c>
      <c r="SV10" s="1">
        <v>43374</v>
      </c>
      <c r="SW10" s="1">
        <v>43405</v>
      </c>
      <c r="SX10" s="1">
        <v>43435</v>
      </c>
      <c r="SY10" s="1">
        <v>43466</v>
      </c>
      <c r="SZ10" s="1">
        <v>43497</v>
      </c>
      <c r="TA10" s="1">
        <v>43525</v>
      </c>
      <c r="TB10" s="1">
        <v>43556</v>
      </c>
      <c r="TC10" s="1">
        <v>43586</v>
      </c>
      <c r="TD10" s="1">
        <v>43617</v>
      </c>
      <c r="TE10" s="1">
        <v>43647</v>
      </c>
      <c r="TF10" s="1">
        <v>43678</v>
      </c>
      <c r="TG10" s="1">
        <v>43709</v>
      </c>
      <c r="TH10" s="1">
        <v>43739</v>
      </c>
      <c r="TI10" s="1">
        <v>43770</v>
      </c>
      <c r="TJ10" s="1">
        <v>43800</v>
      </c>
      <c r="TK10" s="1">
        <v>43831</v>
      </c>
      <c r="TL10" s="1">
        <v>43862</v>
      </c>
      <c r="TM10" s="1">
        <v>43891</v>
      </c>
      <c r="TN10" s="1">
        <v>43922</v>
      </c>
      <c r="TO10" s="1">
        <v>43952</v>
      </c>
      <c r="TP10" s="1">
        <v>43983</v>
      </c>
      <c r="TQ10" s="1">
        <v>44013</v>
      </c>
      <c r="TR10" s="1">
        <v>44044</v>
      </c>
      <c r="TS10" s="1">
        <v>44075</v>
      </c>
      <c r="TT10" s="1">
        <v>44105</v>
      </c>
      <c r="TU10" s="1">
        <v>44136</v>
      </c>
      <c r="TV10" s="1">
        <v>44166</v>
      </c>
      <c r="TW10" s="1">
        <v>44197</v>
      </c>
    </row>
    <row r="11" spans="1:543" x14ac:dyDescent="0.35">
      <c r="C11" t="s">
        <v>10</v>
      </c>
    </row>
    <row r="12" spans="1:543" x14ac:dyDescent="0.35">
      <c r="A12" t="s">
        <v>11</v>
      </c>
      <c r="B12" t="s">
        <v>12</v>
      </c>
      <c r="C12" s="2">
        <v>16852.400000000001</v>
      </c>
      <c r="D12" s="2">
        <v>16892</v>
      </c>
      <c r="E12" s="2">
        <v>16930.7</v>
      </c>
      <c r="F12" s="2">
        <v>16969.400000000001</v>
      </c>
      <c r="G12" s="2">
        <v>17008.099999999999</v>
      </c>
      <c r="H12" s="2">
        <v>17046.8</v>
      </c>
      <c r="I12" s="2">
        <v>17085.5</v>
      </c>
      <c r="J12" s="2">
        <v>17124.400000000001</v>
      </c>
      <c r="K12" s="2">
        <v>17154.400000000001</v>
      </c>
      <c r="L12" s="2">
        <v>17183.400000000001</v>
      </c>
      <c r="M12" s="2">
        <v>17211.400000000001</v>
      </c>
      <c r="N12" s="2">
        <v>17238.099999999999</v>
      </c>
      <c r="O12" s="2">
        <v>17270.599999999999</v>
      </c>
      <c r="P12" s="2">
        <v>17302.400000000001</v>
      </c>
      <c r="Q12" s="2">
        <v>17329.099999999999</v>
      </c>
      <c r="R12" s="2">
        <v>17358.7</v>
      </c>
      <c r="S12" s="2">
        <v>17394.099999999999</v>
      </c>
      <c r="T12" s="2">
        <v>17421.5</v>
      </c>
      <c r="U12" s="2">
        <v>17449.400000000001</v>
      </c>
      <c r="V12" s="2">
        <v>17485.099999999999</v>
      </c>
      <c r="W12" s="2">
        <v>17513.7</v>
      </c>
      <c r="X12" s="2">
        <v>17540.599999999999</v>
      </c>
      <c r="Y12" s="2">
        <v>17567.5</v>
      </c>
      <c r="Z12" s="2">
        <v>17592.8</v>
      </c>
      <c r="AA12" s="2">
        <v>17623.5</v>
      </c>
      <c r="AB12" s="2">
        <v>17653.900000000001</v>
      </c>
      <c r="AC12" s="2">
        <v>17679.3</v>
      </c>
      <c r="AD12" s="2">
        <v>17706.900000000001</v>
      </c>
      <c r="AE12" s="2">
        <v>17741.599999999999</v>
      </c>
      <c r="AF12" s="2">
        <v>17767.5</v>
      </c>
      <c r="AG12" s="2">
        <v>17792</v>
      </c>
      <c r="AH12" s="2">
        <v>17824.400000000001</v>
      </c>
      <c r="AI12" s="2">
        <v>17850.7</v>
      </c>
      <c r="AJ12" s="2">
        <v>17876.8</v>
      </c>
      <c r="AK12" s="2">
        <v>17902.400000000001</v>
      </c>
      <c r="AL12" s="2">
        <v>17927.3</v>
      </c>
      <c r="AM12" s="2">
        <v>17958.400000000001</v>
      </c>
      <c r="AN12" s="2">
        <v>17989.099999999999</v>
      </c>
      <c r="AO12" s="2">
        <v>18014.3</v>
      </c>
      <c r="AP12" s="2">
        <v>18047.3</v>
      </c>
      <c r="AQ12" s="2">
        <v>18073.7</v>
      </c>
      <c r="AR12" s="2">
        <v>18101</v>
      </c>
      <c r="AS12" s="2">
        <v>18133.400000000001</v>
      </c>
      <c r="AT12" s="2">
        <v>18161.400000000001</v>
      </c>
      <c r="AU12" s="2">
        <v>18189.400000000001</v>
      </c>
      <c r="AV12" s="2">
        <v>18226</v>
      </c>
      <c r="AW12" s="2">
        <v>18255.2</v>
      </c>
      <c r="AX12" s="2">
        <v>18283.8</v>
      </c>
      <c r="AY12" s="2">
        <v>18317.900000000001</v>
      </c>
      <c r="AZ12" s="2">
        <v>18346.400000000001</v>
      </c>
      <c r="BA12" s="2">
        <v>18373.900000000001</v>
      </c>
      <c r="BB12" s="2">
        <v>18407.7</v>
      </c>
      <c r="BC12" s="2">
        <v>18437</v>
      </c>
      <c r="BD12" s="2">
        <v>18474.099999999999</v>
      </c>
      <c r="BE12" s="2">
        <v>18501.099999999999</v>
      </c>
      <c r="BF12" s="2">
        <v>18529</v>
      </c>
      <c r="BG12" s="2">
        <v>18564</v>
      </c>
      <c r="BH12" s="2">
        <v>18591.5</v>
      </c>
      <c r="BI12" s="2">
        <v>18617.400000000001</v>
      </c>
      <c r="BJ12" s="2">
        <v>18642.599999999999</v>
      </c>
      <c r="BK12" s="2">
        <v>18671.8</v>
      </c>
      <c r="BL12" s="2">
        <v>18700.599999999999</v>
      </c>
      <c r="BM12" s="2">
        <v>18725</v>
      </c>
      <c r="BN12" s="2">
        <v>18749.900000000001</v>
      </c>
      <c r="BO12" s="2">
        <v>18775.2</v>
      </c>
      <c r="BP12" s="2">
        <v>18806.099999999999</v>
      </c>
      <c r="BQ12" s="2">
        <v>18829</v>
      </c>
      <c r="BR12" s="2">
        <v>18852.5</v>
      </c>
      <c r="BS12" s="2">
        <v>18880.8</v>
      </c>
      <c r="BT12" s="2">
        <v>18904.400000000001</v>
      </c>
      <c r="BU12" s="2">
        <v>18927.099999999999</v>
      </c>
      <c r="BV12" s="2">
        <v>18949.7</v>
      </c>
      <c r="BW12" s="2">
        <v>18976.3</v>
      </c>
      <c r="BX12" s="2">
        <v>19001.7</v>
      </c>
      <c r="BY12" s="2">
        <v>19023.7</v>
      </c>
      <c r="BZ12" s="2">
        <v>19045.599999999999</v>
      </c>
      <c r="CA12" s="2">
        <v>19068.3</v>
      </c>
      <c r="CB12" s="2">
        <v>19096.2</v>
      </c>
      <c r="CC12" s="2">
        <v>19115.7</v>
      </c>
      <c r="CD12" s="2">
        <v>19142</v>
      </c>
      <c r="CE12" s="2">
        <v>19162.5</v>
      </c>
      <c r="CF12" s="2">
        <v>19183.2</v>
      </c>
      <c r="CG12" s="2">
        <v>19203.3</v>
      </c>
      <c r="CH12" s="2">
        <v>19222.599999999999</v>
      </c>
      <c r="CI12" s="2">
        <v>19244.2</v>
      </c>
      <c r="CJ12" s="2">
        <v>19266.5</v>
      </c>
      <c r="CK12" s="2">
        <v>19285.099999999999</v>
      </c>
      <c r="CL12" s="2">
        <v>19304.2</v>
      </c>
      <c r="CM12" s="2">
        <v>19328.099999999999</v>
      </c>
      <c r="CN12" s="2">
        <v>19346.5</v>
      </c>
      <c r="CO12" s="2">
        <v>19363.3</v>
      </c>
      <c r="CP12" s="2">
        <v>19386.400000000001</v>
      </c>
      <c r="CQ12" s="2">
        <v>19405.3</v>
      </c>
      <c r="CR12" s="2">
        <v>19424.2</v>
      </c>
      <c r="CS12" s="2">
        <v>19443.7</v>
      </c>
      <c r="CT12" s="2">
        <v>19462.2</v>
      </c>
      <c r="CU12" s="2">
        <v>19483.7</v>
      </c>
      <c r="CV12" s="2">
        <v>19506.2</v>
      </c>
      <c r="CW12" s="2">
        <v>19524.2</v>
      </c>
      <c r="CX12" s="2">
        <v>19546.8</v>
      </c>
      <c r="CY12" s="2">
        <v>19566.7</v>
      </c>
      <c r="CZ12" s="2">
        <v>19586.5</v>
      </c>
      <c r="DA12" s="2">
        <v>19609.7</v>
      </c>
      <c r="DB12" s="2">
        <v>19628.8</v>
      </c>
      <c r="DC12" s="2">
        <v>19648.2</v>
      </c>
      <c r="DD12" s="2">
        <v>19672.400000000001</v>
      </c>
      <c r="DE12" s="2">
        <v>19691.5</v>
      </c>
      <c r="DF12" s="2">
        <v>19709.599999999999</v>
      </c>
      <c r="DG12" s="2">
        <v>19730.900000000001</v>
      </c>
      <c r="DH12" s="2">
        <v>19748.599999999999</v>
      </c>
      <c r="DI12" s="2">
        <v>19766.5</v>
      </c>
      <c r="DJ12" s="2">
        <v>19789.400000000001</v>
      </c>
      <c r="DK12" s="2">
        <v>19809</v>
      </c>
      <c r="DL12" s="2">
        <v>19828.7</v>
      </c>
      <c r="DM12" s="2">
        <v>19852.400000000001</v>
      </c>
      <c r="DN12" s="2">
        <v>19872.8</v>
      </c>
      <c r="DO12" s="2">
        <v>19898.7</v>
      </c>
      <c r="DP12" s="2">
        <v>19919.099999999999</v>
      </c>
      <c r="DQ12" s="2">
        <v>19939.599999999999</v>
      </c>
      <c r="DR12" s="2">
        <v>19958.2</v>
      </c>
      <c r="DS12" s="2">
        <v>19981.2</v>
      </c>
      <c r="DT12" s="2">
        <v>19999</v>
      </c>
      <c r="DU12" s="2">
        <v>20017.2</v>
      </c>
      <c r="DV12" s="2">
        <v>20041.3</v>
      </c>
      <c r="DW12" s="2">
        <v>20062.099999999999</v>
      </c>
      <c r="DX12" s="2">
        <v>20087.599999999999</v>
      </c>
      <c r="DY12" s="2">
        <v>20105.900000000001</v>
      </c>
      <c r="DZ12" s="2">
        <v>20124.5</v>
      </c>
      <c r="EA12" s="2">
        <v>20147.099999999999</v>
      </c>
      <c r="EB12" s="2">
        <v>20165.8</v>
      </c>
      <c r="EC12" s="2">
        <v>20183.900000000001</v>
      </c>
      <c r="ED12" s="2">
        <v>20202.599999999999</v>
      </c>
      <c r="EE12" s="2">
        <v>20225.3</v>
      </c>
      <c r="EF12" s="2">
        <v>20248.599999999999</v>
      </c>
      <c r="EG12" s="2">
        <v>20268.900000000001</v>
      </c>
      <c r="EH12" s="2">
        <v>20289.900000000001</v>
      </c>
      <c r="EI12" s="2">
        <v>20311.5</v>
      </c>
      <c r="EJ12" s="2">
        <v>20339.2</v>
      </c>
      <c r="EK12" s="2">
        <v>20360.599999999999</v>
      </c>
      <c r="EL12" s="2">
        <v>20381.599999999999</v>
      </c>
      <c r="EM12" s="2">
        <v>20408.3</v>
      </c>
      <c r="EN12" s="2">
        <v>20428.5</v>
      </c>
      <c r="EO12" s="2">
        <v>20448.3</v>
      </c>
      <c r="EP12" s="2">
        <v>20467.099999999999</v>
      </c>
      <c r="EQ12" s="2">
        <v>20489.400000000001</v>
      </c>
      <c r="ER12" s="2">
        <v>20510.8</v>
      </c>
      <c r="ES12" s="2">
        <v>20530</v>
      </c>
      <c r="ET12" s="2">
        <v>20550.599999999999</v>
      </c>
      <c r="EU12" s="2">
        <v>20577.900000000001</v>
      </c>
      <c r="EV12" s="2">
        <v>20600</v>
      </c>
      <c r="EW12" s="2">
        <v>20622</v>
      </c>
      <c r="EX12" s="2">
        <v>20650.400000000001</v>
      </c>
      <c r="EY12" s="2">
        <v>20672.5</v>
      </c>
      <c r="EZ12" s="2">
        <v>20693.599999999999</v>
      </c>
      <c r="FA12" s="2">
        <v>20714.3</v>
      </c>
      <c r="FB12" s="2">
        <v>20734.5</v>
      </c>
      <c r="FC12" s="2">
        <v>20763.099999999999</v>
      </c>
      <c r="FD12" s="2">
        <v>20783.3</v>
      </c>
      <c r="FE12" s="2">
        <v>20805.400000000001</v>
      </c>
      <c r="FF12" s="2">
        <v>20828.2</v>
      </c>
      <c r="FG12" s="2">
        <v>20858.599999999999</v>
      </c>
      <c r="FH12" s="2">
        <v>20883</v>
      </c>
      <c r="FI12" s="2">
        <v>20907.8</v>
      </c>
      <c r="FJ12" s="2">
        <v>20938.900000000001</v>
      </c>
      <c r="FK12" s="2">
        <v>20963.599999999999</v>
      </c>
      <c r="FL12" s="2">
        <v>20993.599999999999</v>
      </c>
      <c r="FM12" s="2">
        <v>21017</v>
      </c>
      <c r="FN12" s="2">
        <v>21039.1</v>
      </c>
      <c r="FO12" s="2">
        <v>21064.5</v>
      </c>
      <c r="FP12" s="2">
        <v>21085.8</v>
      </c>
      <c r="FQ12" s="2">
        <v>21109.5</v>
      </c>
      <c r="FR12" s="2">
        <v>21142.7</v>
      </c>
      <c r="FS12" s="2">
        <v>21170</v>
      </c>
      <c r="FT12" s="2">
        <v>21197.5</v>
      </c>
      <c r="FU12" s="2">
        <v>21233.1</v>
      </c>
      <c r="FV12" s="2">
        <v>21261</v>
      </c>
      <c r="FW12" s="2">
        <v>21286.799999999999</v>
      </c>
      <c r="FX12" s="2">
        <v>21317.200000000001</v>
      </c>
      <c r="FY12" s="2">
        <v>21342.5</v>
      </c>
      <c r="FZ12" s="2">
        <v>21366.2</v>
      </c>
      <c r="GA12" s="2">
        <v>21394.7</v>
      </c>
      <c r="GB12" s="2">
        <v>21418.6</v>
      </c>
      <c r="GC12" s="2">
        <v>21443.8</v>
      </c>
      <c r="GD12" s="2">
        <v>21475.8</v>
      </c>
      <c r="GE12" s="2">
        <v>21502</v>
      </c>
      <c r="GF12" s="2">
        <v>21528.2</v>
      </c>
      <c r="GG12" s="2">
        <v>21553.8</v>
      </c>
      <c r="GH12" s="2">
        <v>21571.3</v>
      </c>
      <c r="GI12" s="2">
        <v>21595.599999999999</v>
      </c>
      <c r="GJ12" s="2">
        <v>21614.400000000001</v>
      </c>
      <c r="GK12" s="2">
        <v>21638</v>
      </c>
      <c r="GL12" s="2">
        <v>21663.5</v>
      </c>
      <c r="GM12" s="2">
        <v>21689.1</v>
      </c>
      <c r="GN12" s="2">
        <v>21706.9</v>
      </c>
      <c r="GO12" s="2">
        <v>21735.9</v>
      </c>
      <c r="GP12" s="2">
        <v>21759</v>
      </c>
      <c r="GQ12" s="2">
        <v>21782.799999999999</v>
      </c>
      <c r="GR12" s="2">
        <v>21811.7</v>
      </c>
      <c r="GS12" s="2">
        <v>21835</v>
      </c>
      <c r="GT12" s="2">
        <v>21857.599999999999</v>
      </c>
      <c r="GU12" s="2">
        <v>21885.1</v>
      </c>
      <c r="GV12" s="2">
        <v>21906.400000000001</v>
      </c>
      <c r="GW12" s="2">
        <v>21926.2</v>
      </c>
      <c r="GX12" s="2">
        <v>21946.2</v>
      </c>
      <c r="GY12" s="2">
        <v>21969.3</v>
      </c>
      <c r="GZ12" s="2">
        <v>21991.1</v>
      </c>
      <c r="HA12" s="2">
        <v>22012.400000000001</v>
      </c>
      <c r="HB12" s="2">
        <v>22032.799999999999</v>
      </c>
      <c r="HC12" s="2">
        <v>22053.5</v>
      </c>
      <c r="HD12" s="2">
        <v>22082.6</v>
      </c>
      <c r="HE12" s="2">
        <v>22104.9</v>
      </c>
      <c r="HF12" s="2">
        <v>22132.2</v>
      </c>
      <c r="HG12" s="2">
        <v>22154.2</v>
      </c>
      <c r="HH12" s="2">
        <v>22174.9</v>
      </c>
      <c r="HI12" s="2">
        <v>22193.599999999999</v>
      </c>
      <c r="HJ12" s="2">
        <v>22212.9</v>
      </c>
      <c r="HK12" s="2">
        <v>22233.7</v>
      </c>
      <c r="HL12" s="2">
        <v>22256.400000000001</v>
      </c>
      <c r="HM12" s="2">
        <v>22279.1</v>
      </c>
      <c r="HN12" s="2">
        <v>22302.6</v>
      </c>
      <c r="HO12" s="2">
        <v>22332.6</v>
      </c>
      <c r="HP12" s="2">
        <v>22356.2</v>
      </c>
      <c r="HQ12" s="2">
        <v>22380.7</v>
      </c>
      <c r="HR12" s="2">
        <v>22411.1</v>
      </c>
      <c r="HS12" s="2">
        <v>22433.5</v>
      </c>
      <c r="HT12" s="2">
        <v>22455.200000000001</v>
      </c>
      <c r="HU12" s="2">
        <v>22476.2</v>
      </c>
      <c r="HV12" s="2">
        <v>22495.7</v>
      </c>
      <c r="HW12" s="2">
        <v>22524.7</v>
      </c>
      <c r="HX12" s="2">
        <v>22545.8</v>
      </c>
      <c r="HY12" s="2">
        <v>22568.6</v>
      </c>
      <c r="HZ12" s="2">
        <v>22592.9</v>
      </c>
      <c r="IA12" s="2">
        <v>22623.5</v>
      </c>
      <c r="IB12" s="2">
        <v>22647.9</v>
      </c>
      <c r="IC12" s="2">
        <v>22672.6</v>
      </c>
      <c r="ID12" s="2">
        <v>22702.9</v>
      </c>
      <c r="IE12" s="2">
        <v>22725.8</v>
      </c>
      <c r="IF12" s="2">
        <v>22749.7</v>
      </c>
      <c r="IG12" s="2">
        <v>22772.3</v>
      </c>
      <c r="IH12" s="2">
        <v>22793.599999999999</v>
      </c>
      <c r="II12" s="2">
        <v>22821</v>
      </c>
      <c r="IJ12" s="2">
        <v>22844.7</v>
      </c>
      <c r="IK12" s="2">
        <v>22868.7</v>
      </c>
      <c r="IL12" s="2">
        <v>22892.2</v>
      </c>
      <c r="IM12" s="2">
        <v>22922.400000000001</v>
      </c>
      <c r="IN12" s="2">
        <v>22945.9</v>
      </c>
      <c r="IO12" s="2">
        <v>22976.2</v>
      </c>
      <c r="IP12" s="2">
        <v>23000</v>
      </c>
      <c r="IQ12" s="2">
        <v>23028.400000000001</v>
      </c>
      <c r="IR12" s="2">
        <v>23050.400000000001</v>
      </c>
      <c r="IS12" s="2">
        <v>23071.9</v>
      </c>
      <c r="IT12" s="2">
        <v>23092</v>
      </c>
      <c r="IU12" s="2">
        <v>23114.7</v>
      </c>
      <c r="IV12" s="2">
        <v>23134.5</v>
      </c>
      <c r="IW12" s="2">
        <v>23156.3</v>
      </c>
      <c r="IX12" s="2">
        <v>23185.1</v>
      </c>
      <c r="IY12" s="2">
        <v>23208.6</v>
      </c>
      <c r="IZ12" s="2">
        <v>23237.4</v>
      </c>
      <c r="JA12" s="2">
        <v>23260.1</v>
      </c>
      <c r="JB12" s="2">
        <v>23283.5</v>
      </c>
      <c r="JC12" s="2">
        <v>23312.7</v>
      </c>
      <c r="JD12" s="2">
        <v>23335.3</v>
      </c>
      <c r="JE12" s="2">
        <v>23356.400000000001</v>
      </c>
      <c r="JF12" s="2">
        <v>23375.4</v>
      </c>
      <c r="JG12" s="2">
        <v>23397.5</v>
      </c>
      <c r="JH12" s="2">
        <v>23419.200000000001</v>
      </c>
      <c r="JI12" s="2">
        <v>23438.6</v>
      </c>
      <c r="JJ12" s="2">
        <v>23459.9</v>
      </c>
      <c r="JK12" s="2">
        <v>23482.1</v>
      </c>
      <c r="JL12" s="2">
        <v>23509.5</v>
      </c>
      <c r="JM12" s="2">
        <v>23528.9</v>
      </c>
      <c r="JN12" s="2">
        <v>23547.599999999999</v>
      </c>
      <c r="JO12" s="2">
        <v>23572.2</v>
      </c>
      <c r="JP12" s="2">
        <v>23592.3</v>
      </c>
      <c r="JQ12" s="2">
        <v>23611.5</v>
      </c>
      <c r="JR12" s="2">
        <v>23629.5</v>
      </c>
      <c r="JS12" s="2">
        <v>23650.9</v>
      </c>
      <c r="JT12" s="2">
        <v>23672.2</v>
      </c>
      <c r="JU12" s="2">
        <v>23693.5</v>
      </c>
      <c r="JV12" s="2">
        <v>23716</v>
      </c>
      <c r="JW12" s="2">
        <v>23739.9</v>
      </c>
      <c r="JX12" s="2">
        <v>23769.7</v>
      </c>
      <c r="JY12" s="2">
        <v>23792.9</v>
      </c>
      <c r="JZ12" s="2">
        <v>23820.6</v>
      </c>
      <c r="KA12" s="2">
        <v>23844.799999999999</v>
      </c>
      <c r="KB12" s="2">
        <v>23869.200000000001</v>
      </c>
      <c r="KC12" s="2">
        <v>23892.799999999999</v>
      </c>
      <c r="KD12" s="2">
        <v>23915</v>
      </c>
      <c r="KE12" s="2">
        <v>23937.8</v>
      </c>
      <c r="KF12" s="2">
        <v>23963.5</v>
      </c>
      <c r="KG12" s="2">
        <v>23988.6</v>
      </c>
      <c r="KH12" s="2">
        <v>24014.6</v>
      </c>
      <c r="KI12" s="2">
        <v>24048.5</v>
      </c>
      <c r="KJ12" s="2">
        <v>24076.3</v>
      </c>
      <c r="KK12" s="2">
        <v>24102.5</v>
      </c>
      <c r="KL12" s="2">
        <v>24134.6</v>
      </c>
      <c r="KM12" s="2">
        <v>24162.1</v>
      </c>
      <c r="KN12" s="2">
        <v>24189.599999999999</v>
      </c>
      <c r="KO12" s="2">
        <v>24216.400000000001</v>
      </c>
      <c r="KP12" s="2">
        <v>24241.9</v>
      </c>
      <c r="KQ12" s="2">
        <v>24255.3</v>
      </c>
      <c r="KR12" s="2">
        <v>24280.400000000001</v>
      </c>
      <c r="KS12" s="2">
        <v>24308.1</v>
      </c>
      <c r="KT12" s="2">
        <v>24344.9</v>
      </c>
      <c r="KU12" s="2">
        <v>24375.1</v>
      </c>
      <c r="KV12" s="2">
        <v>24406.3</v>
      </c>
      <c r="KW12" s="2">
        <v>24442.1</v>
      </c>
      <c r="KX12" s="2">
        <v>24470.7</v>
      </c>
      <c r="KY12" s="2">
        <v>24498.400000000001</v>
      </c>
      <c r="KZ12" s="2">
        <v>24525.1</v>
      </c>
      <c r="LA12" s="2">
        <v>24550.9</v>
      </c>
      <c r="LB12" s="2">
        <v>24575</v>
      </c>
      <c r="LC12" s="2">
        <v>24608.400000000001</v>
      </c>
      <c r="LD12" s="2">
        <v>24634</v>
      </c>
      <c r="LE12" s="2">
        <v>24662.400000000001</v>
      </c>
      <c r="LF12" s="2">
        <v>24699.4</v>
      </c>
      <c r="LG12" s="2">
        <v>24729.8</v>
      </c>
      <c r="LH12" s="2">
        <v>24761</v>
      </c>
      <c r="LI12" s="2">
        <v>24795.8</v>
      </c>
      <c r="LJ12" s="2">
        <v>24818.6</v>
      </c>
      <c r="LK12" s="2">
        <v>24845.8</v>
      </c>
      <c r="LL12" s="2">
        <v>24868.1</v>
      </c>
      <c r="LM12" s="2">
        <v>24889.7</v>
      </c>
      <c r="LN12" s="2">
        <v>24909.8</v>
      </c>
      <c r="LO12" s="2">
        <v>24932.7</v>
      </c>
      <c r="LP12" s="2">
        <v>24953.8</v>
      </c>
      <c r="LQ12" s="2">
        <v>24978.6</v>
      </c>
      <c r="LR12" s="2">
        <v>25009.7</v>
      </c>
      <c r="LS12" s="2">
        <v>25035.1</v>
      </c>
      <c r="LT12" s="2">
        <v>25068.7</v>
      </c>
      <c r="LU12" s="2">
        <v>25095.9</v>
      </c>
      <c r="LV12" s="2">
        <v>25121.7</v>
      </c>
      <c r="LW12" s="2">
        <v>25154</v>
      </c>
      <c r="LX12" s="2">
        <v>25179.599999999999</v>
      </c>
      <c r="LY12" s="2">
        <v>25203.7</v>
      </c>
      <c r="LZ12" s="2">
        <v>25225.599999999999</v>
      </c>
      <c r="MA12" s="2">
        <v>25250</v>
      </c>
      <c r="MB12" s="2">
        <v>25276.5</v>
      </c>
      <c r="MC12" s="2">
        <v>25302.799999999999</v>
      </c>
      <c r="MD12" s="2">
        <v>25330.1</v>
      </c>
      <c r="ME12" s="2">
        <v>25358.7</v>
      </c>
      <c r="MF12" s="2">
        <v>25395.599999999999</v>
      </c>
      <c r="MG12" s="2">
        <v>25425.1</v>
      </c>
      <c r="MH12" s="2">
        <v>25459.9</v>
      </c>
      <c r="MI12" s="2">
        <v>25487.3</v>
      </c>
      <c r="MJ12" s="2">
        <v>25513.4</v>
      </c>
      <c r="MK12" s="2">
        <v>25537.200000000001</v>
      </c>
      <c r="ML12" s="2">
        <v>25560.2</v>
      </c>
      <c r="MM12" s="2">
        <v>25585.5</v>
      </c>
      <c r="MN12" s="2">
        <v>25613.5</v>
      </c>
      <c r="MO12" s="2">
        <v>25640.9</v>
      </c>
      <c r="MP12" s="2">
        <v>25668.9</v>
      </c>
      <c r="MQ12" s="2">
        <v>25706.5</v>
      </c>
      <c r="MR12" s="2">
        <v>25738.6</v>
      </c>
      <c r="MS12" s="2">
        <v>25771.7</v>
      </c>
      <c r="MT12" s="2">
        <v>25810.400000000001</v>
      </c>
      <c r="MU12" s="2">
        <v>25839.5</v>
      </c>
      <c r="MV12" s="2">
        <v>25867.3</v>
      </c>
      <c r="MW12" s="2">
        <v>25894.400000000001</v>
      </c>
      <c r="MX12" s="2">
        <v>25918.9</v>
      </c>
      <c r="MY12" s="2">
        <v>25953.3</v>
      </c>
      <c r="MZ12" s="2">
        <v>25979.3</v>
      </c>
      <c r="NA12" s="2">
        <v>26007.200000000001</v>
      </c>
      <c r="NB12" s="2">
        <v>26036.5</v>
      </c>
      <c r="NC12" s="2">
        <v>26074.7</v>
      </c>
      <c r="ND12" s="2">
        <v>26107.200000000001</v>
      </c>
      <c r="NE12" s="2">
        <v>26139</v>
      </c>
      <c r="NF12" s="2">
        <v>26177.4</v>
      </c>
      <c r="NG12" s="2">
        <v>26206.2</v>
      </c>
      <c r="NH12" s="2">
        <v>26234.3</v>
      </c>
      <c r="NI12" s="2">
        <v>26261</v>
      </c>
      <c r="NJ12" s="2">
        <v>26285.8</v>
      </c>
      <c r="NK12" s="2">
        <v>26314.7</v>
      </c>
      <c r="NL12" s="2">
        <v>26335.7</v>
      </c>
      <c r="NM12" s="2">
        <v>26359.9</v>
      </c>
      <c r="NN12" s="2">
        <v>26391.8</v>
      </c>
      <c r="NO12" s="2">
        <v>26419.3</v>
      </c>
      <c r="NP12" s="2">
        <v>26449.200000000001</v>
      </c>
      <c r="NQ12" s="2">
        <v>26487.200000000001</v>
      </c>
      <c r="NR12" s="2">
        <v>26517.599999999999</v>
      </c>
      <c r="NS12" s="2">
        <v>26547</v>
      </c>
      <c r="NT12" s="2">
        <v>26576.1</v>
      </c>
      <c r="NU12" s="2">
        <v>26603.599999999999</v>
      </c>
      <c r="NV12" s="2">
        <v>26629.3</v>
      </c>
      <c r="NW12" s="2">
        <v>26659.4</v>
      </c>
      <c r="NX12" s="2">
        <v>26683.3</v>
      </c>
      <c r="NY12" s="2">
        <v>26710.799999999999</v>
      </c>
      <c r="NZ12" s="2">
        <v>26745.3</v>
      </c>
      <c r="OA12" s="2">
        <v>26775.8</v>
      </c>
      <c r="OB12" s="2">
        <v>26815.7</v>
      </c>
      <c r="OC12" s="2">
        <v>26849.7</v>
      </c>
      <c r="OD12" s="2">
        <v>26881.599999999999</v>
      </c>
      <c r="OE12" s="2">
        <v>26918.799999999999</v>
      </c>
      <c r="OF12" s="2">
        <v>26948.7</v>
      </c>
      <c r="OG12" s="2">
        <v>26977</v>
      </c>
      <c r="OH12" s="2">
        <v>27003.599999999999</v>
      </c>
      <c r="OI12" s="2">
        <v>27030.3</v>
      </c>
      <c r="OJ12" s="2">
        <v>27060.9</v>
      </c>
      <c r="OK12" s="2">
        <v>27090</v>
      </c>
      <c r="OL12" s="2">
        <v>27120.5</v>
      </c>
      <c r="OM12" s="2">
        <v>27152.400000000001</v>
      </c>
      <c r="ON12" s="2">
        <v>27193.5</v>
      </c>
      <c r="OO12" s="2">
        <v>27226.7</v>
      </c>
      <c r="OP12" s="2">
        <v>27259.8</v>
      </c>
      <c r="OQ12" s="2">
        <v>27297.8</v>
      </c>
      <c r="OR12" s="2">
        <v>27326.5</v>
      </c>
      <c r="OS12" s="2">
        <v>27353.1</v>
      </c>
      <c r="OT12" s="2">
        <v>27377.200000000001</v>
      </c>
      <c r="OU12" s="2">
        <v>27403.200000000001</v>
      </c>
      <c r="OV12" s="2">
        <v>27431.9</v>
      </c>
      <c r="OW12" s="2">
        <v>27460.799999999999</v>
      </c>
      <c r="OX12" s="2">
        <v>27491.200000000001</v>
      </c>
      <c r="OY12" s="2">
        <v>27522</v>
      </c>
      <c r="OZ12" s="2">
        <v>27563.8</v>
      </c>
      <c r="PA12" s="2">
        <v>27597.599999999999</v>
      </c>
      <c r="PB12" s="2">
        <v>27635.9</v>
      </c>
      <c r="PC12" s="2">
        <v>27664.3</v>
      </c>
      <c r="PD12" s="2">
        <v>27690.5</v>
      </c>
      <c r="PE12" s="2">
        <v>27715</v>
      </c>
      <c r="PF12" s="2">
        <v>27736.7</v>
      </c>
      <c r="PG12" s="2">
        <v>27758.6</v>
      </c>
      <c r="PH12" s="2">
        <v>27781.1</v>
      </c>
      <c r="PI12" s="2">
        <v>27804.1</v>
      </c>
      <c r="PJ12" s="2">
        <v>27829.4</v>
      </c>
      <c r="PK12" s="2">
        <v>27861.9</v>
      </c>
      <c r="PL12" s="2">
        <v>27890.6</v>
      </c>
      <c r="PM12" s="2">
        <v>27917.9</v>
      </c>
      <c r="PN12" s="2">
        <v>27952</v>
      </c>
      <c r="PO12" s="2">
        <v>27978.2</v>
      </c>
      <c r="PP12" s="2">
        <v>28003.8</v>
      </c>
      <c r="PQ12" s="2">
        <v>28027.9</v>
      </c>
      <c r="PR12" s="2">
        <v>28053.1</v>
      </c>
      <c r="PS12" s="2">
        <v>28077.5</v>
      </c>
      <c r="PT12" s="2">
        <v>28101.8</v>
      </c>
      <c r="PU12" s="2">
        <v>28126.400000000001</v>
      </c>
      <c r="PV12" s="2">
        <v>28160.1</v>
      </c>
      <c r="PW12" s="2">
        <v>28188.400000000001</v>
      </c>
      <c r="PX12" s="2">
        <v>28218.9</v>
      </c>
      <c r="PY12" s="2">
        <v>28253.8</v>
      </c>
      <c r="PZ12" s="2">
        <v>28279.3</v>
      </c>
      <c r="QA12" s="2">
        <v>28304.1</v>
      </c>
      <c r="QB12" s="2">
        <v>28329.599999999999</v>
      </c>
      <c r="QC12" s="2">
        <v>28353.9</v>
      </c>
      <c r="QD12" s="2">
        <v>28376.5</v>
      </c>
      <c r="QE12" s="2">
        <v>28399.7</v>
      </c>
      <c r="QF12" s="2">
        <v>28417.8</v>
      </c>
      <c r="QG12" s="2">
        <v>28442.2</v>
      </c>
      <c r="QH12" s="2">
        <v>28475</v>
      </c>
      <c r="QI12" s="2">
        <v>28504.1</v>
      </c>
      <c r="QJ12" s="2">
        <v>28533.5</v>
      </c>
      <c r="QK12" s="2">
        <v>28566.9</v>
      </c>
      <c r="QL12" s="2">
        <v>28592.400000000001</v>
      </c>
      <c r="QM12" s="2">
        <v>28622.400000000001</v>
      </c>
      <c r="QN12" s="2">
        <v>28646.3</v>
      </c>
      <c r="QO12" s="2">
        <v>28668.7</v>
      </c>
      <c r="QP12" s="2">
        <v>28688.9</v>
      </c>
      <c r="QQ12" s="2">
        <v>28708.400000000001</v>
      </c>
      <c r="QR12" s="2">
        <v>28726.7</v>
      </c>
      <c r="QS12" s="2">
        <v>28750.6</v>
      </c>
      <c r="QT12" s="2">
        <v>28782.1</v>
      </c>
      <c r="QU12" s="2">
        <v>28808.400000000001</v>
      </c>
      <c r="QV12" s="2">
        <v>28841.5</v>
      </c>
      <c r="QW12" s="2">
        <v>28866.2</v>
      </c>
      <c r="QX12" s="2">
        <v>28888.799999999999</v>
      </c>
      <c r="QY12" s="2">
        <v>28912.9</v>
      </c>
      <c r="QZ12" s="2">
        <v>28930.2</v>
      </c>
      <c r="RA12" s="2">
        <v>28947.1</v>
      </c>
      <c r="RB12" s="2">
        <v>28961.9</v>
      </c>
      <c r="RC12" s="2">
        <v>28972.2</v>
      </c>
      <c r="RD12" s="2">
        <v>28985</v>
      </c>
      <c r="RE12" s="2">
        <v>29000.2</v>
      </c>
      <c r="RF12" s="2">
        <v>29016.799999999999</v>
      </c>
      <c r="RG12" s="2">
        <v>29035.8</v>
      </c>
      <c r="RH12" s="2">
        <v>29063.9</v>
      </c>
      <c r="RI12" s="2">
        <v>29085.3</v>
      </c>
      <c r="RJ12" s="2">
        <v>29106.1</v>
      </c>
      <c r="RK12" s="2">
        <v>29133.1</v>
      </c>
      <c r="RL12" s="2">
        <v>29153.7</v>
      </c>
      <c r="RM12" s="2">
        <v>29172.7</v>
      </c>
      <c r="RN12" s="2">
        <v>29192.2</v>
      </c>
      <c r="RO12" s="2">
        <v>29216.6</v>
      </c>
      <c r="RP12" s="2">
        <v>29247.9</v>
      </c>
      <c r="RQ12" s="2">
        <v>29273.8</v>
      </c>
      <c r="RR12" s="2">
        <v>29301.4</v>
      </c>
      <c r="RS12" s="2">
        <v>29337.4</v>
      </c>
      <c r="RT12" s="2">
        <v>29371.200000000001</v>
      </c>
      <c r="RU12" s="2">
        <v>29403.599999999999</v>
      </c>
      <c r="RV12" s="2">
        <v>29442.2</v>
      </c>
      <c r="RW12" s="2">
        <v>29471.1</v>
      </c>
      <c r="RX12" s="2">
        <v>29497.7</v>
      </c>
      <c r="RY12" s="2">
        <v>29522.6</v>
      </c>
      <c r="RZ12" s="2">
        <v>29546.7</v>
      </c>
      <c r="SA12" s="2">
        <v>29579.599999999999</v>
      </c>
      <c r="SB12" s="2">
        <v>29605.3</v>
      </c>
      <c r="SC12" s="2">
        <v>29635.8</v>
      </c>
      <c r="SD12" s="2">
        <v>29667.1</v>
      </c>
      <c r="SE12" s="2">
        <v>29706.9</v>
      </c>
      <c r="SF12" s="2">
        <v>29740.799999999999</v>
      </c>
      <c r="SG12" s="2">
        <v>29778.3</v>
      </c>
      <c r="SH12" s="2">
        <v>29824</v>
      </c>
      <c r="SI12" s="2">
        <v>29859</v>
      </c>
      <c r="SJ12" s="2">
        <v>29892.9</v>
      </c>
      <c r="SK12" s="2">
        <v>29925.3</v>
      </c>
      <c r="SL12" s="2">
        <v>29956.7</v>
      </c>
      <c r="SM12" s="2">
        <v>30001.3</v>
      </c>
      <c r="SN12" s="2">
        <v>30032.2</v>
      </c>
      <c r="SO12" s="2">
        <v>30069.200000000001</v>
      </c>
      <c r="SP12" s="2">
        <v>30117.599999999999</v>
      </c>
      <c r="SQ12" s="2">
        <v>30156.6</v>
      </c>
      <c r="SR12" s="2">
        <v>30197.4</v>
      </c>
      <c r="SS12" s="2">
        <v>30249.599999999999</v>
      </c>
      <c r="ST12" s="2">
        <v>30289.200000000001</v>
      </c>
      <c r="SU12" s="2">
        <v>30328.1</v>
      </c>
      <c r="SV12" s="2">
        <v>30366.6</v>
      </c>
      <c r="SW12" s="2">
        <v>30402.5</v>
      </c>
      <c r="SX12" s="2">
        <v>30437.200000000001</v>
      </c>
      <c r="SY12" s="2">
        <v>30479.8</v>
      </c>
      <c r="SZ12" s="2">
        <v>30507.8</v>
      </c>
      <c r="TA12" s="2">
        <v>30542.6</v>
      </c>
      <c r="TB12" s="2">
        <v>30589</v>
      </c>
      <c r="TC12" s="2">
        <v>30630.400000000001</v>
      </c>
      <c r="TD12" s="2">
        <v>30674.7</v>
      </c>
      <c r="TE12" s="2">
        <v>30727.5</v>
      </c>
      <c r="TF12" s="2">
        <v>30763.599999999999</v>
      </c>
      <c r="TG12" s="2">
        <v>30808.9</v>
      </c>
      <c r="TH12" s="2">
        <v>30842.3</v>
      </c>
      <c r="TI12" s="2">
        <v>30872.5</v>
      </c>
      <c r="TJ12" s="2">
        <v>30897.9</v>
      </c>
      <c r="TK12" s="2">
        <v>30924.2</v>
      </c>
      <c r="TL12" s="2">
        <v>30949.3</v>
      </c>
      <c r="TM12" s="2">
        <v>30978.799999999999</v>
      </c>
      <c r="TN12" s="2">
        <v>30994.3</v>
      </c>
      <c r="TO12" s="2">
        <v>31009.1</v>
      </c>
      <c r="TP12" s="2">
        <v>31037</v>
      </c>
      <c r="TQ12" s="2">
        <v>31061.599999999999</v>
      </c>
      <c r="TR12" s="2">
        <v>31084.7</v>
      </c>
      <c r="TS12" s="2">
        <v>31114.6</v>
      </c>
      <c r="TT12" s="2">
        <v>31138.799999999999</v>
      </c>
      <c r="TU12" s="2">
        <v>31161.3</v>
      </c>
      <c r="TV12" s="2">
        <v>31177.5</v>
      </c>
      <c r="TW12" s="2">
        <v>31191.200000000001</v>
      </c>
    </row>
    <row r="13" spans="1:543" x14ac:dyDescent="0.35">
      <c r="B13" t="s">
        <v>13</v>
      </c>
      <c r="C13" t="s">
        <v>14</v>
      </c>
      <c r="D13" t="s">
        <v>14</v>
      </c>
      <c r="E13" t="s">
        <v>14</v>
      </c>
      <c r="F13" t="s">
        <v>14</v>
      </c>
      <c r="G13" t="s">
        <v>14</v>
      </c>
      <c r="H13" t="s">
        <v>14</v>
      </c>
      <c r="I13" t="s">
        <v>14</v>
      </c>
      <c r="J13" t="s">
        <v>14</v>
      </c>
      <c r="K13" t="s">
        <v>14</v>
      </c>
      <c r="L13" t="s">
        <v>14</v>
      </c>
      <c r="M13" t="s">
        <v>14</v>
      </c>
      <c r="N13" t="s">
        <v>14</v>
      </c>
      <c r="O13" t="s">
        <v>14</v>
      </c>
      <c r="P13" t="s">
        <v>14</v>
      </c>
      <c r="Q13" t="s">
        <v>14</v>
      </c>
      <c r="R13" t="s">
        <v>14</v>
      </c>
      <c r="S13" t="s">
        <v>14</v>
      </c>
      <c r="T13" t="s">
        <v>14</v>
      </c>
      <c r="U13" t="s">
        <v>14</v>
      </c>
      <c r="V13" t="s">
        <v>14</v>
      </c>
      <c r="W13" t="s">
        <v>14</v>
      </c>
      <c r="X13" t="s">
        <v>14</v>
      </c>
      <c r="Y13" t="s">
        <v>14</v>
      </c>
      <c r="Z13" t="s">
        <v>14</v>
      </c>
      <c r="AA13" t="s">
        <v>14</v>
      </c>
      <c r="AB13" t="s">
        <v>14</v>
      </c>
      <c r="AC13" t="s">
        <v>14</v>
      </c>
      <c r="AD13" t="s">
        <v>14</v>
      </c>
      <c r="AE13" t="s">
        <v>14</v>
      </c>
      <c r="AF13" t="s">
        <v>14</v>
      </c>
      <c r="AG13" t="s">
        <v>14</v>
      </c>
      <c r="AH13" t="s">
        <v>14</v>
      </c>
      <c r="AI13" t="s">
        <v>14</v>
      </c>
      <c r="AJ13" t="s">
        <v>14</v>
      </c>
      <c r="AK13" t="s">
        <v>14</v>
      </c>
      <c r="AL13" t="s">
        <v>14</v>
      </c>
      <c r="AM13" t="s">
        <v>14</v>
      </c>
      <c r="AN13" t="s">
        <v>14</v>
      </c>
      <c r="AO13" t="s">
        <v>14</v>
      </c>
      <c r="AP13" t="s">
        <v>14</v>
      </c>
      <c r="AQ13" t="s">
        <v>14</v>
      </c>
      <c r="AR13" t="s">
        <v>14</v>
      </c>
      <c r="AS13" t="s">
        <v>14</v>
      </c>
      <c r="AT13" t="s">
        <v>14</v>
      </c>
      <c r="AU13" t="s">
        <v>14</v>
      </c>
      <c r="AV13" t="s">
        <v>14</v>
      </c>
      <c r="AW13" t="s">
        <v>14</v>
      </c>
      <c r="AX13" t="s">
        <v>14</v>
      </c>
      <c r="AY13" t="s">
        <v>14</v>
      </c>
      <c r="AZ13" t="s">
        <v>14</v>
      </c>
      <c r="BA13" t="s">
        <v>14</v>
      </c>
      <c r="BB13" t="s">
        <v>14</v>
      </c>
      <c r="BC13" t="s">
        <v>14</v>
      </c>
      <c r="BD13" t="s">
        <v>14</v>
      </c>
      <c r="BE13" t="s">
        <v>14</v>
      </c>
      <c r="BF13" t="s">
        <v>14</v>
      </c>
      <c r="BG13" t="s">
        <v>14</v>
      </c>
      <c r="BH13" t="s">
        <v>14</v>
      </c>
      <c r="BI13" t="s">
        <v>14</v>
      </c>
      <c r="BJ13" t="s">
        <v>14</v>
      </c>
      <c r="BK13" t="s">
        <v>14</v>
      </c>
      <c r="BL13" t="s">
        <v>14</v>
      </c>
      <c r="BM13" t="s">
        <v>14</v>
      </c>
      <c r="BN13" t="s">
        <v>14</v>
      </c>
      <c r="BO13" t="s">
        <v>14</v>
      </c>
      <c r="BP13" t="s">
        <v>14</v>
      </c>
      <c r="BQ13" t="s">
        <v>14</v>
      </c>
      <c r="BR13" t="s">
        <v>14</v>
      </c>
      <c r="BS13" t="s">
        <v>14</v>
      </c>
      <c r="BT13" t="s">
        <v>14</v>
      </c>
      <c r="BU13" t="s">
        <v>14</v>
      </c>
      <c r="BV13" t="s">
        <v>14</v>
      </c>
      <c r="BW13" t="s">
        <v>14</v>
      </c>
      <c r="BX13" t="s">
        <v>14</v>
      </c>
      <c r="BY13" t="s">
        <v>14</v>
      </c>
      <c r="BZ13" t="s">
        <v>14</v>
      </c>
      <c r="CA13" t="s">
        <v>14</v>
      </c>
      <c r="CB13" t="s">
        <v>14</v>
      </c>
      <c r="CC13" t="s">
        <v>14</v>
      </c>
      <c r="CD13" t="s">
        <v>14</v>
      </c>
      <c r="CE13" t="s">
        <v>14</v>
      </c>
      <c r="CF13" t="s">
        <v>14</v>
      </c>
      <c r="CG13" t="s">
        <v>14</v>
      </c>
      <c r="CH13" t="s">
        <v>14</v>
      </c>
      <c r="CI13" t="s">
        <v>14</v>
      </c>
      <c r="CJ13" t="s">
        <v>14</v>
      </c>
      <c r="CK13" t="s">
        <v>14</v>
      </c>
      <c r="CL13" t="s">
        <v>14</v>
      </c>
      <c r="CM13" t="s">
        <v>14</v>
      </c>
      <c r="CN13" t="s">
        <v>14</v>
      </c>
      <c r="CO13" t="s">
        <v>14</v>
      </c>
      <c r="CP13" t="s">
        <v>14</v>
      </c>
      <c r="CQ13" t="s">
        <v>14</v>
      </c>
      <c r="CR13" t="s">
        <v>14</v>
      </c>
      <c r="CS13" t="s">
        <v>14</v>
      </c>
      <c r="CT13" t="s">
        <v>14</v>
      </c>
      <c r="CU13" t="s">
        <v>14</v>
      </c>
      <c r="CV13" t="s">
        <v>14</v>
      </c>
      <c r="CW13" t="s">
        <v>14</v>
      </c>
      <c r="CX13" t="s">
        <v>14</v>
      </c>
      <c r="CY13" t="s">
        <v>14</v>
      </c>
      <c r="CZ13" t="s">
        <v>14</v>
      </c>
      <c r="DA13" t="s">
        <v>14</v>
      </c>
      <c r="DB13" t="s">
        <v>14</v>
      </c>
      <c r="DC13" t="s">
        <v>14</v>
      </c>
      <c r="DD13" t="s">
        <v>14</v>
      </c>
      <c r="DE13" t="s">
        <v>14</v>
      </c>
      <c r="DF13" t="s">
        <v>14</v>
      </c>
      <c r="DG13" t="s">
        <v>14</v>
      </c>
      <c r="DH13" t="s">
        <v>14</v>
      </c>
      <c r="DI13" t="s">
        <v>14</v>
      </c>
      <c r="DJ13" t="s">
        <v>14</v>
      </c>
      <c r="DK13" t="s">
        <v>14</v>
      </c>
      <c r="DL13" t="s">
        <v>14</v>
      </c>
      <c r="DM13" t="s">
        <v>14</v>
      </c>
      <c r="DN13" t="s">
        <v>14</v>
      </c>
      <c r="DO13" t="s">
        <v>14</v>
      </c>
      <c r="DP13" t="s">
        <v>14</v>
      </c>
      <c r="DQ13" t="s">
        <v>14</v>
      </c>
      <c r="DR13" t="s">
        <v>14</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14</v>
      </c>
      <c r="IH13" t="s">
        <v>14</v>
      </c>
      <c r="II13" t="s">
        <v>14</v>
      </c>
      <c r="IJ13" t="s">
        <v>14</v>
      </c>
      <c r="IK13" t="s">
        <v>14</v>
      </c>
      <c r="IL13" t="s">
        <v>14</v>
      </c>
      <c r="IM13" t="s">
        <v>14</v>
      </c>
      <c r="IN13" t="s">
        <v>14</v>
      </c>
      <c r="IO13" t="s">
        <v>14</v>
      </c>
      <c r="IP13" t="s">
        <v>14</v>
      </c>
      <c r="IQ13" t="s">
        <v>14</v>
      </c>
      <c r="IR13" t="s">
        <v>14</v>
      </c>
      <c r="IS13" t="s">
        <v>14</v>
      </c>
      <c r="IT13" t="s">
        <v>14</v>
      </c>
      <c r="IU13" t="s">
        <v>14</v>
      </c>
      <c r="IV13" t="s">
        <v>14</v>
      </c>
      <c r="IW13" t="s">
        <v>14</v>
      </c>
      <c r="IX13" t="s">
        <v>14</v>
      </c>
      <c r="IY13" t="s">
        <v>14</v>
      </c>
      <c r="IZ13" t="s">
        <v>14</v>
      </c>
      <c r="JA13" t="s">
        <v>14</v>
      </c>
      <c r="JB13" t="s">
        <v>14</v>
      </c>
      <c r="JC13" t="s">
        <v>14</v>
      </c>
      <c r="JD13" t="s">
        <v>14</v>
      </c>
      <c r="JE13" t="s">
        <v>14</v>
      </c>
      <c r="JF13" t="s">
        <v>14</v>
      </c>
      <c r="JG13" t="s">
        <v>14</v>
      </c>
      <c r="JH13" t="s">
        <v>14</v>
      </c>
      <c r="JI13" t="s">
        <v>14</v>
      </c>
      <c r="JJ13" t="s">
        <v>14</v>
      </c>
      <c r="JK13" t="s">
        <v>14</v>
      </c>
      <c r="JL13" t="s">
        <v>14</v>
      </c>
      <c r="JM13" t="s">
        <v>14</v>
      </c>
      <c r="JN13" t="s">
        <v>14</v>
      </c>
      <c r="JO13" t="s">
        <v>14</v>
      </c>
      <c r="JP13" t="s">
        <v>14</v>
      </c>
      <c r="JQ13" t="s">
        <v>14</v>
      </c>
      <c r="JR13" t="s">
        <v>14</v>
      </c>
      <c r="JS13" t="s">
        <v>14</v>
      </c>
      <c r="JT13" t="s">
        <v>14</v>
      </c>
      <c r="JU13" t="s">
        <v>14</v>
      </c>
      <c r="JV13" t="s">
        <v>14</v>
      </c>
      <c r="JW13" t="s">
        <v>14</v>
      </c>
      <c r="JX13" t="s">
        <v>14</v>
      </c>
      <c r="JY13" t="s">
        <v>14</v>
      </c>
      <c r="JZ13" t="s">
        <v>14</v>
      </c>
      <c r="KA13" t="s">
        <v>14</v>
      </c>
      <c r="KB13" t="s">
        <v>14</v>
      </c>
      <c r="KC13" t="s">
        <v>14</v>
      </c>
      <c r="KD13" t="s">
        <v>14</v>
      </c>
      <c r="KE13" t="s">
        <v>14</v>
      </c>
      <c r="KF13" t="s">
        <v>14</v>
      </c>
      <c r="KG13" t="s">
        <v>14</v>
      </c>
      <c r="KH13" t="s">
        <v>14</v>
      </c>
      <c r="KI13" t="s">
        <v>14</v>
      </c>
      <c r="KJ13" t="s">
        <v>14</v>
      </c>
      <c r="KK13" t="s">
        <v>14</v>
      </c>
      <c r="KL13" t="s">
        <v>14</v>
      </c>
      <c r="KM13" t="s">
        <v>14</v>
      </c>
      <c r="KN13" t="s">
        <v>14</v>
      </c>
      <c r="KO13" t="s">
        <v>14</v>
      </c>
      <c r="KP13" t="s">
        <v>14</v>
      </c>
      <c r="KQ13" t="s">
        <v>14</v>
      </c>
      <c r="KR13" t="s">
        <v>14</v>
      </c>
      <c r="KS13" t="s">
        <v>14</v>
      </c>
      <c r="KT13" t="s">
        <v>14</v>
      </c>
      <c r="KU13" t="s">
        <v>14</v>
      </c>
      <c r="KV13" t="s">
        <v>14</v>
      </c>
      <c r="KW13" t="s">
        <v>14</v>
      </c>
      <c r="KX13" t="s">
        <v>14</v>
      </c>
      <c r="KY13" t="s">
        <v>14</v>
      </c>
      <c r="KZ13" t="s">
        <v>14</v>
      </c>
      <c r="LA13" t="s">
        <v>14</v>
      </c>
      <c r="LB13" t="s">
        <v>14</v>
      </c>
      <c r="LC13" t="s">
        <v>14</v>
      </c>
      <c r="LD13" t="s">
        <v>14</v>
      </c>
      <c r="LE13" t="s">
        <v>14</v>
      </c>
      <c r="LF13" t="s">
        <v>14</v>
      </c>
      <c r="LG13" t="s">
        <v>14</v>
      </c>
      <c r="LH13" t="s">
        <v>14</v>
      </c>
      <c r="LI13" t="s">
        <v>14</v>
      </c>
      <c r="LJ13" t="s">
        <v>14</v>
      </c>
      <c r="LK13" t="s">
        <v>14</v>
      </c>
      <c r="LL13" t="s">
        <v>14</v>
      </c>
      <c r="LM13" t="s">
        <v>14</v>
      </c>
      <c r="LN13" t="s">
        <v>14</v>
      </c>
      <c r="LO13" t="s">
        <v>14</v>
      </c>
      <c r="LP13" t="s">
        <v>14</v>
      </c>
      <c r="LQ13" t="s">
        <v>14</v>
      </c>
      <c r="LR13" t="s">
        <v>14</v>
      </c>
      <c r="LS13" t="s">
        <v>14</v>
      </c>
      <c r="LT13" t="s">
        <v>14</v>
      </c>
      <c r="LU13" t="s">
        <v>14</v>
      </c>
      <c r="LV13" t="s">
        <v>14</v>
      </c>
      <c r="LW13" t="s">
        <v>14</v>
      </c>
      <c r="LX13" t="s">
        <v>14</v>
      </c>
      <c r="LY13" t="s">
        <v>14</v>
      </c>
      <c r="LZ13" t="s">
        <v>14</v>
      </c>
      <c r="MA13" t="s">
        <v>14</v>
      </c>
      <c r="MB13" t="s">
        <v>14</v>
      </c>
      <c r="MC13" t="s">
        <v>14</v>
      </c>
      <c r="MD13" t="s">
        <v>14</v>
      </c>
      <c r="ME13" t="s">
        <v>14</v>
      </c>
      <c r="MF13" t="s">
        <v>14</v>
      </c>
      <c r="MG13" t="s">
        <v>14</v>
      </c>
      <c r="MH13" t="s">
        <v>14</v>
      </c>
      <c r="MI13" t="s">
        <v>14</v>
      </c>
      <c r="MJ13" t="s">
        <v>14</v>
      </c>
      <c r="MK13" t="s">
        <v>14</v>
      </c>
      <c r="ML13" t="s">
        <v>14</v>
      </c>
      <c r="MM13" t="s">
        <v>14</v>
      </c>
      <c r="MN13" t="s">
        <v>14</v>
      </c>
      <c r="MO13" t="s">
        <v>14</v>
      </c>
      <c r="MP13" t="s">
        <v>14</v>
      </c>
      <c r="MQ13" t="s">
        <v>14</v>
      </c>
      <c r="MR13" t="s">
        <v>14</v>
      </c>
      <c r="MS13" t="s">
        <v>14</v>
      </c>
      <c r="MT13" t="s">
        <v>14</v>
      </c>
      <c r="MU13" t="s">
        <v>14</v>
      </c>
      <c r="MV13" t="s">
        <v>14</v>
      </c>
      <c r="MW13" t="s">
        <v>14</v>
      </c>
      <c r="MX13" t="s">
        <v>14</v>
      </c>
      <c r="MY13" t="s">
        <v>14</v>
      </c>
      <c r="MZ13" t="s">
        <v>14</v>
      </c>
      <c r="NA13" t="s">
        <v>14</v>
      </c>
      <c r="NB13" t="s">
        <v>14</v>
      </c>
      <c r="NC13" t="s">
        <v>14</v>
      </c>
      <c r="ND13" t="s">
        <v>14</v>
      </c>
      <c r="NE13" t="s">
        <v>14</v>
      </c>
      <c r="NF13" t="s">
        <v>14</v>
      </c>
      <c r="NG13" t="s">
        <v>14</v>
      </c>
      <c r="NH13" t="s">
        <v>14</v>
      </c>
      <c r="NI13" t="s">
        <v>14</v>
      </c>
      <c r="NJ13" t="s">
        <v>14</v>
      </c>
      <c r="NK13" t="s">
        <v>14</v>
      </c>
      <c r="NL13" t="s">
        <v>14</v>
      </c>
      <c r="NM13" t="s">
        <v>14</v>
      </c>
      <c r="NN13" t="s">
        <v>14</v>
      </c>
      <c r="NO13" t="s">
        <v>14</v>
      </c>
      <c r="NP13" t="s">
        <v>14</v>
      </c>
      <c r="NQ13" t="s">
        <v>14</v>
      </c>
      <c r="NR13" t="s">
        <v>14</v>
      </c>
      <c r="NS13" t="s">
        <v>14</v>
      </c>
      <c r="NT13" t="s">
        <v>14</v>
      </c>
      <c r="NU13" t="s">
        <v>14</v>
      </c>
      <c r="NV13" t="s">
        <v>14</v>
      </c>
      <c r="NW13" t="s">
        <v>14</v>
      </c>
      <c r="NX13" t="s">
        <v>14</v>
      </c>
      <c r="NY13" t="s">
        <v>14</v>
      </c>
      <c r="NZ13" t="s">
        <v>14</v>
      </c>
      <c r="OA13" t="s">
        <v>14</v>
      </c>
      <c r="OB13" t="s">
        <v>14</v>
      </c>
      <c r="OC13" t="s">
        <v>14</v>
      </c>
      <c r="OD13" t="s">
        <v>14</v>
      </c>
      <c r="OE13" t="s">
        <v>14</v>
      </c>
      <c r="OF13" t="s">
        <v>14</v>
      </c>
      <c r="OG13" t="s">
        <v>14</v>
      </c>
      <c r="OH13" t="s">
        <v>14</v>
      </c>
      <c r="OI13" t="s">
        <v>14</v>
      </c>
      <c r="OJ13" t="s">
        <v>14</v>
      </c>
      <c r="OK13" t="s">
        <v>14</v>
      </c>
      <c r="OL13" t="s">
        <v>14</v>
      </c>
      <c r="OM13" t="s">
        <v>14</v>
      </c>
      <c r="ON13" t="s">
        <v>14</v>
      </c>
      <c r="OO13" t="s">
        <v>14</v>
      </c>
      <c r="OP13" t="s">
        <v>14</v>
      </c>
      <c r="OQ13" t="s">
        <v>14</v>
      </c>
      <c r="OR13" t="s">
        <v>14</v>
      </c>
      <c r="OS13" t="s">
        <v>14</v>
      </c>
      <c r="OT13" t="s">
        <v>14</v>
      </c>
      <c r="OU13" t="s">
        <v>14</v>
      </c>
      <c r="OV13" t="s">
        <v>14</v>
      </c>
      <c r="OW13" t="s">
        <v>14</v>
      </c>
      <c r="OX13" t="s">
        <v>14</v>
      </c>
      <c r="OY13" t="s">
        <v>14</v>
      </c>
      <c r="OZ13" t="s">
        <v>14</v>
      </c>
      <c r="PA13" t="s">
        <v>14</v>
      </c>
      <c r="PB13" t="s">
        <v>14</v>
      </c>
      <c r="PC13" t="s">
        <v>14</v>
      </c>
      <c r="PD13" t="s">
        <v>14</v>
      </c>
      <c r="PE13" t="s">
        <v>14</v>
      </c>
      <c r="PF13" t="s">
        <v>14</v>
      </c>
      <c r="PG13" t="s">
        <v>14</v>
      </c>
      <c r="PH13" t="s">
        <v>14</v>
      </c>
      <c r="PI13" t="s">
        <v>14</v>
      </c>
      <c r="PJ13" t="s">
        <v>14</v>
      </c>
      <c r="PK13" t="s">
        <v>14</v>
      </c>
      <c r="PL13" t="s">
        <v>14</v>
      </c>
      <c r="PM13" t="s">
        <v>14</v>
      </c>
      <c r="PN13" t="s">
        <v>14</v>
      </c>
      <c r="PO13" t="s">
        <v>14</v>
      </c>
      <c r="PP13" t="s">
        <v>14</v>
      </c>
      <c r="PQ13" t="s">
        <v>14</v>
      </c>
      <c r="PR13" t="s">
        <v>14</v>
      </c>
      <c r="PS13" t="s">
        <v>14</v>
      </c>
      <c r="PT13" t="s">
        <v>14</v>
      </c>
      <c r="PU13" t="s">
        <v>14</v>
      </c>
      <c r="PV13" t="s">
        <v>14</v>
      </c>
      <c r="PW13" t="s">
        <v>14</v>
      </c>
      <c r="PX13" t="s">
        <v>14</v>
      </c>
      <c r="PY13" t="s">
        <v>14</v>
      </c>
      <c r="PZ13" t="s">
        <v>14</v>
      </c>
      <c r="QA13" t="s">
        <v>14</v>
      </c>
      <c r="QB13" t="s">
        <v>14</v>
      </c>
      <c r="QC13" t="s">
        <v>14</v>
      </c>
      <c r="QD13" t="s">
        <v>14</v>
      </c>
      <c r="QE13" t="s">
        <v>14</v>
      </c>
      <c r="QF13" t="s">
        <v>14</v>
      </c>
      <c r="QG13" t="s">
        <v>14</v>
      </c>
      <c r="QH13" t="s">
        <v>14</v>
      </c>
      <c r="QI13" t="s">
        <v>14</v>
      </c>
      <c r="QJ13" t="s">
        <v>14</v>
      </c>
      <c r="QK13" t="s">
        <v>14</v>
      </c>
      <c r="QL13" t="s">
        <v>14</v>
      </c>
      <c r="QM13" t="s">
        <v>14</v>
      </c>
      <c r="QN13" t="s">
        <v>14</v>
      </c>
      <c r="QO13" t="s">
        <v>14</v>
      </c>
      <c r="QP13" t="s">
        <v>14</v>
      </c>
      <c r="QQ13" t="s">
        <v>14</v>
      </c>
      <c r="QR13" t="s">
        <v>14</v>
      </c>
      <c r="QS13" t="s">
        <v>14</v>
      </c>
      <c r="QT13" t="s">
        <v>14</v>
      </c>
      <c r="QU13" t="s">
        <v>14</v>
      </c>
      <c r="QV13" t="s">
        <v>14</v>
      </c>
      <c r="QW13" t="s">
        <v>14</v>
      </c>
      <c r="QX13" t="s">
        <v>14</v>
      </c>
      <c r="QY13" t="s">
        <v>14</v>
      </c>
      <c r="QZ13" t="s">
        <v>14</v>
      </c>
      <c r="RA13" t="s">
        <v>14</v>
      </c>
      <c r="RB13" t="s">
        <v>14</v>
      </c>
      <c r="RC13" t="s">
        <v>14</v>
      </c>
      <c r="RD13" t="s">
        <v>14</v>
      </c>
      <c r="RE13" t="s">
        <v>14</v>
      </c>
      <c r="RF13" t="s">
        <v>14</v>
      </c>
      <c r="RG13" t="s">
        <v>14</v>
      </c>
      <c r="RH13" t="s">
        <v>14</v>
      </c>
      <c r="RI13" t="s">
        <v>14</v>
      </c>
      <c r="RJ13" t="s">
        <v>14</v>
      </c>
      <c r="RK13" t="s">
        <v>14</v>
      </c>
      <c r="RL13" t="s">
        <v>14</v>
      </c>
      <c r="RM13" t="s">
        <v>14</v>
      </c>
      <c r="RN13" t="s">
        <v>14</v>
      </c>
      <c r="RO13" t="s">
        <v>14</v>
      </c>
      <c r="RP13" t="s">
        <v>14</v>
      </c>
      <c r="RQ13" t="s">
        <v>14</v>
      </c>
      <c r="RR13" t="s">
        <v>14</v>
      </c>
      <c r="RS13" t="s">
        <v>14</v>
      </c>
      <c r="RT13" t="s">
        <v>14</v>
      </c>
      <c r="RU13" t="s">
        <v>14</v>
      </c>
      <c r="RV13" t="s">
        <v>14</v>
      </c>
      <c r="RW13" t="s">
        <v>14</v>
      </c>
      <c r="RX13" t="s">
        <v>14</v>
      </c>
      <c r="RY13" t="s">
        <v>14</v>
      </c>
      <c r="RZ13" t="s">
        <v>14</v>
      </c>
      <c r="SA13" t="s">
        <v>14</v>
      </c>
      <c r="SB13" t="s">
        <v>14</v>
      </c>
      <c r="SC13" t="s">
        <v>14</v>
      </c>
      <c r="SD13" t="s">
        <v>14</v>
      </c>
      <c r="SE13" t="s">
        <v>14</v>
      </c>
      <c r="SF13" t="s">
        <v>14</v>
      </c>
      <c r="SG13" t="s">
        <v>14</v>
      </c>
      <c r="SH13" t="s">
        <v>14</v>
      </c>
      <c r="SI13" t="s">
        <v>14</v>
      </c>
      <c r="SJ13" t="s">
        <v>14</v>
      </c>
      <c r="SK13" t="s">
        <v>14</v>
      </c>
      <c r="SL13" t="s">
        <v>14</v>
      </c>
      <c r="SM13" t="s">
        <v>14</v>
      </c>
      <c r="SN13" t="s">
        <v>14</v>
      </c>
      <c r="SO13" t="s">
        <v>14</v>
      </c>
      <c r="SP13" t="s">
        <v>14</v>
      </c>
      <c r="SQ13" t="s">
        <v>14</v>
      </c>
      <c r="SR13" t="s">
        <v>14</v>
      </c>
      <c r="SS13" t="s">
        <v>14</v>
      </c>
      <c r="ST13" t="s">
        <v>14</v>
      </c>
      <c r="SU13" t="s">
        <v>14</v>
      </c>
      <c r="SV13" t="s">
        <v>14</v>
      </c>
      <c r="SW13" t="s">
        <v>14</v>
      </c>
      <c r="SX13" t="s">
        <v>14</v>
      </c>
      <c r="SY13" t="s">
        <v>14</v>
      </c>
      <c r="SZ13" t="s">
        <v>14</v>
      </c>
      <c r="TA13" t="s">
        <v>14</v>
      </c>
      <c r="TB13" t="s">
        <v>14</v>
      </c>
      <c r="TC13" t="s">
        <v>14</v>
      </c>
      <c r="TD13" t="s">
        <v>14</v>
      </c>
      <c r="TE13" t="s">
        <v>14</v>
      </c>
      <c r="TF13" t="s">
        <v>14</v>
      </c>
      <c r="TG13" t="s">
        <v>14</v>
      </c>
      <c r="TH13" t="s">
        <v>14</v>
      </c>
      <c r="TI13" t="s">
        <v>14</v>
      </c>
      <c r="TJ13" t="s">
        <v>14</v>
      </c>
      <c r="TK13" t="s">
        <v>14</v>
      </c>
      <c r="TL13" t="s">
        <v>14</v>
      </c>
      <c r="TM13" t="s">
        <v>14</v>
      </c>
      <c r="TN13" t="s">
        <v>14</v>
      </c>
      <c r="TO13" t="s">
        <v>14</v>
      </c>
      <c r="TP13" t="s">
        <v>14</v>
      </c>
      <c r="TQ13" t="s">
        <v>14</v>
      </c>
      <c r="TR13" t="s">
        <v>14</v>
      </c>
      <c r="TS13" t="s">
        <v>14</v>
      </c>
      <c r="TT13" t="s">
        <v>14</v>
      </c>
      <c r="TU13" t="s">
        <v>14</v>
      </c>
      <c r="TV13" t="s">
        <v>14</v>
      </c>
      <c r="TW13" t="s">
        <v>14</v>
      </c>
    </row>
    <row r="14" spans="1:543" x14ac:dyDescent="0.35">
      <c r="A14" t="s">
        <v>15</v>
      </c>
      <c r="B14" t="s">
        <v>12</v>
      </c>
      <c r="C14" s="2">
        <v>10369.700000000001</v>
      </c>
      <c r="D14" s="2">
        <v>10389.799999999999</v>
      </c>
      <c r="E14" s="2">
        <v>10395.700000000001</v>
      </c>
      <c r="F14" s="2">
        <v>10451.299999999999</v>
      </c>
      <c r="G14" s="2">
        <v>10446.1</v>
      </c>
      <c r="H14" s="2">
        <v>10469.6</v>
      </c>
      <c r="I14" s="2">
        <v>10539.4</v>
      </c>
      <c r="J14" s="2">
        <v>10524.1</v>
      </c>
      <c r="K14" s="2">
        <v>10531.9</v>
      </c>
      <c r="L14" s="2">
        <v>10565.1</v>
      </c>
      <c r="M14" s="2">
        <v>10609.5</v>
      </c>
      <c r="N14" s="2">
        <v>10657.3</v>
      </c>
      <c r="O14" s="2">
        <v>10681.1</v>
      </c>
      <c r="P14" s="2">
        <v>10716.1</v>
      </c>
      <c r="Q14" s="2">
        <v>10701.7</v>
      </c>
      <c r="R14" s="2">
        <v>10741.5</v>
      </c>
      <c r="S14" s="2">
        <v>10749.7</v>
      </c>
      <c r="T14" s="2">
        <v>10749</v>
      </c>
      <c r="U14" s="2">
        <v>10784.3</v>
      </c>
      <c r="V14" s="2">
        <v>10819.4</v>
      </c>
      <c r="W14" s="2">
        <v>10839</v>
      </c>
      <c r="X14" s="2">
        <v>10875.5</v>
      </c>
      <c r="Y14" s="2">
        <v>10901.7</v>
      </c>
      <c r="Z14" s="2">
        <v>10928.9</v>
      </c>
      <c r="AA14" s="2">
        <v>10918.1</v>
      </c>
      <c r="AB14" s="2">
        <v>10981.4</v>
      </c>
      <c r="AC14" s="2">
        <v>11041.6</v>
      </c>
      <c r="AD14" s="2">
        <v>11060.3</v>
      </c>
      <c r="AE14" s="2">
        <v>11100.5</v>
      </c>
      <c r="AF14" s="2">
        <v>11146.1</v>
      </c>
      <c r="AG14" s="2">
        <v>11188.4</v>
      </c>
      <c r="AH14" s="2">
        <v>11235.5</v>
      </c>
      <c r="AI14" s="2">
        <v>11252.7</v>
      </c>
      <c r="AJ14" s="2">
        <v>11293.7</v>
      </c>
      <c r="AK14" s="2">
        <v>11332.9</v>
      </c>
      <c r="AL14" s="2">
        <v>11366.1</v>
      </c>
      <c r="AM14" s="2">
        <v>11421.2</v>
      </c>
      <c r="AN14" s="2">
        <v>11407.3</v>
      </c>
      <c r="AO14" s="2">
        <v>11440.8</v>
      </c>
      <c r="AP14" s="2">
        <v>11474.9</v>
      </c>
      <c r="AQ14" s="2">
        <v>11483.2</v>
      </c>
      <c r="AR14" s="2">
        <v>11496.1</v>
      </c>
      <c r="AS14" s="2">
        <v>11537</v>
      </c>
      <c r="AT14" s="2">
        <v>11563.8</v>
      </c>
      <c r="AU14" s="2">
        <v>11569.1</v>
      </c>
      <c r="AV14" s="2">
        <v>11652.2</v>
      </c>
      <c r="AW14" s="2">
        <v>11678.1</v>
      </c>
      <c r="AX14" s="2">
        <v>11708.1</v>
      </c>
      <c r="AY14" s="2">
        <v>11760.1</v>
      </c>
      <c r="AZ14" s="2">
        <v>11796.9</v>
      </c>
      <c r="BA14" s="2">
        <v>11798.9</v>
      </c>
      <c r="BB14" s="2">
        <v>11846.7</v>
      </c>
      <c r="BC14" s="2">
        <v>11815.5</v>
      </c>
      <c r="BD14" s="2">
        <v>11855.1</v>
      </c>
      <c r="BE14" s="2">
        <v>11840.6</v>
      </c>
      <c r="BF14" s="2">
        <v>11878.1</v>
      </c>
      <c r="BG14" s="2">
        <v>11928.1</v>
      </c>
      <c r="BH14" s="2">
        <v>11956.2</v>
      </c>
      <c r="BI14" s="2">
        <v>11984.7</v>
      </c>
      <c r="BJ14" s="2">
        <v>12014.1</v>
      </c>
      <c r="BK14" s="2">
        <v>12098.8</v>
      </c>
      <c r="BL14" s="2">
        <v>12183.1</v>
      </c>
      <c r="BM14" s="2">
        <v>12181.2</v>
      </c>
      <c r="BN14" s="2">
        <v>12184.1</v>
      </c>
      <c r="BO14" s="2">
        <v>12223</v>
      </c>
      <c r="BP14" s="2">
        <v>12263.6</v>
      </c>
      <c r="BQ14" s="2">
        <v>12215.8</v>
      </c>
      <c r="BR14" s="2">
        <v>12215</v>
      </c>
      <c r="BS14" s="2">
        <v>12332.6</v>
      </c>
      <c r="BT14" s="2">
        <v>12320.5</v>
      </c>
      <c r="BU14" s="2">
        <v>12311</v>
      </c>
      <c r="BV14" s="2">
        <v>12307.7</v>
      </c>
      <c r="BW14" s="2">
        <v>12265.3</v>
      </c>
      <c r="BX14" s="2">
        <v>12259.7</v>
      </c>
      <c r="BY14" s="2">
        <v>12280.2</v>
      </c>
      <c r="BZ14" s="2">
        <v>12281.1</v>
      </c>
      <c r="CA14" s="2">
        <v>12293.3</v>
      </c>
      <c r="CB14" s="2">
        <v>12304.8</v>
      </c>
      <c r="CC14" s="2">
        <v>12358.8</v>
      </c>
      <c r="CD14" s="2">
        <v>12314.3</v>
      </c>
      <c r="CE14" s="2">
        <v>12333.7</v>
      </c>
      <c r="CF14" s="2">
        <v>12389.3</v>
      </c>
      <c r="CG14" s="2">
        <v>12364.6</v>
      </c>
      <c r="CH14" s="2">
        <v>12398.5</v>
      </c>
      <c r="CI14" s="2">
        <v>12374</v>
      </c>
      <c r="CJ14" s="2">
        <v>12391.8</v>
      </c>
      <c r="CK14" s="2">
        <v>12429.6</v>
      </c>
      <c r="CL14" s="2">
        <v>12486.3</v>
      </c>
      <c r="CM14" s="2">
        <v>12509</v>
      </c>
      <c r="CN14" s="2">
        <v>12578.7</v>
      </c>
      <c r="CO14" s="2">
        <v>12566.2</v>
      </c>
      <c r="CP14" s="2">
        <v>12599.5</v>
      </c>
      <c r="CQ14" s="2">
        <v>12606.3</v>
      </c>
      <c r="CR14" s="2">
        <v>12582.5</v>
      </c>
      <c r="CS14" s="2">
        <v>12577.9</v>
      </c>
      <c r="CT14" s="2">
        <v>12616.5</v>
      </c>
      <c r="CU14" s="2">
        <v>12591.9</v>
      </c>
      <c r="CV14" s="2">
        <v>12629.3</v>
      </c>
      <c r="CW14" s="2">
        <v>12630.6</v>
      </c>
      <c r="CX14" s="2">
        <v>12654.5</v>
      </c>
      <c r="CY14" s="2">
        <v>12739.5</v>
      </c>
      <c r="CZ14" s="2">
        <v>12757.4</v>
      </c>
      <c r="DA14" s="2">
        <v>12783.7</v>
      </c>
      <c r="DB14" s="2">
        <v>12790.4</v>
      </c>
      <c r="DC14" s="2">
        <v>12901.7</v>
      </c>
      <c r="DD14" s="2">
        <v>12843.3</v>
      </c>
      <c r="DE14" s="2">
        <v>12853.4</v>
      </c>
      <c r="DF14" s="2">
        <v>12856.2</v>
      </c>
      <c r="DG14" s="2">
        <v>12846.4</v>
      </c>
      <c r="DH14" s="2">
        <v>12892.3</v>
      </c>
      <c r="DI14" s="2">
        <v>12952.9</v>
      </c>
      <c r="DJ14" s="2">
        <v>12975.9</v>
      </c>
      <c r="DK14" s="2">
        <v>12985.5</v>
      </c>
      <c r="DL14" s="2">
        <v>13018.3</v>
      </c>
      <c r="DM14" s="2">
        <v>13039.5</v>
      </c>
      <c r="DN14" s="2">
        <v>13060.2</v>
      </c>
      <c r="DO14" s="2">
        <v>13055.1</v>
      </c>
      <c r="DP14" s="2">
        <v>13109.4</v>
      </c>
      <c r="DQ14" s="2">
        <v>13169.2</v>
      </c>
      <c r="DR14" s="2">
        <v>13186.6</v>
      </c>
      <c r="DS14" s="2">
        <v>13203.7</v>
      </c>
      <c r="DT14" s="2">
        <v>13221.7</v>
      </c>
      <c r="DU14" s="2">
        <v>13224.9</v>
      </c>
      <c r="DV14" s="2">
        <v>13292.3</v>
      </c>
      <c r="DW14" s="2">
        <v>13236.7</v>
      </c>
      <c r="DX14" s="2">
        <v>13289.8</v>
      </c>
      <c r="DY14" s="2">
        <v>13288.4</v>
      </c>
      <c r="DZ14" s="2">
        <v>13302.2</v>
      </c>
      <c r="EA14" s="2">
        <v>13300.5</v>
      </c>
      <c r="EB14" s="2">
        <v>13313.1</v>
      </c>
      <c r="EC14" s="2">
        <v>13332.8</v>
      </c>
      <c r="ED14" s="2">
        <v>13346.6</v>
      </c>
      <c r="EE14" s="2">
        <v>13376.2</v>
      </c>
      <c r="EF14" s="2">
        <v>13406.7</v>
      </c>
      <c r="EG14" s="2">
        <v>13441.3</v>
      </c>
      <c r="EH14" s="2">
        <v>13466.6</v>
      </c>
      <c r="EI14" s="2">
        <v>13486.8</v>
      </c>
      <c r="EJ14" s="2">
        <v>13523.2</v>
      </c>
      <c r="EK14" s="2">
        <v>13524.7</v>
      </c>
      <c r="EL14" s="2">
        <v>13543.2</v>
      </c>
      <c r="EM14" s="2">
        <v>13568</v>
      </c>
      <c r="EN14" s="2">
        <v>13617</v>
      </c>
      <c r="EO14" s="2">
        <v>13632.6</v>
      </c>
      <c r="EP14" s="2">
        <v>13680.4</v>
      </c>
      <c r="EQ14" s="2">
        <v>13708.4</v>
      </c>
      <c r="ER14" s="2">
        <v>13711</v>
      </c>
      <c r="ES14" s="2">
        <v>13730.4</v>
      </c>
      <c r="ET14" s="2">
        <v>13732.3</v>
      </c>
      <c r="EU14" s="2">
        <v>13747.1</v>
      </c>
      <c r="EV14" s="2">
        <v>13742</v>
      </c>
      <c r="EW14" s="2">
        <v>13781.5</v>
      </c>
      <c r="EX14" s="2">
        <v>13797.7</v>
      </c>
      <c r="EY14" s="2">
        <v>13816.8</v>
      </c>
      <c r="EZ14" s="2">
        <v>13842.9</v>
      </c>
      <c r="FA14" s="2">
        <v>13872.6</v>
      </c>
      <c r="FB14" s="2">
        <v>13884.5</v>
      </c>
      <c r="FC14" s="2">
        <v>13971.6</v>
      </c>
      <c r="FD14" s="2">
        <v>13997.7</v>
      </c>
      <c r="FE14" s="2">
        <v>14041.5</v>
      </c>
      <c r="FF14" s="2">
        <v>14049.7</v>
      </c>
      <c r="FG14" s="2">
        <v>14039.6</v>
      </c>
      <c r="FH14" s="2">
        <v>14030.7</v>
      </c>
      <c r="FI14" s="2">
        <v>14025.9</v>
      </c>
      <c r="FJ14" s="2">
        <v>14058.8</v>
      </c>
      <c r="FK14" s="2">
        <v>14062.1</v>
      </c>
      <c r="FL14" s="2">
        <v>14048.5</v>
      </c>
      <c r="FM14" s="2">
        <v>14114.9</v>
      </c>
      <c r="FN14" s="2">
        <v>14150</v>
      </c>
      <c r="FO14" s="2">
        <v>14220.5</v>
      </c>
      <c r="FP14" s="2">
        <v>14228.5</v>
      </c>
      <c r="FQ14" s="2">
        <v>14159.9</v>
      </c>
      <c r="FR14" s="2">
        <v>14218.1</v>
      </c>
      <c r="FS14" s="2">
        <v>14207.1</v>
      </c>
      <c r="FT14" s="2">
        <v>14215.2</v>
      </c>
      <c r="FU14" s="2">
        <v>14242.1</v>
      </c>
      <c r="FV14" s="2">
        <v>14262</v>
      </c>
      <c r="FW14" s="2">
        <v>14307.6</v>
      </c>
      <c r="FX14" s="2">
        <v>14299.4</v>
      </c>
      <c r="FY14" s="2">
        <v>14291.6</v>
      </c>
      <c r="FZ14" s="2">
        <v>14289.8</v>
      </c>
      <c r="GA14" s="2">
        <v>14291.8</v>
      </c>
      <c r="GB14" s="2">
        <v>14297</v>
      </c>
      <c r="GC14" s="2">
        <v>14308.8</v>
      </c>
      <c r="GD14" s="2">
        <v>14326.1</v>
      </c>
      <c r="GE14" s="2">
        <v>14347.1</v>
      </c>
      <c r="GF14" s="2">
        <v>14396.7</v>
      </c>
      <c r="GG14" s="2">
        <v>14383</v>
      </c>
      <c r="GH14" s="2">
        <v>14388</v>
      </c>
      <c r="GI14" s="2">
        <v>14333.3</v>
      </c>
      <c r="GJ14" s="2">
        <v>14340.6</v>
      </c>
      <c r="GK14" s="2">
        <v>14304.1</v>
      </c>
      <c r="GL14" s="2">
        <v>14286.1</v>
      </c>
      <c r="GM14" s="2">
        <v>14280.1</v>
      </c>
      <c r="GN14" s="2">
        <v>14268</v>
      </c>
      <c r="GO14" s="2">
        <v>14299.2</v>
      </c>
      <c r="GP14" s="2">
        <v>14260.9</v>
      </c>
      <c r="GQ14" s="2">
        <v>14301.4</v>
      </c>
      <c r="GR14" s="2">
        <v>14350.5</v>
      </c>
      <c r="GS14" s="2">
        <v>14354.1</v>
      </c>
      <c r="GT14" s="2">
        <v>14371.5</v>
      </c>
      <c r="GU14" s="2">
        <v>14368.2</v>
      </c>
      <c r="GV14" s="2">
        <v>14347.2</v>
      </c>
      <c r="GW14" s="2">
        <v>14453.6</v>
      </c>
      <c r="GX14" s="2">
        <v>14404.7</v>
      </c>
      <c r="GY14" s="2">
        <v>14359.1</v>
      </c>
      <c r="GZ14" s="2">
        <v>14333.2</v>
      </c>
      <c r="HA14" s="2">
        <v>14390.3</v>
      </c>
      <c r="HB14" s="2">
        <v>14417</v>
      </c>
      <c r="HC14" s="2">
        <v>14431.6</v>
      </c>
      <c r="HD14" s="2">
        <v>14469.7</v>
      </c>
      <c r="HE14" s="2">
        <v>14470.8</v>
      </c>
      <c r="HF14" s="2">
        <v>14430.9</v>
      </c>
      <c r="HG14" s="2">
        <v>14505</v>
      </c>
      <c r="HH14" s="2">
        <v>14453.5</v>
      </c>
      <c r="HI14" s="2">
        <v>14505.3</v>
      </c>
      <c r="HJ14" s="2">
        <v>14496.1</v>
      </c>
      <c r="HK14" s="2">
        <v>14513.2</v>
      </c>
      <c r="HL14" s="2">
        <v>14492.1</v>
      </c>
      <c r="HM14" s="2">
        <v>14458.4</v>
      </c>
      <c r="HN14" s="2">
        <v>14527.7</v>
      </c>
      <c r="HO14" s="2">
        <v>14565.8</v>
      </c>
      <c r="HP14" s="2">
        <v>14543.5</v>
      </c>
      <c r="HQ14" s="2">
        <v>14564.7</v>
      </c>
      <c r="HR14" s="2">
        <v>14601.3</v>
      </c>
      <c r="HS14" s="2">
        <v>14664.8</v>
      </c>
      <c r="HT14" s="2">
        <v>14626.2</v>
      </c>
      <c r="HU14" s="2">
        <v>14676.6</v>
      </c>
      <c r="HV14" s="2">
        <v>14653.2</v>
      </c>
      <c r="HW14" s="2">
        <v>14672</v>
      </c>
      <c r="HX14" s="2">
        <v>14662.7</v>
      </c>
      <c r="HY14" s="2">
        <v>14719.6</v>
      </c>
      <c r="HZ14" s="2">
        <v>14656.5</v>
      </c>
      <c r="IA14" s="2">
        <v>14660.6</v>
      </c>
      <c r="IB14" s="2">
        <v>14672.9</v>
      </c>
      <c r="IC14" s="2">
        <v>14698.9</v>
      </c>
      <c r="ID14" s="2">
        <v>14701.6</v>
      </c>
      <c r="IE14" s="2">
        <v>14688.1</v>
      </c>
      <c r="IF14" s="2">
        <v>14716.6</v>
      </c>
      <c r="IG14" s="2">
        <v>14672</v>
      </c>
      <c r="IH14" s="2">
        <v>14736.5</v>
      </c>
      <c r="II14" s="2">
        <v>14769.6</v>
      </c>
      <c r="IJ14" s="2">
        <v>14810.2</v>
      </c>
      <c r="IK14" s="2">
        <v>14790.3</v>
      </c>
      <c r="IL14" s="2">
        <v>14780.8</v>
      </c>
      <c r="IM14" s="2">
        <v>14793.6</v>
      </c>
      <c r="IN14" s="2">
        <v>14866.2</v>
      </c>
      <c r="IO14" s="2">
        <v>14891.6</v>
      </c>
      <c r="IP14" s="2">
        <v>14859.5</v>
      </c>
      <c r="IQ14" s="2">
        <v>14889.6</v>
      </c>
      <c r="IR14" s="2">
        <v>14892.2</v>
      </c>
      <c r="IS14" s="2">
        <v>14912.8</v>
      </c>
      <c r="IT14" s="2">
        <v>14918.8</v>
      </c>
      <c r="IU14" s="2">
        <v>14951.9</v>
      </c>
      <c r="IV14" s="2">
        <v>14961.8</v>
      </c>
      <c r="IW14" s="2">
        <v>14968.1</v>
      </c>
      <c r="IX14" s="2">
        <v>14986.5</v>
      </c>
      <c r="IY14" s="2">
        <v>15045.2</v>
      </c>
      <c r="IZ14" s="2">
        <v>15066.2</v>
      </c>
      <c r="JA14" s="2">
        <v>15075.9</v>
      </c>
      <c r="JB14" s="2">
        <v>15143.7</v>
      </c>
      <c r="JC14" s="2">
        <v>15155.2</v>
      </c>
      <c r="JD14" s="2">
        <v>15180.5</v>
      </c>
      <c r="JE14" s="2">
        <v>15205.8</v>
      </c>
      <c r="JF14" s="2">
        <v>15158</v>
      </c>
      <c r="JG14" s="2">
        <v>15202.8</v>
      </c>
      <c r="JH14" s="2">
        <v>15217.1</v>
      </c>
      <c r="JI14" s="2">
        <v>15222.9</v>
      </c>
      <c r="JJ14" s="2">
        <v>15238.5</v>
      </c>
      <c r="JK14" s="2">
        <v>15257.6</v>
      </c>
      <c r="JL14" s="2">
        <v>15284.1</v>
      </c>
      <c r="JM14" s="2">
        <v>15333.4</v>
      </c>
      <c r="JN14" s="2">
        <v>15341.4</v>
      </c>
      <c r="JO14" s="2">
        <v>15405.4</v>
      </c>
      <c r="JP14" s="2">
        <v>15392.5</v>
      </c>
      <c r="JQ14" s="2">
        <v>15439.1</v>
      </c>
      <c r="JR14" s="2">
        <v>15459</v>
      </c>
      <c r="JS14" s="2">
        <v>15499.4</v>
      </c>
      <c r="JT14" s="2">
        <v>15486.6</v>
      </c>
      <c r="JU14" s="2">
        <v>15497.7</v>
      </c>
      <c r="JV14" s="2">
        <v>15592.5</v>
      </c>
      <c r="JW14" s="2">
        <v>15591.5</v>
      </c>
      <c r="JX14" s="2">
        <v>15553.3</v>
      </c>
      <c r="JY14" s="2">
        <v>15610.2</v>
      </c>
      <c r="JZ14" s="2">
        <v>15610.6</v>
      </c>
      <c r="KA14" s="2">
        <v>15645.9</v>
      </c>
      <c r="KB14" s="2">
        <v>15640.3</v>
      </c>
      <c r="KC14" s="2">
        <v>15633.5</v>
      </c>
      <c r="KD14" s="2">
        <v>15671.1</v>
      </c>
      <c r="KE14" s="2">
        <v>15720.8</v>
      </c>
      <c r="KF14" s="2">
        <v>15753.3</v>
      </c>
      <c r="KG14" s="2">
        <v>15779.8</v>
      </c>
      <c r="KH14" s="2">
        <v>15787.2</v>
      </c>
      <c r="KI14" s="2">
        <v>15783.8</v>
      </c>
      <c r="KJ14" s="2">
        <v>15807.8</v>
      </c>
      <c r="KK14" s="2">
        <v>15818.5</v>
      </c>
      <c r="KL14" s="2">
        <v>15883.5</v>
      </c>
      <c r="KM14" s="2">
        <v>15916.3</v>
      </c>
      <c r="KN14" s="2">
        <v>15955.7</v>
      </c>
      <c r="KO14" s="2">
        <v>15982.1</v>
      </c>
      <c r="KP14" s="2">
        <v>16003.2</v>
      </c>
      <c r="KQ14" s="2">
        <v>15994.5</v>
      </c>
      <c r="KR14" s="2">
        <v>16004.4</v>
      </c>
      <c r="KS14" s="2">
        <v>16033.2</v>
      </c>
      <c r="KT14" s="2">
        <v>16066.9</v>
      </c>
      <c r="KU14" s="2">
        <v>16076.9</v>
      </c>
      <c r="KV14" s="2">
        <v>16085.1</v>
      </c>
      <c r="KW14" s="2">
        <v>16083.9</v>
      </c>
      <c r="KX14" s="2">
        <v>16112.4</v>
      </c>
      <c r="KY14" s="2">
        <v>16131.5</v>
      </c>
      <c r="KZ14" s="2">
        <v>16159.8</v>
      </c>
      <c r="LA14" s="2">
        <v>16199.7</v>
      </c>
      <c r="LB14" s="2">
        <v>16276.1</v>
      </c>
      <c r="LC14" s="2">
        <v>16324.2</v>
      </c>
      <c r="LD14" s="2">
        <v>16338.4</v>
      </c>
      <c r="LE14" s="2">
        <v>16409.400000000001</v>
      </c>
      <c r="LF14" s="2">
        <v>16431.400000000001</v>
      </c>
      <c r="LG14" s="2">
        <v>16503.5</v>
      </c>
      <c r="LH14" s="2">
        <v>16541.5</v>
      </c>
      <c r="LI14" s="2">
        <v>16593.599999999999</v>
      </c>
      <c r="LJ14" s="2">
        <v>16646.3</v>
      </c>
      <c r="LK14" s="2">
        <v>16673.3</v>
      </c>
      <c r="LL14" s="2">
        <v>16685.900000000001</v>
      </c>
      <c r="LM14" s="2">
        <v>16719.7</v>
      </c>
      <c r="LN14" s="2">
        <v>16788.3</v>
      </c>
      <c r="LO14" s="2">
        <v>16796.3</v>
      </c>
      <c r="LP14" s="2">
        <v>16858.900000000001</v>
      </c>
      <c r="LQ14" s="2">
        <v>16846.3</v>
      </c>
      <c r="LR14" s="2">
        <v>16877.3</v>
      </c>
      <c r="LS14" s="2">
        <v>16902.2</v>
      </c>
      <c r="LT14" s="2">
        <v>16915.900000000001</v>
      </c>
      <c r="LU14" s="2">
        <v>16953.7</v>
      </c>
      <c r="LV14" s="2">
        <v>16975.7</v>
      </c>
      <c r="LW14" s="2">
        <v>17014.7</v>
      </c>
      <c r="LX14" s="2">
        <v>17018.8</v>
      </c>
      <c r="LY14" s="2">
        <v>17041.2</v>
      </c>
      <c r="LZ14" s="2">
        <v>17068.599999999999</v>
      </c>
      <c r="MA14" s="2">
        <v>17072.599999999999</v>
      </c>
      <c r="MB14" s="2">
        <v>17083.900000000001</v>
      </c>
      <c r="MC14" s="2">
        <v>17096.599999999999</v>
      </c>
      <c r="MD14" s="2">
        <v>17117.8</v>
      </c>
      <c r="ME14" s="2">
        <v>17117.2</v>
      </c>
      <c r="MF14" s="2">
        <v>17162.400000000001</v>
      </c>
      <c r="MG14" s="2">
        <v>17145.7</v>
      </c>
      <c r="MH14" s="2">
        <v>17134</v>
      </c>
      <c r="MI14" s="2">
        <v>17169.900000000001</v>
      </c>
      <c r="MJ14" s="2">
        <v>17202.599999999999</v>
      </c>
      <c r="MK14" s="2">
        <v>17244.599999999999</v>
      </c>
      <c r="ML14" s="2">
        <v>17246.599999999999</v>
      </c>
      <c r="MM14" s="2">
        <v>17231.900000000001</v>
      </c>
      <c r="MN14" s="2">
        <v>17260.2</v>
      </c>
      <c r="MO14" s="2">
        <v>17234.7</v>
      </c>
      <c r="MP14" s="2">
        <v>17238.3</v>
      </c>
      <c r="MQ14" s="2">
        <v>17277.2</v>
      </c>
      <c r="MR14" s="2">
        <v>17272.8</v>
      </c>
      <c r="MS14" s="2">
        <v>17297.599999999999</v>
      </c>
      <c r="MT14" s="2">
        <v>17341.7</v>
      </c>
      <c r="MU14" s="2">
        <v>17328.8</v>
      </c>
      <c r="MV14" s="2">
        <v>17372.099999999999</v>
      </c>
      <c r="MW14" s="2">
        <v>17334.2</v>
      </c>
      <c r="MX14" s="2">
        <v>17370.8</v>
      </c>
      <c r="MY14" s="2">
        <v>17366.7</v>
      </c>
      <c r="MZ14" s="2">
        <v>17362.2</v>
      </c>
      <c r="NA14" s="2">
        <v>17410.099999999999</v>
      </c>
      <c r="NB14" s="2">
        <v>17439.2</v>
      </c>
      <c r="NC14" s="2">
        <v>17476.8</v>
      </c>
      <c r="ND14" s="2">
        <v>17467.599999999999</v>
      </c>
      <c r="NE14" s="2">
        <v>17523.599999999999</v>
      </c>
      <c r="NF14" s="2">
        <v>17530.400000000001</v>
      </c>
      <c r="NG14" s="2">
        <v>17547.5</v>
      </c>
      <c r="NH14" s="2">
        <v>17524.8</v>
      </c>
      <c r="NI14" s="2">
        <v>17565.7</v>
      </c>
      <c r="NJ14" s="2">
        <v>17605.900000000001</v>
      </c>
      <c r="NK14" s="2">
        <v>17694.2</v>
      </c>
      <c r="NL14" s="2">
        <v>17689.900000000001</v>
      </c>
      <c r="NM14" s="2">
        <v>17741.2</v>
      </c>
      <c r="NN14" s="2">
        <v>17713.7</v>
      </c>
      <c r="NO14" s="2">
        <v>17715.5</v>
      </c>
      <c r="NP14" s="2">
        <v>17778.099999999999</v>
      </c>
      <c r="NQ14" s="2">
        <v>17809.7</v>
      </c>
      <c r="NR14" s="2">
        <v>17816.400000000001</v>
      </c>
      <c r="NS14" s="2">
        <v>17849.7</v>
      </c>
      <c r="NT14" s="2">
        <v>17906.8</v>
      </c>
      <c r="NU14" s="2">
        <v>17960.400000000001</v>
      </c>
      <c r="NV14" s="2">
        <v>17948.7</v>
      </c>
      <c r="NW14" s="2">
        <v>17978.5</v>
      </c>
      <c r="NX14" s="2">
        <v>18023.7</v>
      </c>
      <c r="NY14" s="2">
        <v>18033.099999999999</v>
      </c>
      <c r="NZ14" s="2">
        <v>18036.5</v>
      </c>
      <c r="OA14" s="2">
        <v>18053.5</v>
      </c>
      <c r="OB14" s="2">
        <v>18030.599999999999</v>
      </c>
      <c r="OC14" s="2">
        <v>18031.3</v>
      </c>
      <c r="OD14" s="2">
        <v>18056.099999999999</v>
      </c>
      <c r="OE14" s="2">
        <v>18120.2</v>
      </c>
      <c r="OF14" s="2">
        <v>18185.599999999999</v>
      </c>
      <c r="OG14" s="2">
        <v>18148.8</v>
      </c>
      <c r="OH14" s="2">
        <v>18179</v>
      </c>
      <c r="OI14" s="2">
        <v>18141.2</v>
      </c>
      <c r="OJ14" s="2">
        <v>18191.900000000001</v>
      </c>
      <c r="OK14" s="2">
        <v>18209.5</v>
      </c>
      <c r="OL14" s="2">
        <v>18184.099999999999</v>
      </c>
      <c r="OM14" s="2">
        <v>18222.3</v>
      </c>
      <c r="ON14" s="2">
        <v>18223.599999999999</v>
      </c>
      <c r="OO14" s="2">
        <v>18230</v>
      </c>
      <c r="OP14" s="2">
        <v>18212.400000000001</v>
      </c>
      <c r="OQ14" s="2">
        <v>18195.3</v>
      </c>
      <c r="OR14" s="2">
        <v>18215.2</v>
      </c>
      <c r="OS14" s="2">
        <v>18309.900000000001</v>
      </c>
      <c r="OT14" s="2">
        <v>18278.5</v>
      </c>
      <c r="OU14" s="2">
        <v>18281.8</v>
      </c>
      <c r="OV14" s="2">
        <v>18299.8</v>
      </c>
      <c r="OW14" s="2">
        <v>18316.3</v>
      </c>
      <c r="OX14" s="2">
        <v>18378.599999999999</v>
      </c>
      <c r="OY14" s="2">
        <v>18391.3</v>
      </c>
      <c r="OZ14" s="2">
        <v>18428.099999999999</v>
      </c>
      <c r="PA14" s="2">
        <v>18453.099999999999</v>
      </c>
      <c r="PB14" s="2">
        <v>18485.900000000001</v>
      </c>
      <c r="PC14" s="2">
        <v>18449</v>
      </c>
      <c r="PD14" s="2">
        <v>18434.900000000001</v>
      </c>
      <c r="PE14" s="2">
        <v>18414.7</v>
      </c>
      <c r="PF14" s="2">
        <v>18467.2</v>
      </c>
      <c r="PG14" s="2">
        <v>18544.3</v>
      </c>
      <c r="PH14" s="2">
        <v>18536.3</v>
      </c>
      <c r="PI14" s="2">
        <v>18545.099999999999</v>
      </c>
      <c r="PJ14" s="2">
        <v>18578.8</v>
      </c>
      <c r="PK14" s="2">
        <v>18553</v>
      </c>
      <c r="PL14" s="2">
        <v>18587.900000000001</v>
      </c>
      <c r="PM14" s="2">
        <v>18564.8</v>
      </c>
      <c r="PN14" s="2">
        <v>18582.599999999999</v>
      </c>
      <c r="PO14" s="2">
        <v>18621.2</v>
      </c>
      <c r="PP14" s="2">
        <v>18597.3</v>
      </c>
      <c r="PQ14" s="2">
        <v>18617.8</v>
      </c>
      <c r="PR14" s="2">
        <v>18611.7</v>
      </c>
      <c r="PS14" s="2">
        <v>18637.599999999999</v>
      </c>
      <c r="PT14" s="2">
        <v>18591.099999999999</v>
      </c>
      <c r="PU14" s="2">
        <v>18631.5</v>
      </c>
      <c r="PV14" s="2">
        <v>18732.599999999999</v>
      </c>
      <c r="PW14" s="2">
        <v>18746.099999999999</v>
      </c>
      <c r="PX14" s="2">
        <v>18729.900000000001</v>
      </c>
      <c r="PY14" s="2">
        <v>18730.900000000001</v>
      </c>
      <c r="PZ14" s="2">
        <v>18767.599999999999</v>
      </c>
      <c r="QA14" s="2">
        <v>18818.5</v>
      </c>
      <c r="QB14" s="2">
        <v>18853.2</v>
      </c>
      <c r="QC14" s="2">
        <v>18847.8</v>
      </c>
      <c r="QD14" s="2">
        <v>18862.599999999999</v>
      </c>
      <c r="QE14" s="2">
        <v>18848.900000000001</v>
      </c>
      <c r="QF14" s="2">
        <v>18892.8</v>
      </c>
      <c r="QG14" s="2">
        <v>18888.900000000001</v>
      </c>
      <c r="QH14" s="2">
        <v>18890.900000000001</v>
      </c>
      <c r="QI14" s="2">
        <v>18929.7</v>
      </c>
      <c r="QJ14" s="2">
        <v>18946.400000000001</v>
      </c>
      <c r="QK14" s="2">
        <v>18936.599999999999</v>
      </c>
      <c r="QL14" s="2">
        <v>18962.400000000001</v>
      </c>
      <c r="QM14" s="2">
        <v>18944.900000000001</v>
      </c>
      <c r="QN14" s="2">
        <v>18957.8</v>
      </c>
      <c r="QO14" s="2">
        <v>18956.7</v>
      </c>
      <c r="QP14" s="2">
        <v>18992.599999999999</v>
      </c>
      <c r="QQ14" s="2">
        <v>18972.900000000001</v>
      </c>
      <c r="QR14" s="2">
        <v>18988</v>
      </c>
      <c r="QS14" s="2">
        <v>18969.2</v>
      </c>
      <c r="QT14" s="2">
        <v>18970.7</v>
      </c>
      <c r="QU14" s="2">
        <v>18954.2</v>
      </c>
      <c r="QV14" s="2">
        <v>18981.900000000001</v>
      </c>
      <c r="QW14" s="2">
        <v>19038.400000000001</v>
      </c>
      <c r="QX14" s="2">
        <v>18987.8</v>
      </c>
      <c r="QY14" s="2">
        <v>19014.7</v>
      </c>
      <c r="QZ14" s="2">
        <v>19006.599999999999</v>
      </c>
      <c r="RA14" s="2">
        <v>19014.900000000001</v>
      </c>
      <c r="RB14" s="2">
        <v>18981.2</v>
      </c>
      <c r="RC14" s="2">
        <v>19007.2</v>
      </c>
      <c r="RD14" s="2">
        <v>19052.900000000001</v>
      </c>
      <c r="RE14" s="2">
        <v>19078.5</v>
      </c>
      <c r="RF14" s="2">
        <v>19068</v>
      </c>
      <c r="RG14" s="2">
        <v>19097.400000000001</v>
      </c>
      <c r="RH14" s="2">
        <v>19103.099999999999</v>
      </c>
      <c r="RI14" s="2">
        <v>19143.7</v>
      </c>
      <c r="RJ14" s="2">
        <v>19193.2</v>
      </c>
      <c r="RK14" s="2">
        <v>19184</v>
      </c>
      <c r="RL14" s="2">
        <v>19174.900000000001</v>
      </c>
      <c r="RM14" s="2">
        <v>19184.599999999999</v>
      </c>
      <c r="RN14" s="2">
        <v>19198.3</v>
      </c>
      <c r="RO14" s="2">
        <v>19206.2</v>
      </c>
      <c r="RP14" s="2">
        <v>19229.3</v>
      </c>
      <c r="RQ14" s="2">
        <v>19227.7</v>
      </c>
      <c r="RR14" s="2">
        <v>19255.7</v>
      </c>
      <c r="RS14" s="2">
        <v>19225.5</v>
      </c>
      <c r="RT14" s="2">
        <v>19210.400000000001</v>
      </c>
      <c r="RU14" s="2">
        <v>19217.900000000001</v>
      </c>
      <c r="RV14" s="2">
        <v>19266.3</v>
      </c>
      <c r="RW14" s="2">
        <v>19329.5</v>
      </c>
      <c r="RX14" s="2">
        <v>19364.400000000001</v>
      </c>
      <c r="RY14" s="2">
        <v>19355.099999999999</v>
      </c>
      <c r="RZ14" s="2">
        <v>19408</v>
      </c>
      <c r="SA14" s="2">
        <v>19450.5</v>
      </c>
      <c r="SB14" s="2">
        <v>19438.599999999999</v>
      </c>
      <c r="SC14" s="2">
        <v>19471.3</v>
      </c>
      <c r="SD14" s="2">
        <v>19447.3</v>
      </c>
      <c r="SE14" s="2">
        <v>19527.5</v>
      </c>
      <c r="SF14" s="2">
        <v>19531.3</v>
      </c>
      <c r="SG14" s="2">
        <v>19528.3</v>
      </c>
      <c r="SH14" s="2">
        <v>19540.599999999999</v>
      </c>
      <c r="SI14" s="2">
        <v>19548.400000000001</v>
      </c>
      <c r="SJ14" s="2">
        <v>19603.099999999999</v>
      </c>
      <c r="SK14" s="2">
        <v>19623.400000000001</v>
      </c>
      <c r="SL14" s="2">
        <v>19673</v>
      </c>
      <c r="SM14" s="2">
        <v>19604.400000000001</v>
      </c>
      <c r="SN14" s="2">
        <v>19622.2</v>
      </c>
      <c r="SO14" s="2">
        <v>19671.3</v>
      </c>
      <c r="SP14" s="2">
        <v>19671.400000000001</v>
      </c>
      <c r="SQ14" s="2">
        <v>19674.5</v>
      </c>
      <c r="SR14" s="2">
        <v>19742.5</v>
      </c>
      <c r="SS14" s="2">
        <v>19761.2</v>
      </c>
      <c r="ST14" s="2">
        <v>19730.7</v>
      </c>
      <c r="SU14" s="2">
        <v>19786.099999999999</v>
      </c>
      <c r="SV14" s="2">
        <v>19789</v>
      </c>
      <c r="SW14" s="2">
        <v>19883.2</v>
      </c>
      <c r="SX14" s="2">
        <v>19887.2</v>
      </c>
      <c r="SY14" s="2">
        <v>19996.5</v>
      </c>
      <c r="SZ14" s="2">
        <v>20044.5</v>
      </c>
      <c r="TA14" s="2">
        <v>20030</v>
      </c>
      <c r="TB14" s="2">
        <v>20130.2</v>
      </c>
      <c r="TC14" s="2">
        <v>20079.099999999999</v>
      </c>
      <c r="TD14" s="2">
        <v>20117</v>
      </c>
      <c r="TE14" s="2">
        <v>20134</v>
      </c>
      <c r="TF14" s="2">
        <v>20220.5</v>
      </c>
      <c r="TG14" s="2">
        <v>20205.7</v>
      </c>
      <c r="TH14" s="2">
        <v>20217.2</v>
      </c>
      <c r="TI14" s="2">
        <v>20215.599999999999</v>
      </c>
      <c r="TJ14" s="2">
        <v>20222.900000000001</v>
      </c>
      <c r="TK14" s="2">
        <v>20243</v>
      </c>
      <c r="TL14" s="2">
        <v>20276</v>
      </c>
      <c r="TM14" s="2">
        <v>19687.599999999999</v>
      </c>
      <c r="TN14" s="2">
        <v>18585.400000000001</v>
      </c>
      <c r="TO14" s="2">
        <v>19053.8</v>
      </c>
      <c r="TP14" s="2">
        <v>19860.099999999999</v>
      </c>
      <c r="TQ14" s="2">
        <v>19985.3</v>
      </c>
      <c r="TR14" s="2">
        <v>20071.099999999999</v>
      </c>
      <c r="TS14" s="2">
        <v>20246.7</v>
      </c>
      <c r="TT14" s="2">
        <v>20316.2</v>
      </c>
      <c r="TU14" s="2">
        <v>20279.900000000001</v>
      </c>
      <c r="TV14" s="2">
        <v>20258.8</v>
      </c>
      <c r="TW14" s="2">
        <v>20171</v>
      </c>
    </row>
    <row r="15" spans="1:543" x14ac:dyDescent="0.35">
      <c r="B15" t="s">
        <v>13</v>
      </c>
      <c r="C15" t="s">
        <v>14</v>
      </c>
      <c r="D15" t="s">
        <v>14</v>
      </c>
      <c r="E15" t="s">
        <v>14</v>
      </c>
      <c r="F15" t="s">
        <v>14</v>
      </c>
      <c r="G15" t="s">
        <v>14</v>
      </c>
      <c r="H15" t="s">
        <v>14</v>
      </c>
      <c r="I15" t="s">
        <v>14</v>
      </c>
      <c r="J15" t="s">
        <v>14</v>
      </c>
      <c r="K15" t="s">
        <v>14</v>
      </c>
      <c r="L15" t="s">
        <v>14</v>
      </c>
      <c r="M15" t="s">
        <v>14</v>
      </c>
      <c r="N15" t="s">
        <v>14</v>
      </c>
      <c r="O15" t="s">
        <v>14</v>
      </c>
      <c r="P15" t="s">
        <v>14</v>
      </c>
      <c r="Q15" t="s">
        <v>14</v>
      </c>
      <c r="R15" t="s">
        <v>14</v>
      </c>
      <c r="S15" t="s">
        <v>14</v>
      </c>
      <c r="T15" t="s">
        <v>14</v>
      </c>
      <c r="U15" t="s">
        <v>14</v>
      </c>
      <c r="V15" t="s">
        <v>14</v>
      </c>
      <c r="W15" t="s">
        <v>14</v>
      </c>
      <c r="X15" t="s">
        <v>14</v>
      </c>
      <c r="Y15" t="s">
        <v>14</v>
      </c>
      <c r="Z15" t="s">
        <v>14</v>
      </c>
      <c r="AA15" t="s">
        <v>14</v>
      </c>
      <c r="AB15" t="s">
        <v>14</v>
      </c>
      <c r="AC15" t="s">
        <v>14</v>
      </c>
      <c r="AD15" t="s">
        <v>14</v>
      </c>
      <c r="AE15" t="s">
        <v>14</v>
      </c>
      <c r="AF15" t="s">
        <v>14</v>
      </c>
      <c r="AG15" t="s">
        <v>14</v>
      </c>
      <c r="AH15" t="s">
        <v>14</v>
      </c>
      <c r="AI15" t="s">
        <v>14</v>
      </c>
      <c r="AJ15" t="s">
        <v>14</v>
      </c>
      <c r="AK15" t="s">
        <v>14</v>
      </c>
      <c r="AL15" t="s">
        <v>14</v>
      </c>
      <c r="AM15" t="s">
        <v>14</v>
      </c>
      <c r="AN15" t="s">
        <v>14</v>
      </c>
      <c r="AO15" t="s">
        <v>14</v>
      </c>
      <c r="AP15" t="s">
        <v>14</v>
      </c>
      <c r="AQ15" t="s">
        <v>14</v>
      </c>
      <c r="AR15" t="s">
        <v>14</v>
      </c>
      <c r="AS15" t="s">
        <v>14</v>
      </c>
      <c r="AT15" t="s">
        <v>14</v>
      </c>
      <c r="AU15" t="s">
        <v>14</v>
      </c>
      <c r="AV15" t="s">
        <v>14</v>
      </c>
      <c r="AW15" t="s">
        <v>14</v>
      </c>
      <c r="AX15" t="s">
        <v>14</v>
      </c>
      <c r="AY15" t="s">
        <v>14</v>
      </c>
      <c r="AZ15" t="s">
        <v>14</v>
      </c>
      <c r="BA15" t="s">
        <v>14</v>
      </c>
      <c r="BB15" t="s">
        <v>14</v>
      </c>
      <c r="BC15" t="s">
        <v>14</v>
      </c>
      <c r="BD15" t="s">
        <v>14</v>
      </c>
      <c r="BE15" t="s">
        <v>14</v>
      </c>
      <c r="BF15" t="s">
        <v>14</v>
      </c>
      <c r="BG15" t="s">
        <v>14</v>
      </c>
      <c r="BH15" t="s">
        <v>14</v>
      </c>
      <c r="BI15" t="s">
        <v>14</v>
      </c>
      <c r="BJ15" t="s">
        <v>14</v>
      </c>
      <c r="BK15" t="s">
        <v>14</v>
      </c>
      <c r="BL15" t="s">
        <v>14</v>
      </c>
      <c r="BM15" t="s">
        <v>14</v>
      </c>
      <c r="BN15" t="s">
        <v>14</v>
      </c>
      <c r="BO15" t="s">
        <v>14</v>
      </c>
      <c r="BP15" t="s">
        <v>14</v>
      </c>
      <c r="BQ15" t="s">
        <v>14</v>
      </c>
      <c r="BR15" t="s">
        <v>14</v>
      </c>
      <c r="BS15" t="s">
        <v>14</v>
      </c>
      <c r="BT15" t="s">
        <v>14</v>
      </c>
      <c r="BU15" t="s">
        <v>14</v>
      </c>
      <c r="BV15" t="s">
        <v>14</v>
      </c>
      <c r="BW15" t="s">
        <v>14</v>
      </c>
      <c r="BX15" t="s">
        <v>14</v>
      </c>
      <c r="BY15" t="s">
        <v>14</v>
      </c>
      <c r="BZ15" t="s">
        <v>14</v>
      </c>
      <c r="CA15" t="s">
        <v>14</v>
      </c>
      <c r="CB15" t="s">
        <v>14</v>
      </c>
      <c r="CC15" t="s">
        <v>14</v>
      </c>
      <c r="CD15" t="s">
        <v>14</v>
      </c>
      <c r="CE15" t="s">
        <v>14</v>
      </c>
      <c r="CF15" t="s">
        <v>14</v>
      </c>
      <c r="CG15" t="s">
        <v>14</v>
      </c>
      <c r="CH15" t="s">
        <v>14</v>
      </c>
      <c r="CI15" t="s">
        <v>14</v>
      </c>
      <c r="CJ15" t="s">
        <v>14</v>
      </c>
      <c r="CK15" t="s">
        <v>14</v>
      </c>
      <c r="CL15" t="s">
        <v>14</v>
      </c>
      <c r="CM15" t="s">
        <v>14</v>
      </c>
      <c r="CN15" t="s">
        <v>14</v>
      </c>
      <c r="CO15" t="s">
        <v>14</v>
      </c>
      <c r="CP15" t="s">
        <v>14</v>
      </c>
      <c r="CQ15" t="s">
        <v>14</v>
      </c>
      <c r="CR15" t="s">
        <v>14</v>
      </c>
      <c r="CS15" t="s">
        <v>14</v>
      </c>
      <c r="CT15" t="s">
        <v>14</v>
      </c>
      <c r="CU15" t="s">
        <v>14</v>
      </c>
      <c r="CV15" t="s">
        <v>14</v>
      </c>
      <c r="CW15" t="s">
        <v>14</v>
      </c>
      <c r="CX15" t="s">
        <v>14</v>
      </c>
      <c r="CY15" t="s">
        <v>14</v>
      </c>
      <c r="CZ15" t="s">
        <v>14</v>
      </c>
      <c r="DA15" t="s">
        <v>14</v>
      </c>
      <c r="DB15" t="s">
        <v>14</v>
      </c>
      <c r="DC15" t="s">
        <v>14</v>
      </c>
      <c r="DD15" t="s">
        <v>14</v>
      </c>
      <c r="DE15" t="s">
        <v>14</v>
      </c>
      <c r="DF15" t="s">
        <v>14</v>
      </c>
      <c r="DG15" t="s">
        <v>14</v>
      </c>
      <c r="DH15" t="s">
        <v>14</v>
      </c>
      <c r="DI15" t="s">
        <v>14</v>
      </c>
      <c r="DJ15" t="s">
        <v>14</v>
      </c>
      <c r="DK15" t="s">
        <v>14</v>
      </c>
      <c r="DL15" t="s">
        <v>14</v>
      </c>
      <c r="DM15" t="s">
        <v>14</v>
      </c>
      <c r="DN15" t="s">
        <v>14</v>
      </c>
      <c r="DO15" t="s">
        <v>14</v>
      </c>
      <c r="DP15" t="s">
        <v>14</v>
      </c>
      <c r="DQ15" t="s">
        <v>14</v>
      </c>
      <c r="DR15" t="s">
        <v>14</v>
      </c>
      <c r="DS15" t="s">
        <v>14</v>
      </c>
      <c r="DT15" t="s">
        <v>14</v>
      </c>
      <c r="DU15" t="s">
        <v>14</v>
      </c>
      <c r="DV15" t="s">
        <v>14</v>
      </c>
      <c r="DW15" t="s">
        <v>14</v>
      </c>
      <c r="DX15" t="s">
        <v>14</v>
      </c>
      <c r="DY15" t="s">
        <v>14</v>
      </c>
      <c r="DZ15" t="s">
        <v>14</v>
      </c>
      <c r="EA15" t="s">
        <v>14</v>
      </c>
      <c r="EB15" t="s">
        <v>14</v>
      </c>
      <c r="EC15" t="s">
        <v>14</v>
      </c>
      <c r="ED15" t="s">
        <v>14</v>
      </c>
      <c r="EE15" t="s">
        <v>14</v>
      </c>
      <c r="EF15" t="s">
        <v>14</v>
      </c>
      <c r="EG15" t="s">
        <v>14</v>
      </c>
      <c r="EH15" t="s">
        <v>14</v>
      </c>
      <c r="EI15" t="s">
        <v>14</v>
      </c>
      <c r="EJ15" t="s">
        <v>14</v>
      </c>
      <c r="EK15" t="s">
        <v>14</v>
      </c>
      <c r="EL15" t="s">
        <v>14</v>
      </c>
      <c r="EM15" t="s">
        <v>14</v>
      </c>
      <c r="EN15" t="s">
        <v>14</v>
      </c>
      <c r="EO15" t="s">
        <v>14</v>
      </c>
      <c r="EP15" t="s">
        <v>14</v>
      </c>
      <c r="EQ15" t="s">
        <v>14</v>
      </c>
      <c r="ER15" t="s">
        <v>14</v>
      </c>
      <c r="ES15" t="s">
        <v>14</v>
      </c>
      <c r="ET15" t="s">
        <v>14</v>
      </c>
      <c r="EU15" t="s">
        <v>14</v>
      </c>
      <c r="EV15" t="s">
        <v>14</v>
      </c>
      <c r="EW15" t="s">
        <v>14</v>
      </c>
      <c r="EX15" t="s">
        <v>14</v>
      </c>
      <c r="EY15" t="s">
        <v>14</v>
      </c>
      <c r="EZ15" t="s">
        <v>14</v>
      </c>
      <c r="FA15" t="s">
        <v>14</v>
      </c>
      <c r="FB15" t="s">
        <v>14</v>
      </c>
      <c r="FC15" t="s">
        <v>14</v>
      </c>
      <c r="FD15" t="s">
        <v>14</v>
      </c>
      <c r="FE15" t="s">
        <v>14</v>
      </c>
      <c r="FF15" t="s">
        <v>14</v>
      </c>
      <c r="FG15" t="s">
        <v>14</v>
      </c>
      <c r="FH15" t="s">
        <v>14</v>
      </c>
      <c r="FI15" t="s">
        <v>14</v>
      </c>
      <c r="FJ15" t="s">
        <v>14</v>
      </c>
      <c r="FK15" t="s">
        <v>14</v>
      </c>
      <c r="FL15" t="s">
        <v>14</v>
      </c>
      <c r="FM15" t="s">
        <v>14</v>
      </c>
      <c r="FN15" t="s">
        <v>14</v>
      </c>
      <c r="FO15" t="s">
        <v>14</v>
      </c>
      <c r="FP15" t="s">
        <v>14</v>
      </c>
      <c r="FQ15" t="s">
        <v>14</v>
      </c>
      <c r="FR15" t="s">
        <v>14</v>
      </c>
      <c r="FS15" t="s">
        <v>14</v>
      </c>
      <c r="FT15" t="s">
        <v>14</v>
      </c>
      <c r="FU15" t="s">
        <v>14</v>
      </c>
      <c r="FV15" t="s">
        <v>14</v>
      </c>
      <c r="FW15" t="s">
        <v>14</v>
      </c>
      <c r="FX15" t="s">
        <v>14</v>
      </c>
      <c r="FY15" t="s">
        <v>14</v>
      </c>
      <c r="FZ15" t="s">
        <v>14</v>
      </c>
      <c r="GA15" t="s">
        <v>14</v>
      </c>
      <c r="GB15" t="s">
        <v>14</v>
      </c>
      <c r="GC15" t="s">
        <v>14</v>
      </c>
      <c r="GD15" t="s">
        <v>14</v>
      </c>
      <c r="GE15" t="s">
        <v>14</v>
      </c>
      <c r="GF15" t="s">
        <v>14</v>
      </c>
      <c r="GG15" t="s">
        <v>14</v>
      </c>
      <c r="GH15" t="s">
        <v>14</v>
      </c>
      <c r="GI15" t="s">
        <v>14</v>
      </c>
      <c r="GJ15" t="s">
        <v>14</v>
      </c>
      <c r="GK15" t="s">
        <v>14</v>
      </c>
      <c r="GL15" t="s">
        <v>14</v>
      </c>
      <c r="GM15" t="s">
        <v>14</v>
      </c>
      <c r="GN15" t="s">
        <v>14</v>
      </c>
      <c r="GO15" t="s">
        <v>14</v>
      </c>
      <c r="GP15" t="s">
        <v>14</v>
      </c>
      <c r="GQ15" t="s">
        <v>14</v>
      </c>
      <c r="GR15" t="s">
        <v>14</v>
      </c>
      <c r="GS15" t="s">
        <v>14</v>
      </c>
      <c r="GT15" t="s">
        <v>14</v>
      </c>
      <c r="GU15" t="s">
        <v>14</v>
      </c>
      <c r="GV15" t="s">
        <v>14</v>
      </c>
      <c r="GW15" t="s">
        <v>14</v>
      </c>
      <c r="GX15" t="s">
        <v>14</v>
      </c>
      <c r="GY15" t="s">
        <v>14</v>
      </c>
      <c r="GZ15" t="s">
        <v>14</v>
      </c>
      <c r="HA15" t="s">
        <v>14</v>
      </c>
      <c r="HB15" t="s">
        <v>14</v>
      </c>
      <c r="HC15" t="s">
        <v>14</v>
      </c>
      <c r="HD15" t="s">
        <v>14</v>
      </c>
      <c r="HE15" t="s">
        <v>14</v>
      </c>
      <c r="HF15" t="s">
        <v>14</v>
      </c>
      <c r="HG15" t="s">
        <v>14</v>
      </c>
      <c r="HH15" t="s">
        <v>14</v>
      </c>
      <c r="HI15" t="s">
        <v>14</v>
      </c>
      <c r="HJ15" t="s">
        <v>14</v>
      </c>
      <c r="HK15" t="s">
        <v>14</v>
      </c>
      <c r="HL15" t="s">
        <v>14</v>
      </c>
      <c r="HM15" t="s">
        <v>14</v>
      </c>
      <c r="HN15" t="s">
        <v>14</v>
      </c>
      <c r="HO15" t="s">
        <v>14</v>
      </c>
      <c r="HP15" t="s">
        <v>14</v>
      </c>
      <c r="HQ15" t="s">
        <v>14</v>
      </c>
      <c r="HR15" t="s">
        <v>14</v>
      </c>
      <c r="HS15" t="s">
        <v>14</v>
      </c>
      <c r="HT15" t="s">
        <v>14</v>
      </c>
      <c r="HU15" t="s">
        <v>14</v>
      </c>
      <c r="HV15" t="s">
        <v>14</v>
      </c>
      <c r="HW15" t="s">
        <v>14</v>
      </c>
      <c r="HX15" t="s">
        <v>14</v>
      </c>
      <c r="HY15" t="s">
        <v>14</v>
      </c>
      <c r="HZ15" t="s">
        <v>14</v>
      </c>
      <c r="IA15" t="s">
        <v>14</v>
      </c>
      <c r="IB15" t="s">
        <v>14</v>
      </c>
      <c r="IC15" t="s">
        <v>14</v>
      </c>
      <c r="ID15" t="s">
        <v>14</v>
      </c>
      <c r="IE15" t="s">
        <v>14</v>
      </c>
      <c r="IF15" t="s">
        <v>14</v>
      </c>
      <c r="IG15" t="s">
        <v>14</v>
      </c>
      <c r="IH15" t="s">
        <v>14</v>
      </c>
      <c r="II15" t="s">
        <v>14</v>
      </c>
      <c r="IJ15" t="s">
        <v>14</v>
      </c>
      <c r="IK15" t="s">
        <v>14</v>
      </c>
      <c r="IL15" t="s">
        <v>14</v>
      </c>
      <c r="IM15" t="s">
        <v>14</v>
      </c>
      <c r="IN15" t="s">
        <v>14</v>
      </c>
      <c r="IO15" t="s">
        <v>14</v>
      </c>
      <c r="IP15" t="s">
        <v>14</v>
      </c>
      <c r="IQ15" t="s">
        <v>14</v>
      </c>
      <c r="IR15" t="s">
        <v>14</v>
      </c>
      <c r="IS15" t="s">
        <v>14</v>
      </c>
      <c r="IT15" t="s">
        <v>14</v>
      </c>
      <c r="IU15" t="s">
        <v>14</v>
      </c>
      <c r="IV15" t="s">
        <v>14</v>
      </c>
      <c r="IW15" t="s">
        <v>14</v>
      </c>
      <c r="IX15" t="s">
        <v>14</v>
      </c>
      <c r="IY15" t="s">
        <v>14</v>
      </c>
      <c r="IZ15" t="s">
        <v>14</v>
      </c>
      <c r="JA15" t="s">
        <v>14</v>
      </c>
      <c r="JB15" t="s">
        <v>14</v>
      </c>
      <c r="JC15" t="s">
        <v>14</v>
      </c>
      <c r="JD15" t="s">
        <v>14</v>
      </c>
      <c r="JE15" t="s">
        <v>14</v>
      </c>
      <c r="JF15" t="s">
        <v>14</v>
      </c>
      <c r="JG15" t="s">
        <v>14</v>
      </c>
      <c r="JH15" t="s">
        <v>14</v>
      </c>
      <c r="JI15" t="s">
        <v>14</v>
      </c>
      <c r="JJ15" t="s">
        <v>14</v>
      </c>
      <c r="JK15" t="s">
        <v>14</v>
      </c>
      <c r="JL15" t="s">
        <v>14</v>
      </c>
      <c r="JM15" t="s">
        <v>14</v>
      </c>
      <c r="JN15" t="s">
        <v>14</v>
      </c>
      <c r="JO15" t="s">
        <v>14</v>
      </c>
      <c r="JP15" t="s">
        <v>14</v>
      </c>
      <c r="JQ15" t="s">
        <v>14</v>
      </c>
      <c r="JR15" t="s">
        <v>14</v>
      </c>
      <c r="JS15" t="s">
        <v>14</v>
      </c>
      <c r="JT15" t="s">
        <v>14</v>
      </c>
      <c r="JU15" t="s">
        <v>14</v>
      </c>
      <c r="JV15" t="s">
        <v>14</v>
      </c>
      <c r="JW15" t="s">
        <v>14</v>
      </c>
      <c r="JX15" t="s">
        <v>14</v>
      </c>
      <c r="JY15" t="s">
        <v>14</v>
      </c>
      <c r="JZ15" t="s">
        <v>14</v>
      </c>
      <c r="KA15" t="s">
        <v>14</v>
      </c>
      <c r="KB15" t="s">
        <v>14</v>
      </c>
      <c r="KC15" t="s">
        <v>14</v>
      </c>
      <c r="KD15" t="s">
        <v>14</v>
      </c>
      <c r="KE15" t="s">
        <v>14</v>
      </c>
      <c r="KF15" t="s">
        <v>14</v>
      </c>
      <c r="KG15" t="s">
        <v>14</v>
      </c>
      <c r="KH15" t="s">
        <v>14</v>
      </c>
      <c r="KI15" t="s">
        <v>14</v>
      </c>
      <c r="KJ15" t="s">
        <v>14</v>
      </c>
      <c r="KK15" t="s">
        <v>14</v>
      </c>
      <c r="KL15" t="s">
        <v>14</v>
      </c>
      <c r="KM15" t="s">
        <v>14</v>
      </c>
      <c r="KN15" t="s">
        <v>14</v>
      </c>
      <c r="KO15" t="s">
        <v>14</v>
      </c>
      <c r="KP15" t="s">
        <v>14</v>
      </c>
      <c r="KQ15" t="s">
        <v>14</v>
      </c>
      <c r="KR15" t="s">
        <v>14</v>
      </c>
      <c r="KS15" t="s">
        <v>14</v>
      </c>
      <c r="KT15" t="s">
        <v>14</v>
      </c>
      <c r="KU15" t="s">
        <v>14</v>
      </c>
      <c r="KV15" t="s">
        <v>14</v>
      </c>
      <c r="KW15" t="s">
        <v>14</v>
      </c>
      <c r="KX15" t="s">
        <v>14</v>
      </c>
      <c r="KY15" t="s">
        <v>14</v>
      </c>
      <c r="KZ15" t="s">
        <v>14</v>
      </c>
      <c r="LA15" t="s">
        <v>14</v>
      </c>
      <c r="LB15" t="s">
        <v>14</v>
      </c>
      <c r="LC15" t="s">
        <v>14</v>
      </c>
      <c r="LD15" t="s">
        <v>14</v>
      </c>
      <c r="LE15" t="s">
        <v>14</v>
      </c>
      <c r="LF15" t="s">
        <v>14</v>
      </c>
      <c r="LG15" t="s">
        <v>14</v>
      </c>
      <c r="LH15" t="s">
        <v>14</v>
      </c>
      <c r="LI15" t="s">
        <v>14</v>
      </c>
      <c r="LJ15" t="s">
        <v>14</v>
      </c>
      <c r="LK15" t="s">
        <v>14</v>
      </c>
      <c r="LL15" t="s">
        <v>14</v>
      </c>
      <c r="LM15" t="s">
        <v>14</v>
      </c>
      <c r="LN15" t="s">
        <v>14</v>
      </c>
      <c r="LO15" t="s">
        <v>14</v>
      </c>
      <c r="LP15" t="s">
        <v>14</v>
      </c>
      <c r="LQ15" t="s">
        <v>14</v>
      </c>
      <c r="LR15" t="s">
        <v>14</v>
      </c>
      <c r="LS15" t="s">
        <v>14</v>
      </c>
      <c r="LT15" t="s">
        <v>14</v>
      </c>
      <c r="LU15" t="s">
        <v>14</v>
      </c>
      <c r="LV15" t="s">
        <v>14</v>
      </c>
      <c r="LW15" t="s">
        <v>14</v>
      </c>
      <c r="LX15" t="s">
        <v>14</v>
      </c>
      <c r="LY15" t="s">
        <v>14</v>
      </c>
      <c r="LZ15" t="s">
        <v>14</v>
      </c>
      <c r="MA15" t="s">
        <v>14</v>
      </c>
      <c r="MB15" t="s">
        <v>14</v>
      </c>
      <c r="MC15" t="s">
        <v>14</v>
      </c>
      <c r="MD15" t="s">
        <v>14</v>
      </c>
      <c r="ME15" t="s">
        <v>14</v>
      </c>
      <c r="MF15" t="s">
        <v>14</v>
      </c>
      <c r="MG15" t="s">
        <v>14</v>
      </c>
      <c r="MH15" t="s">
        <v>14</v>
      </c>
      <c r="MI15" t="s">
        <v>14</v>
      </c>
      <c r="MJ15" t="s">
        <v>14</v>
      </c>
      <c r="MK15" t="s">
        <v>14</v>
      </c>
      <c r="ML15" t="s">
        <v>14</v>
      </c>
      <c r="MM15" t="s">
        <v>14</v>
      </c>
      <c r="MN15" t="s">
        <v>14</v>
      </c>
      <c r="MO15" t="s">
        <v>14</v>
      </c>
      <c r="MP15" t="s">
        <v>14</v>
      </c>
      <c r="MQ15" t="s">
        <v>14</v>
      </c>
      <c r="MR15" t="s">
        <v>14</v>
      </c>
      <c r="MS15" t="s">
        <v>14</v>
      </c>
      <c r="MT15" t="s">
        <v>14</v>
      </c>
      <c r="MU15" t="s">
        <v>14</v>
      </c>
      <c r="MV15" t="s">
        <v>14</v>
      </c>
      <c r="MW15" t="s">
        <v>14</v>
      </c>
      <c r="MX15" t="s">
        <v>14</v>
      </c>
      <c r="MY15" t="s">
        <v>14</v>
      </c>
      <c r="MZ15" t="s">
        <v>14</v>
      </c>
      <c r="NA15" t="s">
        <v>14</v>
      </c>
      <c r="NB15" t="s">
        <v>14</v>
      </c>
      <c r="NC15" t="s">
        <v>14</v>
      </c>
      <c r="ND15" t="s">
        <v>14</v>
      </c>
      <c r="NE15" t="s">
        <v>14</v>
      </c>
      <c r="NF15" t="s">
        <v>14</v>
      </c>
      <c r="NG15" t="s">
        <v>14</v>
      </c>
      <c r="NH15" t="s">
        <v>14</v>
      </c>
      <c r="NI15" t="s">
        <v>14</v>
      </c>
      <c r="NJ15" t="s">
        <v>14</v>
      </c>
      <c r="NK15" t="s">
        <v>14</v>
      </c>
      <c r="NL15" t="s">
        <v>14</v>
      </c>
      <c r="NM15" t="s">
        <v>14</v>
      </c>
      <c r="NN15" t="s">
        <v>14</v>
      </c>
      <c r="NO15" t="s">
        <v>14</v>
      </c>
      <c r="NP15" t="s">
        <v>14</v>
      </c>
      <c r="NQ15" t="s">
        <v>14</v>
      </c>
      <c r="NR15" t="s">
        <v>14</v>
      </c>
      <c r="NS15" t="s">
        <v>14</v>
      </c>
      <c r="NT15" t="s">
        <v>14</v>
      </c>
      <c r="NU15" t="s">
        <v>14</v>
      </c>
      <c r="NV15" t="s">
        <v>14</v>
      </c>
      <c r="NW15" t="s">
        <v>14</v>
      </c>
      <c r="NX15" t="s">
        <v>14</v>
      </c>
      <c r="NY15" t="s">
        <v>14</v>
      </c>
      <c r="NZ15" t="s">
        <v>14</v>
      </c>
      <c r="OA15" t="s">
        <v>14</v>
      </c>
      <c r="OB15" t="s">
        <v>14</v>
      </c>
      <c r="OC15" t="s">
        <v>14</v>
      </c>
      <c r="OD15" t="s">
        <v>14</v>
      </c>
      <c r="OE15" t="s">
        <v>14</v>
      </c>
      <c r="OF15" t="s">
        <v>14</v>
      </c>
      <c r="OG15" t="s">
        <v>14</v>
      </c>
      <c r="OH15" t="s">
        <v>14</v>
      </c>
      <c r="OI15" t="s">
        <v>14</v>
      </c>
      <c r="OJ15" t="s">
        <v>14</v>
      </c>
      <c r="OK15" t="s">
        <v>14</v>
      </c>
      <c r="OL15" t="s">
        <v>14</v>
      </c>
      <c r="OM15" t="s">
        <v>14</v>
      </c>
      <c r="ON15" t="s">
        <v>14</v>
      </c>
      <c r="OO15" t="s">
        <v>14</v>
      </c>
      <c r="OP15" t="s">
        <v>14</v>
      </c>
      <c r="OQ15" t="s">
        <v>14</v>
      </c>
      <c r="OR15" t="s">
        <v>14</v>
      </c>
      <c r="OS15" t="s">
        <v>14</v>
      </c>
      <c r="OT15" t="s">
        <v>14</v>
      </c>
      <c r="OU15" t="s">
        <v>14</v>
      </c>
      <c r="OV15" t="s">
        <v>14</v>
      </c>
      <c r="OW15" t="s">
        <v>14</v>
      </c>
      <c r="OX15" t="s">
        <v>14</v>
      </c>
      <c r="OY15" t="s">
        <v>14</v>
      </c>
      <c r="OZ15" t="s">
        <v>14</v>
      </c>
      <c r="PA15" t="s">
        <v>14</v>
      </c>
      <c r="PB15" t="s">
        <v>14</v>
      </c>
      <c r="PC15" t="s">
        <v>14</v>
      </c>
      <c r="PD15" t="s">
        <v>14</v>
      </c>
      <c r="PE15" t="s">
        <v>14</v>
      </c>
      <c r="PF15" t="s">
        <v>14</v>
      </c>
      <c r="PG15" t="s">
        <v>14</v>
      </c>
      <c r="PH15" t="s">
        <v>14</v>
      </c>
      <c r="PI15" t="s">
        <v>14</v>
      </c>
      <c r="PJ15" t="s">
        <v>14</v>
      </c>
      <c r="PK15" t="s">
        <v>14</v>
      </c>
      <c r="PL15" t="s">
        <v>14</v>
      </c>
      <c r="PM15" t="s">
        <v>14</v>
      </c>
      <c r="PN15" t="s">
        <v>14</v>
      </c>
      <c r="PO15" t="s">
        <v>14</v>
      </c>
      <c r="PP15" t="s">
        <v>14</v>
      </c>
      <c r="PQ15" t="s">
        <v>14</v>
      </c>
      <c r="PR15" t="s">
        <v>14</v>
      </c>
      <c r="PS15" t="s">
        <v>14</v>
      </c>
      <c r="PT15" t="s">
        <v>14</v>
      </c>
      <c r="PU15" t="s">
        <v>14</v>
      </c>
      <c r="PV15" t="s">
        <v>14</v>
      </c>
      <c r="PW15" t="s">
        <v>14</v>
      </c>
      <c r="PX15" t="s">
        <v>14</v>
      </c>
      <c r="PY15" t="s">
        <v>14</v>
      </c>
      <c r="PZ15" t="s">
        <v>14</v>
      </c>
      <c r="QA15" t="s">
        <v>14</v>
      </c>
      <c r="QB15" t="s">
        <v>14</v>
      </c>
      <c r="QC15" t="s">
        <v>14</v>
      </c>
      <c r="QD15" t="s">
        <v>14</v>
      </c>
      <c r="QE15" t="s">
        <v>14</v>
      </c>
      <c r="QF15" t="s">
        <v>14</v>
      </c>
      <c r="QG15" t="s">
        <v>14</v>
      </c>
      <c r="QH15" t="s">
        <v>14</v>
      </c>
      <c r="QI15" t="s">
        <v>14</v>
      </c>
      <c r="QJ15" t="s">
        <v>14</v>
      </c>
      <c r="QK15" t="s">
        <v>14</v>
      </c>
      <c r="QL15" t="s">
        <v>14</v>
      </c>
      <c r="QM15" t="s">
        <v>14</v>
      </c>
      <c r="QN15" t="s">
        <v>14</v>
      </c>
      <c r="QO15" t="s">
        <v>14</v>
      </c>
      <c r="QP15" t="s">
        <v>14</v>
      </c>
      <c r="QQ15" t="s">
        <v>14</v>
      </c>
      <c r="QR15" t="s">
        <v>14</v>
      </c>
      <c r="QS15" t="s">
        <v>14</v>
      </c>
      <c r="QT15" t="s">
        <v>14</v>
      </c>
      <c r="QU15" t="s">
        <v>14</v>
      </c>
      <c r="QV15" t="s">
        <v>14</v>
      </c>
      <c r="QW15" t="s">
        <v>14</v>
      </c>
      <c r="QX15" t="s">
        <v>14</v>
      </c>
      <c r="QY15" t="s">
        <v>14</v>
      </c>
      <c r="QZ15" t="s">
        <v>14</v>
      </c>
      <c r="RA15" t="s">
        <v>14</v>
      </c>
      <c r="RB15" t="s">
        <v>14</v>
      </c>
      <c r="RC15" t="s">
        <v>14</v>
      </c>
      <c r="RD15" t="s">
        <v>14</v>
      </c>
      <c r="RE15" t="s">
        <v>14</v>
      </c>
      <c r="RF15" t="s">
        <v>14</v>
      </c>
      <c r="RG15" t="s">
        <v>14</v>
      </c>
      <c r="RH15" t="s">
        <v>14</v>
      </c>
      <c r="RI15" t="s">
        <v>14</v>
      </c>
      <c r="RJ15" t="s">
        <v>14</v>
      </c>
      <c r="RK15" t="s">
        <v>14</v>
      </c>
      <c r="RL15" t="s">
        <v>14</v>
      </c>
      <c r="RM15" t="s">
        <v>14</v>
      </c>
      <c r="RN15" t="s">
        <v>14</v>
      </c>
      <c r="RO15" t="s">
        <v>14</v>
      </c>
      <c r="RP15" t="s">
        <v>14</v>
      </c>
      <c r="RQ15" t="s">
        <v>14</v>
      </c>
      <c r="RR15" t="s">
        <v>14</v>
      </c>
      <c r="RS15" t="s">
        <v>14</v>
      </c>
      <c r="RT15" t="s">
        <v>14</v>
      </c>
      <c r="RU15" t="s">
        <v>14</v>
      </c>
      <c r="RV15" t="s">
        <v>14</v>
      </c>
      <c r="RW15" t="s">
        <v>14</v>
      </c>
      <c r="RX15" t="s">
        <v>14</v>
      </c>
      <c r="RY15" t="s">
        <v>14</v>
      </c>
      <c r="RZ15" t="s">
        <v>14</v>
      </c>
      <c r="SA15" t="s">
        <v>14</v>
      </c>
      <c r="SB15" t="s">
        <v>14</v>
      </c>
      <c r="SC15" t="s">
        <v>14</v>
      </c>
      <c r="SD15" t="s">
        <v>14</v>
      </c>
      <c r="SE15" t="s">
        <v>14</v>
      </c>
      <c r="SF15" t="s">
        <v>14</v>
      </c>
      <c r="SG15" t="s">
        <v>14</v>
      </c>
      <c r="SH15" t="s">
        <v>14</v>
      </c>
      <c r="SI15" t="s">
        <v>14</v>
      </c>
      <c r="SJ15" t="s">
        <v>14</v>
      </c>
      <c r="SK15" t="s">
        <v>14</v>
      </c>
      <c r="SL15" t="s">
        <v>14</v>
      </c>
      <c r="SM15" t="s">
        <v>14</v>
      </c>
      <c r="SN15" t="s">
        <v>14</v>
      </c>
      <c r="SO15" t="s">
        <v>14</v>
      </c>
      <c r="SP15" t="s">
        <v>14</v>
      </c>
      <c r="SQ15" t="s">
        <v>14</v>
      </c>
      <c r="SR15" t="s">
        <v>14</v>
      </c>
      <c r="SS15" t="s">
        <v>14</v>
      </c>
      <c r="ST15" t="s">
        <v>14</v>
      </c>
      <c r="SU15" t="s">
        <v>14</v>
      </c>
      <c r="SV15" t="s">
        <v>14</v>
      </c>
      <c r="SW15" t="s">
        <v>14</v>
      </c>
      <c r="SX15" t="s">
        <v>14</v>
      </c>
      <c r="SY15" t="s">
        <v>14</v>
      </c>
      <c r="SZ15" t="s">
        <v>14</v>
      </c>
      <c r="TA15" t="s">
        <v>14</v>
      </c>
      <c r="TB15" t="s">
        <v>14</v>
      </c>
      <c r="TC15" t="s">
        <v>14</v>
      </c>
      <c r="TD15" t="s">
        <v>14</v>
      </c>
      <c r="TE15" t="s">
        <v>14</v>
      </c>
      <c r="TF15" t="s">
        <v>14</v>
      </c>
      <c r="TG15" t="s">
        <v>14</v>
      </c>
      <c r="TH15" t="s">
        <v>14</v>
      </c>
      <c r="TI15" t="s">
        <v>14</v>
      </c>
      <c r="TJ15" t="s">
        <v>14</v>
      </c>
      <c r="TK15" t="s">
        <v>14</v>
      </c>
      <c r="TL15" t="s">
        <v>14</v>
      </c>
      <c r="TM15" t="s">
        <v>14</v>
      </c>
      <c r="TN15" t="s">
        <v>14</v>
      </c>
      <c r="TO15" t="s">
        <v>14</v>
      </c>
      <c r="TP15" t="s">
        <v>14</v>
      </c>
      <c r="TQ15" t="s">
        <v>14</v>
      </c>
      <c r="TR15" t="s">
        <v>14</v>
      </c>
      <c r="TS15" t="s">
        <v>14</v>
      </c>
      <c r="TT15" t="s">
        <v>14</v>
      </c>
      <c r="TU15" t="s">
        <v>14</v>
      </c>
      <c r="TV15" t="s">
        <v>14</v>
      </c>
      <c r="TW15" t="s">
        <v>14</v>
      </c>
    </row>
    <row r="16" spans="1:543" x14ac:dyDescent="0.35">
      <c r="A16" t="s">
        <v>16</v>
      </c>
      <c r="B16" t="s">
        <v>12</v>
      </c>
      <c r="C16" s="2">
        <v>9636.7000000000007</v>
      </c>
      <c r="D16" s="2">
        <v>9659.7999999999993</v>
      </c>
      <c r="E16" s="2">
        <v>9704.2000000000007</v>
      </c>
      <c r="F16" s="2">
        <v>9738.2000000000007</v>
      </c>
      <c r="G16" s="2">
        <v>9726.1</v>
      </c>
      <c r="H16" s="2">
        <v>9748.2999999999993</v>
      </c>
      <c r="I16" s="2">
        <v>9759.5</v>
      </c>
      <c r="J16" s="2">
        <v>9780.5</v>
      </c>
      <c r="K16" s="2">
        <v>9795.2000000000007</v>
      </c>
      <c r="L16" s="2">
        <v>9782.5</v>
      </c>
      <c r="M16" s="2">
        <v>9829</v>
      </c>
      <c r="N16" s="2">
        <v>9862.6</v>
      </c>
      <c r="O16" s="2">
        <v>9869.2999999999993</v>
      </c>
      <c r="P16" s="2">
        <v>9874.2000000000007</v>
      </c>
      <c r="Q16" s="2">
        <v>9865.7000000000007</v>
      </c>
      <c r="R16" s="2">
        <v>9892.6</v>
      </c>
      <c r="S16" s="2">
        <v>9912</v>
      </c>
      <c r="T16" s="2">
        <v>9906.9</v>
      </c>
      <c r="U16" s="2">
        <v>9911.4</v>
      </c>
      <c r="V16" s="2">
        <v>9936.6</v>
      </c>
      <c r="W16" s="2">
        <v>9937</v>
      </c>
      <c r="X16" s="2">
        <v>9962.1</v>
      </c>
      <c r="Y16" s="2">
        <v>9976.2999999999993</v>
      </c>
      <c r="Z16" s="2">
        <v>10002.299999999999</v>
      </c>
      <c r="AA16" s="2">
        <v>10013</v>
      </c>
      <c r="AB16" s="2">
        <v>10067.5</v>
      </c>
      <c r="AC16" s="2">
        <v>10100.299999999999</v>
      </c>
      <c r="AD16" s="2">
        <v>10128.700000000001</v>
      </c>
      <c r="AE16" s="2">
        <v>10146.700000000001</v>
      </c>
      <c r="AF16" s="2">
        <v>10207.6</v>
      </c>
      <c r="AG16" s="2">
        <v>10255</v>
      </c>
      <c r="AH16" s="2">
        <v>10287.5</v>
      </c>
      <c r="AI16" s="2">
        <v>10305.5</v>
      </c>
      <c r="AJ16" s="2">
        <v>10368.799999999999</v>
      </c>
      <c r="AK16" s="2">
        <v>10387.200000000001</v>
      </c>
      <c r="AL16" s="2">
        <v>10428.299999999999</v>
      </c>
      <c r="AM16" s="2">
        <v>10483.1</v>
      </c>
      <c r="AN16" s="2">
        <v>10490</v>
      </c>
      <c r="AO16" s="2">
        <v>10535.9</v>
      </c>
      <c r="AP16" s="2">
        <v>10560.8</v>
      </c>
      <c r="AQ16" s="2">
        <v>10611.4</v>
      </c>
      <c r="AR16" s="2">
        <v>10645.4</v>
      </c>
      <c r="AS16" s="2">
        <v>10702.1</v>
      </c>
      <c r="AT16" s="2">
        <v>10742.1</v>
      </c>
      <c r="AU16" s="2">
        <v>10756.5</v>
      </c>
      <c r="AV16" s="2">
        <v>10809</v>
      </c>
      <c r="AW16" s="2">
        <v>10841.3</v>
      </c>
      <c r="AX16" s="2">
        <v>10859.9</v>
      </c>
      <c r="AY16" s="2">
        <v>10882.6</v>
      </c>
      <c r="AZ16" s="2">
        <v>10902.9</v>
      </c>
      <c r="BA16" s="2">
        <v>10897.8</v>
      </c>
      <c r="BB16" s="2">
        <v>10938.3</v>
      </c>
      <c r="BC16" s="2">
        <v>10891.6</v>
      </c>
      <c r="BD16" s="2">
        <v>10936.8</v>
      </c>
      <c r="BE16" s="2">
        <v>10935</v>
      </c>
      <c r="BF16" s="2">
        <v>10970.3</v>
      </c>
      <c r="BG16" s="2">
        <v>11051.9</v>
      </c>
      <c r="BH16" s="2">
        <v>11083.1</v>
      </c>
      <c r="BI16" s="2">
        <v>11127</v>
      </c>
      <c r="BJ16" s="2">
        <v>11140</v>
      </c>
      <c r="BK16" s="2">
        <v>11206.5</v>
      </c>
      <c r="BL16" s="2">
        <v>11283.3</v>
      </c>
      <c r="BM16" s="2">
        <v>11278.7</v>
      </c>
      <c r="BN16" s="2">
        <v>11315.8</v>
      </c>
      <c r="BO16" s="2">
        <v>11345.8</v>
      </c>
      <c r="BP16" s="2">
        <v>11375.6</v>
      </c>
      <c r="BQ16" s="2">
        <v>11336.4</v>
      </c>
      <c r="BR16" s="2">
        <v>11353.8</v>
      </c>
      <c r="BS16" s="2">
        <v>11328.7</v>
      </c>
      <c r="BT16" s="2">
        <v>11300.1</v>
      </c>
      <c r="BU16" s="2">
        <v>11291.5</v>
      </c>
      <c r="BV16" s="2">
        <v>11236</v>
      </c>
      <c r="BW16" s="2">
        <v>11205.6</v>
      </c>
      <c r="BX16" s="2">
        <v>11166.9</v>
      </c>
      <c r="BY16" s="2">
        <v>11140.5</v>
      </c>
      <c r="BZ16" s="2">
        <v>11076.3</v>
      </c>
      <c r="CA16" s="2">
        <v>11021.9</v>
      </c>
      <c r="CB16" s="2">
        <v>10940.6</v>
      </c>
      <c r="CC16" s="2">
        <v>10893.6</v>
      </c>
      <c r="CD16" s="2">
        <v>10836.3</v>
      </c>
      <c r="CE16" s="2">
        <v>10806.7</v>
      </c>
      <c r="CF16" s="2">
        <v>10787.2</v>
      </c>
      <c r="CG16" s="2">
        <v>10764.1</v>
      </c>
      <c r="CH16" s="2">
        <v>10774.1</v>
      </c>
      <c r="CI16" s="2">
        <v>10801.1</v>
      </c>
      <c r="CJ16" s="2">
        <v>10818.2</v>
      </c>
      <c r="CK16" s="2">
        <v>10874.9</v>
      </c>
      <c r="CL16" s="2">
        <v>10932.6</v>
      </c>
      <c r="CM16" s="2">
        <v>10952.5</v>
      </c>
      <c r="CN16" s="2">
        <v>11021.4</v>
      </c>
      <c r="CO16" s="2">
        <v>11073.4</v>
      </c>
      <c r="CP16" s="2">
        <v>11126.6</v>
      </c>
      <c r="CQ16" s="2">
        <v>11174.2</v>
      </c>
      <c r="CR16" s="2">
        <v>11163.3</v>
      </c>
      <c r="CS16" s="2">
        <v>11162</v>
      </c>
      <c r="CT16" s="2">
        <v>11187.4</v>
      </c>
      <c r="CU16" s="2">
        <v>11168.6</v>
      </c>
      <c r="CV16" s="2">
        <v>11203.9</v>
      </c>
      <c r="CW16" s="2">
        <v>11205.9</v>
      </c>
      <c r="CX16" s="2">
        <v>11198.5</v>
      </c>
      <c r="CY16" s="2">
        <v>11245.5</v>
      </c>
      <c r="CZ16" s="2">
        <v>11314.5</v>
      </c>
      <c r="DA16" s="2">
        <v>11356.6</v>
      </c>
      <c r="DB16" s="2">
        <v>11349.3</v>
      </c>
      <c r="DC16" s="2">
        <v>11373.8</v>
      </c>
      <c r="DD16" s="2">
        <v>11387.7</v>
      </c>
      <c r="DE16" s="2">
        <v>11391.1</v>
      </c>
      <c r="DF16" s="2">
        <v>11430.3</v>
      </c>
      <c r="DG16" s="2">
        <v>11481.7</v>
      </c>
      <c r="DH16" s="2">
        <v>11506.3</v>
      </c>
      <c r="DI16" s="2">
        <v>11531.4</v>
      </c>
      <c r="DJ16" s="2">
        <v>11571.5</v>
      </c>
      <c r="DK16" s="2">
        <v>11613.7</v>
      </c>
      <c r="DL16" s="2">
        <v>11627</v>
      </c>
      <c r="DM16" s="2">
        <v>11681.1</v>
      </c>
      <c r="DN16" s="2">
        <v>11712.1</v>
      </c>
      <c r="DO16" s="2">
        <v>11723.3</v>
      </c>
      <c r="DP16" s="2">
        <v>11754</v>
      </c>
      <c r="DQ16" s="2">
        <v>11819</v>
      </c>
      <c r="DR16" s="2">
        <v>11860.5</v>
      </c>
      <c r="DS16" s="2">
        <v>11903.5</v>
      </c>
      <c r="DT16" s="2">
        <v>11917.9</v>
      </c>
      <c r="DU16" s="2">
        <v>11926.3</v>
      </c>
      <c r="DV16" s="2">
        <v>12008.1</v>
      </c>
      <c r="DW16" s="2">
        <v>11977.2</v>
      </c>
      <c r="DX16" s="2">
        <v>12016.9</v>
      </c>
      <c r="DY16" s="2">
        <v>12017.1</v>
      </c>
      <c r="DZ16" s="2">
        <v>12024.7</v>
      </c>
      <c r="EA16" s="2">
        <v>12035.2</v>
      </c>
      <c r="EB16" s="2">
        <v>12059.6</v>
      </c>
      <c r="EC16" s="2">
        <v>12082</v>
      </c>
      <c r="ED16" s="2">
        <v>12079.7</v>
      </c>
      <c r="EE16" s="2">
        <v>12102</v>
      </c>
      <c r="EF16" s="2">
        <v>12131.4</v>
      </c>
      <c r="EG16" s="2">
        <v>12182</v>
      </c>
      <c r="EH16" s="2">
        <v>12229.5</v>
      </c>
      <c r="EI16" s="2">
        <v>12285.7</v>
      </c>
      <c r="EJ16" s="2">
        <v>12319.4</v>
      </c>
      <c r="EK16" s="2">
        <v>12345.5</v>
      </c>
      <c r="EL16" s="2">
        <v>12376.2</v>
      </c>
      <c r="EM16" s="2">
        <v>12421.9</v>
      </c>
      <c r="EN16" s="2">
        <v>12487.4</v>
      </c>
      <c r="EO16" s="2">
        <v>12519.4</v>
      </c>
      <c r="EP16" s="2">
        <v>12583.3</v>
      </c>
      <c r="EQ16" s="2">
        <v>12601.9</v>
      </c>
      <c r="ER16" s="2">
        <v>12642.6</v>
      </c>
      <c r="ES16" s="2">
        <v>12662.6</v>
      </c>
      <c r="ET16" s="2">
        <v>12676</v>
      </c>
      <c r="EU16" s="2">
        <v>12679.7</v>
      </c>
      <c r="EV16" s="2">
        <v>12698.1</v>
      </c>
      <c r="EW16" s="2">
        <v>12711.8</v>
      </c>
      <c r="EX16" s="2">
        <v>12720</v>
      </c>
      <c r="EY16" s="2">
        <v>12732.8</v>
      </c>
      <c r="EZ16" s="2">
        <v>12765</v>
      </c>
      <c r="FA16" s="2">
        <v>12795.8</v>
      </c>
      <c r="FB16" s="2">
        <v>12849.4</v>
      </c>
      <c r="FC16" s="2">
        <v>12922</v>
      </c>
      <c r="FD16" s="2">
        <v>12936.8</v>
      </c>
      <c r="FE16" s="2">
        <v>12982.4</v>
      </c>
      <c r="FF16" s="2">
        <v>12959.9</v>
      </c>
      <c r="FG16" s="2">
        <v>12962.2</v>
      </c>
      <c r="FH16" s="2">
        <v>12979.4</v>
      </c>
      <c r="FI16" s="2">
        <v>12979.8</v>
      </c>
      <c r="FJ16" s="2">
        <v>13029.1</v>
      </c>
      <c r="FK16" s="2">
        <v>13029.5</v>
      </c>
      <c r="FL16" s="2">
        <v>13034.5</v>
      </c>
      <c r="FM16" s="2">
        <v>13059.7</v>
      </c>
      <c r="FN16" s="2">
        <v>13066.8</v>
      </c>
      <c r="FO16" s="2">
        <v>13101.4</v>
      </c>
      <c r="FP16" s="2">
        <v>13134.9</v>
      </c>
      <c r="FQ16" s="2">
        <v>13126.1</v>
      </c>
      <c r="FR16" s="2">
        <v>13141.3</v>
      </c>
      <c r="FS16" s="2">
        <v>13101.9</v>
      </c>
      <c r="FT16" s="2">
        <v>13134.4</v>
      </c>
      <c r="FU16" s="2">
        <v>13113.6</v>
      </c>
      <c r="FV16" s="2">
        <v>13100.3</v>
      </c>
      <c r="FW16" s="2">
        <v>13089.5</v>
      </c>
      <c r="FX16" s="2">
        <v>13039.3</v>
      </c>
      <c r="FY16" s="2">
        <v>12985.3</v>
      </c>
      <c r="FZ16" s="2">
        <v>12934.7</v>
      </c>
      <c r="GA16" s="2">
        <v>12894.2</v>
      </c>
      <c r="GB16" s="2">
        <v>12845.1</v>
      </c>
      <c r="GC16" s="2">
        <v>12809.2</v>
      </c>
      <c r="GD16" s="2">
        <v>12850.7</v>
      </c>
      <c r="GE16" s="2">
        <v>12879.9</v>
      </c>
      <c r="GF16" s="2">
        <v>12886.3</v>
      </c>
      <c r="GG16" s="2">
        <v>12872.3</v>
      </c>
      <c r="GH16" s="2">
        <v>12876.2</v>
      </c>
      <c r="GI16" s="2">
        <v>12855.4</v>
      </c>
      <c r="GJ16" s="2">
        <v>12861</v>
      </c>
      <c r="GK16" s="2">
        <v>12823.2</v>
      </c>
      <c r="GL16" s="2">
        <v>12810.2</v>
      </c>
      <c r="GM16" s="2">
        <v>12790.2</v>
      </c>
      <c r="GN16" s="2">
        <v>12771.3</v>
      </c>
      <c r="GO16" s="2">
        <v>12744.9</v>
      </c>
      <c r="GP16" s="2">
        <v>12730.9</v>
      </c>
      <c r="GQ16" s="2">
        <v>12736.6</v>
      </c>
      <c r="GR16" s="2">
        <v>12717.3</v>
      </c>
      <c r="GS16" s="2">
        <v>12732.5</v>
      </c>
      <c r="GT16" s="2">
        <v>12693.7</v>
      </c>
      <c r="GU16" s="2">
        <v>12700.1</v>
      </c>
      <c r="GV16" s="2">
        <v>12713</v>
      </c>
      <c r="GW16" s="2">
        <v>12704.8</v>
      </c>
      <c r="GX16" s="2">
        <v>12721.9</v>
      </c>
      <c r="GY16" s="2">
        <v>12755</v>
      </c>
      <c r="GZ16" s="2">
        <v>12763.2</v>
      </c>
      <c r="HA16" s="2">
        <v>12780.7</v>
      </c>
      <c r="HB16" s="2">
        <v>12748.8</v>
      </c>
      <c r="HC16" s="2">
        <v>12755.9</v>
      </c>
      <c r="HD16" s="2">
        <v>12780</v>
      </c>
      <c r="HE16" s="2">
        <v>12789.6</v>
      </c>
      <c r="HF16" s="2">
        <v>12808.1</v>
      </c>
      <c r="HG16" s="2">
        <v>12840.5</v>
      </c>
      <c r="HH16" s="2">
        <v>12825.3</v>
      </c>
      <c r="HI16" s="2">
        <v>12873.9</v>
      </c>
      <c r="HJ16" s="2">
        <v>12848.4</v>
      </c>
      <c r="HK16" s="2">
        <v>12856.4</v>
      </c>
      <c r="HL16" s="2">
        <v>12889.5</v>
      </c>
      <c r="HM16" s="2">
        <v>12928.6</v>
      </c>
      <c r="HN16" s="2">
        <v>12940.7</v>
      </c>
      <c r="HO16" s="2">
        <v>13012.4</v>
      </c>
      <c r="HP16" s="2">
        <v>13041.5</v>
      </c>
      <c r="HQ16" s="2">
        <v>13098.5</v>
      </c>
      <c r="HR16" s="2">
        <v>13115.2</v>
      </c>
      <c r="HS16" s="2">
        <v>13176.9</v>
      </c>
      <c r="HT16" s="2">
        <v>13168.8</v>
      </c>
      <c r="HU16" s="2">
        <v>13259.2</v>
      </c>
      <c r="HV16" s="2">
        <v>13245.8</v>
      </c>
      <c r="HW16" s="2">
        <v>13269.5</v>
      </c>
      <c r="HX16" s="2">
        <v>13262.3</v>
      </c>
      <c r="HY16" s="2">
        <v>13290.5</v>
      </c>
      <c r="HZ16" s="2">
        <v>13268.9</v>
      </c>
      <c r="IA16" s="2">
        <v>13265.8</v>
      </c>
      <c r="IB16" s="2">
        <v>13278.2</v>
      </c>
      <c r="IC16" s="2">
        <v>13280.6</v>
      </c>
      <c r="ID16" s="2">
        <v>13297.8</v>
      </c>
      <c r="IE16" s="2">
        <v>13331.2</v>
      </c>
      <c r="IF16" s="2">
        <v>13347</v>
      </c>
      <c r="IG16" s="2">
        <v>13315</v>
      </c>
      <c r="IH16" s="2">
        <v>13356.8</v>
      </c>
      <c r="II16" s="2">
        <v>13374.5</v>
      </c>
      <c r="IJ16" s="2">
        <v>13399.4</v>
      </c>
      <c r="IK16" s="2">
        <v>13377.2</v>
      </c>
      <c r="IL16" s="2">
        <v>13404.1</v>
      </c>
      <c r="IM16" s="2">
        <v>13425.6</v>
      </c>
      <c r="IN16" s="2">
        <v>13412.9</v>
      </c>
      <c r="IO16" s="2">
        <v>13440.4</v>
      </c>
      <c r="IP16" s="2">
        <v>13456.6</v>
      </c>
      <c r="IQ16" s="2">
        <v>13414.4</v>
      </c>
      <c r="IR16" s="2">
        <v>13412.8</v>
      </c>
      <c r="IS16" s="2">
        <v>13441.5</v>
      </c>
      <c r="IT16" s="2">
        <v>13465.7</v>
      </c>
      <c r="IU16" s="2">
        <v>13535.9</v>
      </c>
      <c r="IV16" s="2">
        <v>13538.1</v>
      </c>
      <c r="IW16" s="2">
        <v>13569.8</v>
      </c>
      <c r="IX16" s="2">
        <v>13571.2</v>
      </c>
      <c r="IY16" s="2">
        <v>13637.2</v>
      </c>
      <c r="IZ16" s="2">
        <v>13690</v>
      </c>
      <c r="JA16" s="2">
        <v>13731.5</v>
      </c>
      <c r="JB16" s="2">
        <v>13798.9</v>
      </c>
      <c r="JC16" s="2">
        <v>13815.9</v>
      </c>
      <c r="JD16" s="2">
        <v>13833.1</v>
      </c>
      <c r="JE16" s="2">
        <v>13859.5</v>
      </c>
      <c r="JF16" s="2">
        <v>13874.9</v>
      </c>
      <c r="JG16" s="2">
        <v>13864.8</v>
      </c>
      <c r="JH16" s="2">
        <v>13914.5</v>
      </c>
      <c r="JI16" s="2">
        <v>13949.4</v>
      </c>
      <c r="JJ16" s="2">
        <v>13977.6</v>
      </c>
      <c r="JK16" s="2">
        <v>13993.3</v>
      </c>
      <c r="JL16" s="2">
        <v>14005.8</v>
      </c>
      <c r="JM16" s="2">
        <v>14063.8</v>
      </c>
      <c r="JN16" s="2">
        <v>14101.7</v>
      </c>
      <c r="JO16" s="2">
        <v>14140.7</v>
      </c>
      <c r="JP16" s="2">
        <v>14159.4</v>
      </c>
      <c r="JQ16" s="2">
        <v>14198.9</v>
      </c>
      <c r="JR16" s="2">
        <v>14200</v>
      </c>
      <c r="JS16" s="2">
        <v>14273.3</v>
      </c>
      <c r="JT16" s="2">
        <v>14263.3</v>
      </c>
      <c r="JU16" s="2">
        <v>14278.7</v>
      </c>
      <c r="JV16" s="2">
        <v>14316.6</v>
      </c>
      <c r="JW16" s="2">
        <v>14352.7</v>
      </c>
      <c r="JX16" s="2">
        <v>14373</v>
      </c>
      <c r="JY16" s="2">
        <v>14430.9</v>
      </c>
      <c r="JZ16" s="2">
        <v>14451.8</v>
      </c>
      <c r="KA16" s="2">
        <v>14474.6</v>
      </c>
      <c r="KB16" s="2">
        <v>14514.7</v>
      </c>
      <c r="KC16" s="2">
        <v>14549.4</v>
      </c>
      <c r="KD16" s="2">
        <v>14611.3</v>
      </c>
      <c r="KE16" s="2">
        <v>14652.7</v>
      </c>
      <c r="KF16" s="2">
        <v>14672.2</v>
      </c>
      <c r="KG16" s="2">
        <v>14697.5</v>
      </c>
      <c r="KH16" s="2">
        <v>14722.7</v>
      </c>
      <c r="KI16" s="2">
        <v>14736.4</v>
      </c>
      <c r="KJ16" s="2">
        <v>14746.8</v>
      </c>
      <c r="KK16" s="2">
        <v>14750.4</v>
      </c>
      <c r="KL16" s="2">
        <v>14770.3</v>
      </c>
      <c r="KM16" s="2">
        <v>14812.2</v>
      </c>
      <c r="KN16" s="2">
        <v>14835.3</v>
      </c>
      <c r="KO16" s="2">
        <v>14871.4</v>
      </c>
      <c r="KP16" s="2">
        <v>14920</v>
      </c>
      <c r="KQ16" s="2">
        <v>14894.4</v>
      </c>
      <c r="KR16" s="2">
        <v>14883.9</v>
      </c>
      <c r="KS16" s="2">
        <v>14888.7</v>
      </c>
      <c r="KT16" s="2">
        <v>14922.3</v>
      </c>
      <c r="KU16" s="2">
        <v>14946.2</v>
      </c>
      <c r="KV16" s="2">
        <v>14922.5</v>
      </c>
      <c r="KW16" s="2">
        <v>14946.3</v>
      </c>
      <c r="KX16" s="2">
        <v>14948.5</v>
      </c>
      <c r="KY16" s="2">
        <v>14972.8</v>
      </c>
      <c r="KZ16" s="2">
        <v>14976.9</v>
      </c>
      <c r="LA16" s="2">
        <v>14990.3</v>
      </c>
      <c r="LB16" s="2">
        <v>14965.6</v>
      </c>
      <c r="LC16" s="2">
        <v>15018.4</v>
      </c>
      <c r="LD16" s="2">
        <v>15038.7</v>
      </c>
      <c r="LE16" s="2">
        <v>15114.2</v>
      </c>
      <c r="LF16" s="2">
        <v>15165.9</v>
      </c>
      <c r="LG16" s="2">
        <v>15221.8</v>
      </c>
      <c r="LH16" s="2">
        <v>15278.9</v>
      </c>
      <c r="LI16" s="2">
        <v>15327.9</v>
      </c>
      <c r="LJ16" s="2">
        <v>15412.5</v>
      </c>
      <c r="LK16" s="2">
        <v>15415.9</v>
      </c>
      <c r="LL16" s="2">
        <v>15422.1</v>
      </c>
      <c r="LM16" s="2">
        <v>15474.6</v>
      </c>
      <c r="LN16" s="2">
        <v>15522.9</v>
      </c>
      <c r="LO16" s="2">
        <v>15542.7</v>
      </c>
      <c r="LP16" s="2">
        <v>15596</v>
      </c>
      <c r="LQ16" s="2">
        <v>15598.9</v>
      </c>
      <c r="LR16" s="2">
        <v>15593</v>
      </c>
      <c r="LS16" s="2">
        <v>15576.3</v>
      </c>
      <c r="LT16" s="2">
        <v>15632.7</v>
      </c>
      <c r="LU16" s="2">
        <v>15650.3</v>
      </c>
      <c r="LV16" s="2">
        <v>15649.6</v>
      </c>
      <c r="LW16" s="2">
        <v>15681.3</v>
      </c>
      <c r="LX16" s="2">
        <v>15731</v>
      </c>
      <c r="LY16" s="2">
        <v>15781.3</v>
      </c>
      <c r="LZ16" s="2">
        <v>15817</v>
      </c>
      <c r="MA16" s="2">
        <v>15819</v>
      </c>
      <c r="MB16" s="2">
        <v>15834.5</v>
      </c>
      <c r="MC16" s="2">
        <v>15846.8</v>
      </c>
      <c r="MD16" s="2">
        <v>15885.9</v>
      </c>
      <c r="ME16" s="2">
        <v>15906.5</v>
      </c>
      <c r="MF16" s="2">
        <v>15924.5</v>
      </c>
      <c r="MG16" s="2">
        <v>15936.3</v>
      </c>
      <c r="MH16" s="2">
        <v>15933.6</v>
      </c>
      <c r="MI16" s="2">
        <v>15977</v>
      </c>
      <c r="MJ16" s="2">
        <v>15986.9</v>
      </c>
      <c r="MK16" s="2">
        <v>16003.5</v>
      </c>
      <c r="ML16" s="2">
        <v>16016.7</v>
      </c>
      <c r="MM16" s="2">
        <v>16031.5</v>
      </c>
      <c r="MN16" s="2">
        <v>16049.7</v>
      </c>
      <c r="MO16" s="2">
        <v>16050.1</v>
      </c>
      <c r="MP16" s="2">
        <v>16075.8</v>
      </c>
      <c r="MQ16" s="2">
        <v>16073.5</v>
      </c>
      <c r="MR16" s="2">
        <v>16100.1</v>
      </c>
      <c r="MS16" s="2">
        <v>16140.9</v>
      </c>
      <c r="MT16" s="2">
        <v>16180.6</v>
      </c>
      <c r="MU16" s="2">
        <v>16165.9</v>
      </c>
      <c r="MV16" s="2">
        <v>16206.8</v>
      </c>
      <c r="MW16" s="2">
        <v>16232.8</v>
      </c>
      <c r="MX16" s="2">
        <v>16226.4</v>
      </c>
      <c r="MY16" s="2">
        <v>16218.5</v>
      </c>
      <c r="MZ16" s="2">
        <v>16249.2</v>
      </c>
      <c r="NA16" s="2">
        <v>16300.2</v>
      </c>
      <c r="NB16" s="2">
        <v>16333</v>
      </c>
      <c r="NC16" s="2">
        <v>16408.900000000001</v>
      </c>
      <c r="ND16" s="2">
        <v>16398.099999999999</v>
      </c>
      <c r="NE16" s="2">
        <v>16406.3</v>
      </c>
      <c r="NF16" s="2">
        <v>16405.8</v>
      </c>
      <c r="NG16" s="2">
        <v>16422.3</v>
      </c>
      <c r="NH16" s="2">
        <v>16441</v>
      </c>
      <c r="NI16" s="2">
        <v>16447.8</v>
      </c>
      <c r="NJ16" s="2">
        <v>16513.8</v>
      </c>
      <c r="NK16" s="2">
        <v>16576.599999999999</v>
      </c>
      <c r="NL16" s="2">
        <v>16588.7</v>
      </c>
      <c r="NM16" s="2">
        <v>16645.400000000001</v>
      </c>
      <c r="NN16" s="2">
        <v>16611.2</v>
      </c>
      <c r="NO16" s="2">
        <v>16645.7</v>
      </c>
      <c r="NP16" s="2">
        <v>16689.7</v>
      </c>
      <c r="NQ16" s="2">
        <v>16739.7</v>
      </c>
      <c r="NR16" s="2">
        <v>16759.900000000001</v>
      </c>
      <c r="NS16" s="2">
        <v>16803.8</v>
      </c>
      <c r="NT16" s="2">
        <v>16855.8</v>
      </c>
      <c r="NU16" s="2">
        <v>16866.599999999999</v>
      </c>
      <c r="NV16" s="2">
        <v>16859.2</v>
      </c>
      <c r="NW16" s="2">
        <v>16910.900000000001</v>
      </c>
      <c r="NX16" s="2">
        <v>16940</v>
      </c>
      <c r="NY16" s="2">
        <v>16922.900000000001</v>
      </c>
      <c r="NZ16" s="2">
        <v>16939.7</v>
      </c>
      <c r="OA16" s="2">
        <v>16952.8</v>
      </c>
      <c r="OB16" s="2">
        <v>16939.599999999999</v>
      </c>
      <c r="OC16" s="2">
        <v>16927.3</v>
      </c>
      <c r="OD16" s="2">
        <v>16958.5</v>
      </c>
      <c r="OE16" s="2">
        <v>17006.599999999999</v>
      </c>
      <c r="OF16" s="2">
        <v>17049.2</v>
      </c>
      <c r="OG16" s="2">
        <v>16955.400000000001</v>
      </c>
      <c r="OH16" s="2">
        <v>16925.900000000001</v>
      </c>
      <c r="OI16" s="2">
        <v>16792.900000000001</v>
      </c>
      <c r="OJ16" s="2">
        <v>16735.8</v>
      </c>
      <c r="OK16" s="2">
        <v>16720.900000000001</v>
      </c>
      <c r="OL16" s="2">
        <v>16666.8</v>
      </c>
      <c r="OM16" s="2">
        <v>16644.5</v>
      </c>
      <c r="ON16" s="2">
        <v>16634.8</v>
      </c>
      <c r="OO16" s="2">
        <v>16643</v>
      </c>
      <c r="OP16" s="2">
        <v>16638.599999999999</v>
      </c>
      <c r="OQ16" s="2">
        <v>16662.5</v>
      </c>
      <c r="OR16" s="2">
        <v>16665.099999999999</v>
      </c>
      <c r="OS16" s="2">
        <v>16747.099999999999</v>
      </c>
      <c r="OT16" s="2">
        <v>16732.2</v>
      </c>
      <c r="OU16" s="2">
        <v>16758.7</v>
      </c>
      <c r="OV16" s="2">
        <v>16779.8</v>
      </c>
      <c r="OW16" s="2">
        <v>16799.2</v>
      </c>
      <c r="OX16" s="2">
        <v>16872.599999999999</v>
      </c>
      <c r="OY16" s="2">
        <v>16898</v>
      </c>
      <c r="OZ16" s="2">
        <v>16956.7</v>
      </c>
      <c r="PA16" s="2">
        <v>16970.2</v>
      </c>
      <c r="PB16" s="2">
        <v>16984</v>
      </c>
      <c r="PC16" s="2">
        <v>16939</v>
      </c>
      <c r="PD16" s="2">
        <v>16965.2</v>
      </c>
      <c r="PE16" s="2">
        <v>16995.400000000001</v>
      </c>
      <c r="PF16" s="2">
        <v>17040.5</v>
      </c>
      <c r="PG16" s="2">
        <v>17099.8</v>
      </c>
      <c r="PH16" s="2">
        <v>17100.2</v>
      </c>
      <c r="PI16" s="2">
        <v>17120.900000000001</v>
      </c>
      <c r="PJ16" s="2">
        <v>17150.7</v>
      </c>
      <c r="PK16" s="2">
        <v>17144.400000000001</v>
      </c>
      <c r="PL16" s="2">
        <v>17178.2</v>
      </c>
      <c r="PM16" s="2">
        <v>17201.3</v>
      </c>
      <c r="PN16" s="2">
        <v>17225.8</v>
      </c>
      <c r="PO16" s="2">
        <v>17244</v>
      </c>
      <c r="PP16" s="2">
        <v>17212.2</v>
      </c>
      <c r="PQ16" s="2">
        <v>17204.400000000001</v>
      </c>
      <c r="PR16" s="2">
        <v>17219.400000000001</v>
      </c>
      <c r="PS16" s="2">
        <v>17201.7</v>
      </c>
      <c r="PT16" s="2">
        <v>17197.7</v>
      </c>
      <c r="PU16" s="2">
        <v>17274.8</v>
      </c>
      <c r="PV16" s="2">
        <v>17370</v>
      </c>
      <c r="PW16" s="2">
        <v>17354.3</v>
      </c>
      <c r="PX16" s="2">
        <v>17374.7</v>
      </c>
      <c r="PY16" s="2">
        <v>17366.900000000001</v>
      </c>
      <c r="PZ16" s="2">
        <v>17404.8</v>
      </c>
      <c r="QA16" s="2">
        <v>17451.2</v>
      </c>
      <c r="QB16" s="2">
        <v>17446.599999999999</v>
      </c>
      <c r="QC16" s="2">
        <v>17459.5</v>
      </c>
      <c r="QD16" s="2">
        <v>17489.5</v>
      </c>
      <c r="QE16" s="2">
        <v>17508</v>
      </c>
      <c r="QF16" s="2">
        <v>17553.8</v>
      </c>
      <c r="QG16" s="2">
        <v>17508.400000000001</v>
      </c>
      <c r="QH16" s="2">
        <v>17533.5</v>
      </c>
      <c r="QI16" s="2">
        <v>17596.5</v>
      </c>
      <c r="QJ16" s="2">
        <v>17589</v>
      </c>
      <c r="QK16" s="2">
        <v>17585.3</v>
      </c>
      <c r="QL16" s="2">
        <v>17614</v>
      </c>
      <c r="QM16" s="2">
        <v>17601.900000000001</v>
      </c>
      <c r="QN16" s="2">
        <v>17607</v>
      </c>
      <c r="QO16" s="2">
        <v>17628</v>
      </c>
      <c r="QP16" s="2">
        <v>17614.400000000001</v>
      </c>
      <c r="QQ16" s="2">
        <v>17629</v>
      </c>
      <c r="QR16" s="2">
        <v>17637.400000000001</v>
      </c>
      <c r="QS16" s="2">
        <v>17638.400000000001</v>
      </c>
      <c r="QT16" s="2">
        <v>17629.099999999999</v>
      </c>
      <c r="QU16" s="2">
        <v>17618</v>
      </c>
      <c r="QV16" s="2">
        <v>17634.099999999999</v>
      </c>
      <c r="QW16" s="2">
        <v>17688.8</v>
      </c>
      <c r="QX16" s="2">
        <v>17663</v>
      </c>
      <c r="QY16" s="2">
        <v>17705.900000000001</v>
      </c>
      <c r="QZ16" s="2">
        <v>17736.7</v>
      </c>
      <c r="RA16" s="2">
        <v>17740.400000000001</v>
      </c>
      <c r="RB16" s="2">
        <v>17713.900000000001</v>
      </c>
      <c r="RC16" s="2">
        <v>17740</v>
      </c>
      <c r="RD16" s="2">
        <v>17755.5</v>
      </c>
      <c r="RE16" s="2">
        <v>17767.7</v>
      </c>
      <c r="RF16" s="2">
        <v>17750.3</v>
      </c>
      <c r="RG16" s="2">
        <v>17782</v>
      </c>
      <c r="RH16" s="2">
        <v>17786.2</v>
      </c>
      <c r="RI16" s="2">
        <v>17827.7</v>
      </c>
      <c r="RJ16" s="2">
        <v>17846.2</v>
      </c>
      <c r="RK16" s="2">
        <v>17825.7</v>
      </c>
      <c r="RL16" s="2">
        <v>17843.7</v>
      </c>
      <c r="RM16" s="2">
        <v>17820.7</v>
      </c>
      <c r="RN16" s="2">
        <v>17819.3</v>
      </c>
      <c r="RO16" s="2">
        <v>17819.099999999999</v>
      </c>
      <c r="RP16" s="2">
        <v>17824.7</v>
      </c>
      <c r="RQ16" s="2">
        <v>17861.599999999999</v>
      </c>
      <c r="RR16" s="2">
        <v>17873.2</v>
      </c>
      <c r="RS16" s="2">
        <v>17874.599999999999</v>
      </c>
      <c r="RT16" s="2">
        <v>17890.3</v>
      </c>
      <c r="RU16" s="2">
        <v>17870.2</v>
      </c>
      <c r="RV16" s="2">
        <v>17924.2</v>
      </c>
      <c r="RW16" s="2">
        <v>17972</v>
      </c>
      <c r="RX16" s="2">
        <v>18015.8</v>
      </c>
      <c r="RY16" s="2">
        <v>18013.400000000001</v>
      </c>
      <c r="RZ16" s="2">
        <v>18050.8</v>
      </c>
      <c r="SA16" s="2">
        <v>18133.3</v>
      </c>
      <c r="SB16" s="2">
        <v>18147</v>
      </c>
      <c r="SC16" s="2">
        <v>18163.400000000001</v>
      </c>
      <c r="SD16" s="2">
        <v>18182.3</v>
      </c>
      <c r="SE16" s="2">
        <v>18235.2</v>
      </c>
      <c r="SF16" s="2">
        <v>18269.099999999999</v>
      </c>
      <c r="SG16" s="2">
        <v>18290.599999999999</v>
      </c>
      <c r="SH16" s="2">
        <v>18335.7</v>
      </c>
      <c r="SI16" s="2">
        <v>18332.8</v>
      </c>
      <c r="SJ16" s="2">
        <v>18371.2</v>
      </c>
      <c r="SK16" s="2">
        <v>18439.3</v>
      </c>
      <c r="SL16" s="2">
        <v>18516.099999999999</v>
      </c>
      <c r="SM16" s="2">
        <v>18435.900000000001</v>
      </c>
      <c r="SN16" s="2">
        <v>18459</v>
      </c>
      <c r="SO16" s="2">
        <v>18515.400000000001</v>
      </c>
      <c r="SP16" s="2">
        <v>18501.400000000001</v>
      </c>
      <c r="SQ16" s="2">
        <v>18492.400000000001</v>
      </c>
      <c r="SR16" s="2">
        <v>18539.400000000001</v>
      </c>
      <c r="SS16" s="2">
        <v>18605.7</v>
      </c>
      <c r="ST16" s="2">
        <v>18552.2</v>
      </c>
      <c r="SU16" s="2">
        <v>18619.2</v>
      </c>
      <c r="SV16" s="2">
        <v>18630.900000000001</v>
      </c>
      <c r="SW16" s="2">
        <v>18741.099999999999</v>
      </c>
      <c r="SX16" s="2">
        <v>18741</v>
      </c>
      <c r="SY16" s="2">
        <v>18815.599999999999</v>
      </c>
      <c r="SZ16" s="2">
        <v>18867.3</v>
      </c>
      <c r="TA16" s="2">
        <v>18860.8</v>
      </c>
      <c r="TB16" s="2">
        <v>18963.3</v>
      </c>
      <c r="TC16" s="2">
        <v>18985.599999999999</v>
      </c>
      <c r="TD16" s="2">
        <v>18990</v>
      </c>
      <c r="TE16" s="2">
        <v>18968.7</v>
      </c>
      <c r="TF16" s="2">
        <v>19043.900000000001</v>
      </c>
      <c r="TG16" s="2">
        <v>19081.400000000001</v>
      </c>
      <c r="TH16" s="2">
        <v>19078.8</v>
      </c>
      <c r="TI16" s="2">
        <v>19020.3</v>
      </c>
      <c r="TJ16" s="2">
        <v>19074.3</v>
      </c>
      <c r="TK16" s="2">
        <v>19106.099999999999</v>
      </c>
      <c r="TL16" s="2">
        <v>19130.3</v>
      </c>
      <c r="TM16" s="2">
        <v>18133.8</v>
      </c>
      <c r="TN16" s="2">
        <v>16141.6</v>
      </c>
      <c r="TO16" s="2">
        <v>16444</v>
      </c>
      <c r="TP16" s="2">
        <v>17385.7</v>
      </c>
      <c r="TQ16" s="2">
        <v>17802.599999999999</v>
      </c>
      <c r="TR16" s="2">
        <v>18016.3</v>
      </c>
      <c r="TS16" s="2">
        <v>18388.5</v>
      </c>
      <c r="TT16" s="2">
        <v>18482.900000000001</v>
      </c>
      <c r="TU16" s="2">
        <v>18537.5</v>
      </c>
      <c r="TV16" s="2">
        <v>18484.8</v>
      </c>
      <c r="TW16" s="2">
        <v>18272</v>
      </c>
    </row>
    <row r="17" spans="1:543" x14ac:dyDescent="0.35">
      <c r="B17" t="s">
        <v>17</v>
      </c>
      <c r="C17" s="2">
        <v>9667.7000000000007</v>
      </c>
      <c r="D17" s="2">
        <v>9682.2000000000007</v>
      </c>
      <c r="E17" s="2">
        <v>9697.2999999999993</v>
      </c>
      <c r="F17" s="2">
        <v>9714.7000000000007</v>
      </c>
      <c r="G17" s="2">
        <v>9729.4</v>
      </c>
      <c r="H17" s="2">
        <v>9745</v>
      </c>
      <c r="I17" s="2">
        <v>9762.5</v>
      </c>
      <c r="J17" s="2">
        <v>9776.7000000000007</v>
      </c>
      <c r="K17" s="2">
        <v>9791.7000000000007</v>
      </c>
      <c r="L17" s="2">
        <v>9808.2999999999993</v>
      </c>
      <c r="M17" s="2">
        <v>9826.9</v>
      </c>
      <c r="N17" s="2">
        <v>9844.6</v>
      </c>
      <c r="O17" s="2">
        <v>9859.9</v>
      </c>
      <c r="P17" s="2">
        <v>9871.4</v>
      </c>
      <c r="Q17" s="2">
        <v>9882</v>
      </c>
      <c r="R17" s="2">
        <v>9892</v>
      </c>
      <c r="S17" s="2">
        <v>9900.1</v>
      </c>
      <c r="T17" s="2">
        <v>9909.2000000000007</v>
      </c>
      <c r="U17" s="2">
        <v>9919.6</v>
      </c>
      <c r="V17" s="2">
        <v>9931.2000000000007</v>
      </c>
      <c r="W17" s="2">
        <v>9944.4</v>
      </c>
      <c r="X17" s="2">
        <v>9960.4</v>
      </c>
      <c r="Y17" s="2">
        <v>9980</v>
      </c>
      <c r="Z17" s="2">
        <v>10003.6</v>
      </c>
      <c r="AA17" s="2">
        <v>10029.6</v>
      </c>
      <c r="AB17" s="2">
        <v>10060.299999999999</v>
      </c>
      <c r="AC17" s="2">
        <v>10094</v>
      </c>
      <c r="AD17" s="2">
        <v>10128.700000000001</v>
      </c>
      <c r="AE17" s="2">
        <v>10165.700000000001</v>
      </c>
      <c r="AF17" s="2">
        <v>10204.9</v>
      </c>
      <c r="AG17" s="2">
        <v>10243.299999999999</v>
      </c>
      <c r="AH17" s="2">
        <v>10282.1</v>
      </c>
      <c r="AI17" s="2">
        <v>10319.799999999999</v>
      </c>
      <c r="AJ17" s="2">
        <v>10357.9</v>
      </c>
      <c r="AK17" s="2">
        <v>10394.6</v>
      </c>
      <c r="AL17" s="2">
        <v>10429.9</v>
      </c>
      <c r="AM17" s="2">
        <v>10464.700000000001</v>
      </c>
      <c r="AN17" s="2">
        <v>10499.3</v>
      </c>
      <c r="AO17" s="2">
        <v>10535.7</v>
      </c>
      <c r="AP17" s="2">
        <v>10571.6</v>
      </c>
      <c r="AQ17" s="2">
        <v>10611.2</v>
      </c>
      <c r="AR17" s="2">
        <v>10651.5</v>
      </c>
      <c r="AS17" s="2">
        <v>10692.3</v>
      </c>
      <c r="AT17" s="2">
        <v>10732.1</v>
      </c>
      <c r="AU17" s="2">
        <v>10769.2</v>
      </c>
      <c r="AV17" s="2">
        <v>10802.6</v>
      </c>
      <c r="AW17" s="2">
        <v>10833.3</v>
      </c>
      <c r="AX17" s="2">
        <v>10858.6</v>
      </c>
      <c r="AY17" s="2">
        <v>10877.8</v>
      </c>
      <c r="AZ17" s="2">
        <v>10893.7</v>
      </c>
      <c r="BA17" s="2">
        <v>10902.7</v>
      </c>
      <c r="BB17" s="2">
        <v>10911</v>
      </c>
      <c r="BC17" s="2">
        <v>10920.2</v>
      </c>
      <c r="BD17" s="2">
        <v>10936.9</v>
      </c>
      <c r="BE17" s="2">
        <v>10959.8</v>
      </c>
      <c r="BF17" s="2">
        <v>10991.5</v>
      </c>
      <c r="BG17" s="2">
        <v>11032</v>
      </c>
      <c r="BH17" s="2">
        <v>11075.5</v>
      </c>
      <c r="BI17" s="2">
        <v>11121</v>
      </c>
      <c r="BJ17" s="2">
        <v>11164.5</v>
      </c>
      <c r="BK17" s="2">
        <v>11210.3</v>
      </c>
      <c r="BL17" s="2">
        <v>11251.1</v>
      </c>
      <c r="BM17" s="2">
        <v>11285.7</v>
      </c>
      <c r="BN17" s="2">
        <v>11315.9</v>
      </c>
      <c r="BO17" s="2">
        <v>11336</v>
      </c>
      <c r="BP17" s="2">
        <v>11348.6</v>
      </c>
      <c r="BQ17" s="2">
        <v>11348.4</v>
      </c>
      <c r="BR17" s="2">
        <v>11340.4</v>
      </c>
      <c r="BS17" s="2">
        <v>11325.3</v>
      </c>
      <c r="BT17" s="2">
        <v>11303.2</v>
      </c>
      <c r="BU17" s="2">
        <v>11275.3</v>
      </c>
      <c r="BV17" s="2">
        <v>11243.6</v>
      </c>
      <c r="BW17" s="2">
        <v>11208.4</v>
      </c>
      <c r="BX17" s="2">
        <v>11166.7</v>
      </c>
      <c r="BY17" s="2">
        <v>11121.1</v>
      </c>
      <c r="BZ17" s="2">
        <v>11068.1</v>
      </c>
      <c r="CA17" s="2">
        <v>11011.7</v>
      </c>
      <c r="CB17" s="2">
        <v>10953.9</v>
      </c>
      <c r="CC17" s="2">
        <v>10899</v>
      </c>
      <c r="CD17" s="2">
        <v>10851.8</v>
      </c>
      <c r="CE17" s="2">
        <v>10815.1</v>
      </c>
      <c r="CF17" s="2">
        <v>10791.2</v>
      </c>
      <c r="CG17" s="2">
        <v>10782.6</v>
      </c>
      <c r="CH17" s="2">
        <v>10787.6</v>
      </c>
      <c r="CI17" s="2">
        <v>10805.4</v>
      </c>
      <c r="CJ17" s="2">
        <v>10835.4</v>
      </c>
      <c r="CK17" s="2">
        <v>10874</v>
      </c>
      <c r="CL17" s="2">
        <v>10920.9</v>
      </c>
      <c r="CM17" s="2">
        <v>10971.7</v>
      </c>
      <c r="CN17" s="2">
        <v>11021.7</v>
      </c>
      <c r="CO17" s="2">
        <v>11069.8</v>
      </c>
      <c r="CP17" s="2">
        <v>11110.5</v>
      </c>
      <c r="CQ17" s="2">
        <v>11140.1</v>
      </c>
      <c r="CR17" s="2">
        <v>11161</v>
      </c>
      <c r="CS17" s="2">
        <v>11172.8</v>
      </c>
      <c r="CT17" s="2">
        <v>11178.3</v>
      </c>
      <c r="CU17" s="2">
        <v>11183.9</v>
      </c>
      <c r="CV17" s="2">
        <v>11194.1</v>
      </c>
      <c r="CW17" s="2">
        <v>11209.4</v>
      </c>
      <c r="CX17" s="2">
        <v>11233</v>
      </c>
      <c r="CY17" s="2">
        <v>11262.9</v>
      </c>
      <c r="CZ17" s="2">
        <v>11294.7</v>
      </c>
      <c r="DA17" s="2">
        <v>11324.7</v>
      </c>
      <c r="DB17" s="2">
        <v>11349.2</v>
      </c>
      <c r="DC17" s="2">
        <v>11371.6</v>
      </c>
      <c r="DD17" s="2">
        <v>11392.1</v>
      </c>
      <c r="DE17" s="2">
        <v>11413.2</v>
      </c>
      <c r="DF17" s="2">
        <v>11439</v>
      </c>
      <c r="DG17" s="2">
        <v>11469.5</v>
      </c>
      <c r="DH17" s="2">
        <v>11502.9</v>
      </c>
      <c r="DI17" s="2">
        <v>11537.4</v>
      </c>
      <c r="DJ17" s="2">
        <v>11572.1</v>
      </c>
      <c r="DK17" s="2">
        <v>11605.7</v>
      </c>
      <c r="DL17" s="2">
        <v>11637.6</v>
      </c>
      <c r="DM17" s="2">
        <v>11669.9</v>
      </c>
      <c r="DN17" s="2">
        <v>11703.2</v>
      </c>
      <c r="DO17" s="2">
        <v>11738.6</v>
      </c>
      <c r="DP17" s="2">
        <v>11773.4</v>
      </c>
      <c r="DQ17" s="2">
        <v>11812.9</v>
      </c>
      <c r="DR17" s="2">
        <v>11851.8</v>
      </c>
      <c r="DS17" s="2">
        <v>11886.9</v>
      </c>
      <c r="DT17" s="2">
        <v>11919.9</v>
      </c>
      <c r="DU17" s="2">
        <v>11948.1</v>
      </c>
      <c r="DV17" s="2">
        <v>11972</v>
      </c>
      <c r="DW17" s="2">
        <v>11989.4</v>
      </c>
      <c r="DX17" s="2">
        <v>12005.6</v>
      </c>
      <c r="DY17" s="2">
        <v>12018</v>
      </c>
      <c r="DZ17" s="2">
        <v>12030.9</v>
      </c>
      <c r="EA17" s="2">
        <v>12042.2</v>
      </c>
      <c r="EB17" s="2">
        <v>12054.6</v>
      </c>
      <c r="EC17" s="2">
        <v>12071</v>
      </c>
      <c r="ED17" s="2">
        <v>12089.7</v>
      </c>
      <c r="EE17" s="2">
        <v>12115.6</v>
      </c>
      <c r="EF17" s="2">
        <v>12147.8</v>
      </c>
      <c r="EG17" s="2">
        <v>12185.9</v>
      </c>
      <c r="EH17" s="2">
        <v>12226.5</v>
      </c>
      <c r="EI17" s="2">
        <v>12269</v>
      </c>
      <c r="EJ17" s="2">
        <v>12310</v>
      </c>
      <c r="EK17" s="2">
        <v>12350.2</v>
      </c>
      <c r="EL17" s="2">
        <v>12391</v>
      </c>
      <c r="EM17" s="2">
        <v>12433.6</v>
      </c>
      <c r="EN17" s="2">
        <v>12478.8</v>
      </c>
      <c r="EO17" s="2">
        <v>12523.4</v>
      </c>
      <c r="EP17" s="2">
        <v>12565.8</v>
      </c>
      <c r="EQ17" s="2">
        <v>12602.1</v>
      </c>
      <c r="ER17" s="2">
        <v>12632.5</v>
      </c>
      <c r="ES17" s="2">
        <v>12655</v>
      </c>
      <c r="ET17" s="2">
        <v>12672</v>
      </c>
      <c r="EU17" s="2">
        <v>12685.2</v>
      </c>
      <c r="EV17" s="2">
        <v>12696.5</v>
      </c>
      <c r="EW17" s="2">
        <v>12708.3</v>
      </c>
      <c r="EX17" s="2">
        <v>12724.3</v>
      </c>
      <c r="EY17" s="2">
        <v>12746</v>
      </c>
      <c r="EZ17" s="2">
        <v>12776.5</v>
      </c>
      <c r="FA17" s="2">
        <v>12814.4</v>
      </c>
      <c r="FB17" s="2">
        <v>12854.6</v>
      </c>
      <c r="FC17" s="2">
        <v>12894.7</v>
      </c>
      <c r="FD17" s="2">
        <v>12926.6</v>
      </c>
      <c r="FE17" s="2">
        <v>12950.3</v>
      </c>
      <c r="FF17" s="2">
        <v>12965.5</v>
      </c>
      <c r="FG17" s="2">
        <v>12975.9</v>
      </c>
      <c r="FH17" s="2">
        <v>12985.3</v>
      </c>
      <c r="FI17" s="2">
        <v>12996.2</v>
      </c>
      <c r="FJ17" s="2">
        <v>13009.9</v>
      </c>
      <c r="FK17" s="2">
        <v>13025.4</v>
      </c>
      <c r="FL17" s="2">
        <v>13043.2</v>
      </c>
      <c r="FM17" s="2">
        <v>13061.9</v>
      </c>
      <c r="FN17" s="2">
        <v>13080.4</v>
      </c>
      <c r="FO17" s="2">
        <v>13098.1</v>
      </c>
      <c r="FP17" s="2">
        <v>13112.9</v>
      </c>
      <c r="FQ17" s="2">
        <v>13122.5</v>
      </c>
      <c r="FR17" s="2">
        <v>13127.7</v>
      </c>
      <c r="FS17" s="2">
        <v>13127</v>
      </c>
      <c r="FT17" s="2">
        <v>13122.7</v>
      </c>
      <c r="FU17" s="2">
        <v>13110.8</v>
      </c>
      <c r="FV17" s="2">
        <v>13092.9</v>
      </c>
      <c r="FW17" s="2">
        <v>13066.1</v>
      </c>
      <c r="FX17" s="2">
        <v>13028.4</v>
      </c>
      <c r="FY17" s="2">
        <v>12984.1</v>
      </c>
      <c r="FZ17" s="2">
        <v>12938.2</v>
      </c>
      <c r="GA17" s="2">
        <v>12899.1</v>
      </c>
      <c r="GB17" s="2">
        <v>12869.9</v>
      </c>
      <c r="GC17" s="2">
        <v>12855</v>
      </c>
      <c r="GD17" s="2">
        <v>12853.9</v>
      </c>
      <c r="GE17" s="2">
        <v>12860.5</v>
      </c>
      <c r="GF17" s="2">
        <v>12868.1</v>
      </c>
      <c r="GG17" s="2">
        <v>12871</v>
      </c>
      <c r="GH17" s="2">
        <v>12869.5</v>
      </c>
      <c r="GI17" s="2">
        <v>12860.9</v>
      </c>
      <c r="GJ17" s="2">
        <v>12846.5</v>
      </c>
      <c r="GK17" s="2">
        <v>12827.9</v>
      </c>
      <c r="GL17" s="2">
        <v>12809.3</v>
      </c>
      <c r="GM17" s="2">
        <v>12789.1</v>
      </c>
      <c r="GN17" s="2">
        <v>12770.9</v>
      </c>
      <c r="GO17" s="2">
        <v>12754.6</v>
      </c>
      <c r="GP17" s="2">
        <v>12740.2</v>
      </c>
      <c r="GQ17" s="2">
        <v>12730.6</v>
      </c>
      <c r="GR17" s="2">
        <v>12721.6</v>
      </c>
      <c r="GS17" s="2">
        <v>12714.2</v>
      </c>
      <c r="GT17" s="2">
        <v>12708.9</v>
      </c>
      <c r="GU17" s="2">
        <v>12707.8</v>
      </c>
      <c r="GV17" s="2">
        <v>12711.3</v>
      </c>
      <c r="GW17" s="2">
        <v>12719.5</v>
      </c>
      <c r="GX17" s="2">
        <v>12730</v>
      </c>
      <c r="GY17" s="2">
        <v>12742</v>
      </c>
      <c r="GZ17" s="2">
        <v>12752.9</v>
      </c>
      <c r="HA17" s="2">
        <v>12759.3</v>
      </c>
      <c r="HB17" s="2">
        <v>12765.1</v>
      </c>
      <c r="HC17" s="2">
        <v>12771.6</v>
      </c>
      <c r="HD17" s="2">
        <v>12781.1</v>
      </c>
      <c r="HE17" s="2">
        <v>12794.5</v>
      </c>
      <c r="HF17" s="2">
        <v>12808.4</v>
      </c>
      <c r="HG17" s="2">
        <v>12823.1</v>
      </c>
      <c r="HH17" s="2">
        <v>12837.1</v>
      </c>
      <c r="HI17" s="2">
        <v>12848.4</v>
      </c>
      <c r="HJ17" s="2">
        <v>12859.5</v>
      </c>
      <c r="HK17" s="2">
        <v>12875.5</v>
      </c>
      <c r="HL17" s="2">
        <v>12896.9</v>
      </c>
      <c r="HM17" s="2">
        <v>12926</v>
      </c>
      <c r="HN17" s="2">
        <v>12961.9</v>
      </c>
      <c r="HO17" s="2">
        <v>13000.7</v>
      </c>
      <c r="HP17" s="2">
        <v>13043.3</v>
      </c>
      <c r="HQ17" s="2">
        <v>13086.1</v>
      </c>
      <c r="HR17" s="2">
        <v>13124.7</v>
      </c>
      <c r="HS17" s="2">
        <v>13162.3</v>
      </c>
      <c r="HT17" s="2">
        <v>13195.2</v>
      </c>
      <c r="HU17" s="2">
        <v>13224.4</v>
      </c>
      <c r="HV17" s="2">
        <v>13245.1</v>
      </c>
      <c r="HW17" s="2">
        <v>13260.7</v>
      </c>
      <c r="HX17" s="2">
        <v>13268.7</v>
      </c>
      <c r="HY17" s="2">
        <v>13272.6</v>
      </c>
      <c r="HZ17" s="2">
        <v>13274</v>
      </c>
      <c r="IA17" s="2">
        <v>13276.6</v>
      </c>
      <c r="IB17" s="2">
        <v>13282.3</v>
      </c>
      <c r="IC17" s="2">
        <v>13290.6</v>
      </c>
      <c r="ID17" s="2">
        <v>13302.5</v>
      </c>
      <c r="IE17" s="2">
        <v>13316.1</v>
      </c>
      <c r="IF17" s="2">
        <v>13330.5</v>
      </c>
      <c r="IG17" s="2">
        <v>13342.5</v>
      </c>
      <c r="IH17" s="2">
        <v>13356.7</v>
      </c>
      <c r="II17" s="2">
        <v>13369.5</v>
      </c>
      <c r="IJ17" s="2">
        <v>13381.7</v>
      </c>
      <c r="IK17" s="2">
        <v>13393.6</v>
      </c>
      <c r="IL17" s="2">
        <v>13406.1</v>
      </c>
      <c r="IM17" s="2">
        <v>13416.1</v>
      </c>
      <c r="IN17" s="2">
        <v>13422.6</v>
      </c>
      <c r="IO17" s="2">
        <v>13425.8</v>
      </c>
      <c r="IP17" s="2">
        <v>13428.6</v>
      </c>
      <c r="IQ17" s="2">
        <v>13432.7</v>
      </c>
      <c r="IR17" s="2">
        <v>13440.4</v>
      </c>
      <c r="IS17" s="2">
        <v>13455.7</v>
      </c>
      <c r="IT17" s="2">
        <v>13477.9</v>
      </c>
      <c r="IU17" s="2">
        <v>13505.2</v>
      </c>
      <c r="IV17" s="2">
        <v>13534</v>
      </c>
      <c r="IW17" s="2">
        <v>13567.8</v>
      </c>
      <c r="IX17" s="2">
        <v>13603.6</v>
      </c>
      <c r="IY17" s="2">
        <v>13644.1</v>
      </c>
      <c r="IZ17" s="2">
        <v>13687.6</v>
      </c>
      <c r="JA17" s="2">
        <v>13732.1</v>
      </c>
      <c r="JB17" s="2">
        <v>13772.9</v>
      </c>
      <c r="JC17" s="2">
        <v>13805.9</v>
      </c>
      <c r="JD17" s="2">
        <v>13833</v>
      </c>
      <c r="JE17" s="2">
        <v>13853.4</v>
      </c>
      <c r="JF17" s="2">
        <v>13873.3</v>
      </c>
      <c r="JG17" s="2">
        <v>13892.4</v>
      </c>
      <c r="JH17" s="2">
        <v>13914.5</v>
      </c>
      <c r="JI17" s="2">
        <v>13940.3</v>
      </c>
      <c r="JJ17" s="2">
        <v>13968.1</v>
      </c>
      <c r="JK17" s="2">
        <v>13996.6</v>
      </c>
      <c r="JL17" s="2">
        <v>14028.7</v>
      </c>
      <c r="JM17" s="2">
        <v>14062</v>
      </c>
      <c r="JN17" s="2">
        <v>14095.7</v>
      </c>
      <c r="JO17" s="2">
        <v>14130.5</v>
      </c>
      <c r="JP17" s="2">
        <v>14161.7</v>
      </c>
      <c r="JQ17" s="2">
        <v>14191.9</v>
      </c>
      <c r="JR17" s="2">
        <v>14219</v>
      </c>
      <c r="JS17" s="2">
        <v>14243.8</v>
      </c>
      <c r="JT17" s="2">
        <v>14267.5</v>
      </c>
      <c r="JU17" s="2">
        <v>14293.6</v>
      </c>
      <c r="JV17" s="2">
        <v>14320.6</v>
      </c>
      <c r="JW17" s="2">
        <v>14351</v>
      </c>
      <c r="JX17" s="2">
        <v>14382.3</v>
      </c>
      <c r="JY17" s="2">
        <v>14414.3</v>
      </c>
      <c r="JZ17" s="2">
        <v>14449.6</v>
      </c>
      <c r="KA17" s="2">
        <v>14485.2</v>
      </c>
      <c r="KB17" s="2">
        <v>14522</v>
      </c>
      <c r="KC17" s="2">
        <v>14561.3</v>
      </c>
      <c r="KD17" s="2">
        <v>14600.9</v>
      </c>
      <c r="KE17" s="2">
        <v>14637.2</v>
      </c>
      <c r="KF17" s="2">
        <v>14669.5</v>
      </c>
      <c r="KG17" s="2">
        <v>14694.9</v>
      </c>
      <c r="KH17" s="2">
        <v>14715.3</v>
      </c>
      <c r="KI17" s="2">
        <v>14731.7</v>
      </c>
      <c r="KJ17" s="2">
        <v>14745.7</v>
      </c>
      <c r="KK17" s="2">
        <v>14764</v>
      </c>
      <c r="KL17" s="2">
        <v>14787</v>
      </c>
      <c r="KM17" s="2">
        <v>14812.5</v>
      </c>
      <c r="KN17" s="2">
        <v>14838.5</v>
      </c>
      <c r="KO17" s="2">
        <v>14861.8</v>
      </c>
      <c r="KP17" s="2">
        <v>14881.3</v>
      </c>
      <c r="KQ17" s="2">
        <v>14893.5</v>
      </c>
      <c r="KR17" s="2">
        <v>14901.3</v>
      </c>
      <c r="KS17" s="2">
        <v>14908.1</v>
      </c>
      <c r="KT17" s="2">
        <v>14916.6</v>
      </c>
      <c r="KU17" s="2">
        <v>14925.4</v>
      </c>
      <c r="KV17" s="2">
        <v>14935.2</v>
      </c>
      <c r="KW17" s="2">
        <v>14945.6</v>
      </c>
      <c r="KX17" s="2">
        <v>14954.6</v>
      </c>
      <c r="KY17" s="2">
        <v>14962.9</v>
      </c>
      <c r="KZ17" s="2">
        <v>14969.8</v>
      </c>
      <c r="LA17" s="2">
        <v>14981.7</v>
      </c>
      <c r="LB17" s="2">
        <v>14998.8</v>
      </c>
      <c r="LC17" s="2">
        <v>15025.7</v>
      </c>
      <c r="LD17" s="2">
        <v>15061.8</v>
      </c>
      <c r="LE17" s="2">
        <v>15109.7</v>
      </c>
      <c r="LF17" s="2">
        <v>15164.8</v>
      </c>
      <c r="LG17" s="2">
        <v>15221.9</v>
      </c>
      <c r="LH17" s="2">
        <v>15277.6</v>
      </c>
      <c r="LI17" s="2">
        <v>15328.7</v>
      </c>
      <c r="LJ17" s="2">
        <v>15373.8</v>
      </c>
      <c r="LK17" s="2">
        <v>15412</v>
      </c>
      <c r="LL17" s="2">
        <v>15448.4</v>
      </c>
      <c r="LM17" s="2">
        <v>15483</v>
      </c>
      <c r="LN17" s="2">
        <v>15515.1</v>
      </c>
      <c r="LO17" s="2">
        <v>15543</v>
      </c>
      <c r="LP17" s="2">
        <v>15566.9</v>
      </c>
      <c r="LQ17" s="2">
        <v>15585</v>
      </c>
      <c r="LR17" s="2">
        <v>15597.9</v>
      </c>
      <c r="LS17" s="2">
        <v>15608.1</v>
      </c>
      <c r="LT17" s="2">
        <v>15622.8</v>
      </c>
      <c r="LU17" s="2">
        <v>15642.6</v>
      </c>
      <c r="LV17" s="2">
        <v>15667.4</v>
      </c>
      <c r="LW17" s="2">
        <v>15698.2</v>
      </c>
      <c r="LX17" s="2">
        <v>15732.2</v>
      </c>
      <c r="LY17" s="2">
        <v>15765.3</v>
      </c>
      <c r="LZ17" s="2">
        <v>15793.8</v>
      </c>
      <c r="MA17" s="2">
        <v>15819.1</v>
      </c>
      <c r="MB17" s="2">
        <v>15842</v>
      </c>
      <c r="MC17" s="2">
        <v>15861.3</v>
      </c>
      <c r="MD17" s="2">
        <v>15880.5</v>
      </c>
      <c r="ME17" s="2">
        <v>15899.2</v>
      </c>
      <c r="MF17" s="2">
        <v>15917.4</v>
      </c>
      <c r="MG17" s="2">
        <v>15935.1</v>
      </c>
      <c r="MH17" s="2">
        <v>15951.7</v>
      </c>
      <c r="MI17" s="2">
        <v>15969.1</v>
      </c>
      <c r="MJ17" s="2">
        <v>15985</v>
      </c>
      <c r="MK17" s="2">
        <v>16001.6</v>
      </c>
      <c r="ML17" s="2">
        <v>16016.7</v>
      </c>
      <c r="MM17" s="2">
        <v>16030.3</v>
      </c>
      <c r="MN17" s="2">
        <v>16043</v>
      </c>
      <c r="MO17" s="2">
        <v>16056.4</v>
      </c>
      <c r="MP17" s="2">
        <v>16071.8</v>
      </c>
      <c r="MQ17" s="2">
        <v>16089.1</v>
      </c>
      <c r="MR17" s="2">
        <v>16111.6</v>
      </c>
      <c r="MS17" s="2">
        <v>16135.9</v>
      </c>
      <c r="MT17" s="2">
        <v>16159.8</v>
      </c>
      <c r="MU17" s="2">
        <v>16180</v>
      </c>
      <c r="MV17" s="2">
        <v>16197.9</v>
      </c>
      <c r="MW17" s="2">
        <v>16212.3</v>
      </c>
      <c r="MX17" s="2">
        <v>16227.4</v>
      </c>
      <c r="MY17" s="2">
        <v>16246</v>
      </c>
      <c r="MZ17" s="2">
        <v>16271.3</v>
      </c>
      <c r="NA17" s="2">
        <v>16303.5</v>
      </c>
      <c r="NB17" s="2">
        <v>16335.3</v>
      </c>
      <c r="NC17" s="2">
        <v>16365.8</v>
      </c>
      <c r="ND17" s="2">
        <v>16388.099999999999</v>
      </c>
      <c r="NE17" s="2">
        <v>16403.400000000001</v>
      </c>
      <c r="NF17" s="2">
        <v>16415.7</v>
      </c>
      <c r="NG17" s="2">
        <v>16429.599999999999</v>
      </c>
      <c r="NH17" s="2">
        <v>16451</v>
      </c>
      <c r="NI17" s="2">
        <v>16479.400000000001</v>
      </c>
      <c r="NJ17" s="2">
        <v>16514</v>
      </c>
      <c r="NK17" s="2">
        <v>16550.099999999999</v>
      </c>
      <c r="NL17" s="2">
        <v>16583.3</v>
      </c>
      <c r="NM17" s="2">
        <v>16612.3</v>
      </c>
      <c r="NN17" s="2">
        <v>16637.400000000001</v>
      </c>
      <c r="NO17" s="2">
        <v>16665.7</v>
      </c>
      <c r="NP17" s="2">
        <v>16696.099999999999</v>
      </c>
      <c r="NQ17" s="2">
        <v>16730.2</v>
      </c>
      <c r="NR17" s="2">
        <v>16765.3</v>
      </c>
      <c r="NS17" s="2">
        <v>16801.099999999999</v>
      </c>
      <c r="NT17" s="2">
        <v>16834.2</v>
      </c>
      <c r="NU17" s="2">
        <v>16860.599999999999</v>
      </c>
      <c r="NV17" s="2">
        <v>16883.400000000001</v>
      </c>
      <c r="NW17" s="2">
        <v>16903.5</v>
      </c>
      <c r="NX17" s="2">
        <v>16919</v>
      </c>
      <c r="NY17" s="2">
        <v>16928.099999999999</v>
      </c>
      <c r="NZ17" s="2">
        <v>16933.7</v>
      </c>
      <c r="OA17" s="2">
        <v>16942.5</v>
      </c>
      <c r="OB17" s="2">
        <v>16951.8</v>
      </c>
      <c r="OC17" s="2">
        <v>16963.5</v>
      </c>
      <c r="OD17" s="2">
        <v>16977.2</v>
      </c>
      <c r="OE17" s="2">
        <v>16982</v>
      </c>
      <c r="OF17" s="2">
        <v>16972.3</v>
      </c>
      <c r="OG17" s="2">
        <v>16940.3</v>
      </c>
      <c r="OH17" s="2">
        <v>16891.5</v>
      </c>
      <c r="OI17" s="2">
        <v>16830.599999999999</v>
      </c>
      <c r="OJ17" s="2">
        <v>16770.7</v>
      </c>
      <c r="OK17" s="2">
        <v>16717.900000000001</v>
      </c>
      <c r="OL17" s="2">
        <v>16679.599999999999</v>
      </c>
      <c r="OM17" s="2">
        <v>16654.7</v>
      </c>
      <c r="ON17" s="2">
        <v>16642.3</v>
      </c>
      <c r="OO17" s="2">
        <v>16643.8</v>
      </c>
      <c r="OP17" s="2">
        <v>16650.599999999999</v>
      </c>
      <c r="OQ17" s="2">
        <v>16666.5</v>
      </c>
      <c r="OR17" s="2">
        <v>16686.5</v>
      </c>
      <c r="OS17" s="2">
        <v>16710.900000000001</v>
      </c>
      <c r="OT17" s="2">
        <v>16734.599999999999</v>
      </c>
      <c r="OU17" s="2">
        <v>16761.2</v>
      </c>
      <c r="OV17" s="2">
        <v>16791.099999999999</v>
      </c>
      <c r="OW17" s="2">
        <v>16826.599999999999</v>
      </c>
      <c r="OX17" s="2">
        <v>16863.900000000001</v>
      </c>
      <c r="OY17" s="2">
        <v>16897.599999999999</v>
      </c>
      <c r="OZ17" s="2">
        <v>16928.400000000001</v>
      </c>
      <c r="PA17" s="2">
        <v>16947.900000000001</v>
      </c>
      <c r="PB17" s="2">
        <v>16962.8</v>
      </c>
      <c r="PC17" s="2">
        <v>16974.2</v>
      </c>
      <c r="PD17" s="2">
        <v>16988.900000000001</v>
      </c>
      <c r="PE17" s="2">
        <v>17011.900000000001</v>
      </c>
      <c r="PF17" s="2">
        <v>17039.599999999999</v>
      </c>
      <c r="PG17" s="2">
        <v>17069.2</v>
      </c>
      <c r="PH17" s="2">
        <v>17097.099999999999</v>
      </c>
      <c r="PI17" s="2">
        <v>17121.900000000001</v>
      </c>
      <c r="PJ17" s="2">
        <v>17143.5</v>
      </c>
      <c r="PK17" s="2">
        <v>17163.3</v>
      </c>
      <c r="PL17" s="2">
        <v>17181.099999999999</v>
      </c>
      <c r="PM17" s="2">
        <v>17197.900000000001</v>
      </c>
      <c r="PN17" s="2">
        <v>17211.900000000001</v>
      </c>
      <c r="PO17" s="2">
        <v>17216.400000000001</v>
      </c>
      <c r="PP17" s="2">
        <v>17214</v>
      </c>
      <c r="PQ17" s="2">
        <v>17213.400000000001</v>
      </c>
      <c r="PR17" s="2">
        <v>17215.7</v>
      </c>
      <c r="PS17" s="2">
        <v>17226.8</v>
      </c>
      <c r="PT17" s="2">
        <v>17248.3</v>
      </c>
      <c r="PU17" s="2">
        <v>17278.3</v>
      </c>
      <c r="PV17" s="2">
        <v>17314.099999999999</v>
      </c>
      <c r="PW17" s="2">
        <v>17344.7</v>
      </c>
      <c r="PX17" s="2">
        <v>17369.7</v>
      </c>
      <c r="PY17" s="2">
        <v>17391.8</v>
      </c>
      <c r="PZ17" s="2">
        <v>17411.599999999999</v>
      </c>
      <c r="QA17" s="2">
        <v>17430.5</v>
      </c>
      <c r="QB17" s="2">
        <v>17449.8</v>
      </c>
      <c r="QC17" s="2">
        <v>17468.7</v>
      </c>
      <c r="QD17" s="2">
        <v>17488.2</v>
      </c>
      <c r="QE17" s="2">
        <v>17507</v>
      </c>
      <c r="QF17" s="2">
        <v>17522.400000000001</v>
      </c>
      <c r="QG17" s="2">
        <v>17537.3</v>
      </c>
      <c r="QH17" s="2">
        <v>17554.2</v>
      </c>
      <c r="QI17" s="2">
        <v>17569</v>
      </c>
      <c r="QJ17" s="2">
        <v>17582.8</v>
      </c>
      <c r="QK17" s="2">
        <v>17593</v>
      </c>
      <c r="QL17" s="2">
        <v>17600.900000000001</v>
      </c>
      <c r="QM17" s="2">
        <v>17608.8</v>
      </c>
      <c r="QN17" s="2">
        <v>17613.599999999999</v>
      </c>
      <c r="QO17" s="2">
        <v>17618.2</v>
      </c>
      <c r="QP17" s="2">
        <v>17623.400000000001</v>
      </c>
      <c r="QQ17" s="2">
        <v>17626</v>
      </c>
      <c r="QR17" s="2">
        <v>17628.599999999999</v>
      </c>
      <c r="QS17" s="2">
        <v>17631</v>
      </c>
      <c r="QT17" s="2">
        <v>17632.3</v>
      </c>
      <c r="QU17" s="2">
        <v>17638.5</v>
      </c>
      <c r="QV17" s="2">
        <v>17650.7</v>
      </c>
      <c r="QW17" s="2">
        <v>17666</v>
      </c>
      <c r="QX17" s="2">
        <v>17682.5</v>
      </c>
      <c r="QY17" s="2">
        <v>17700.400000000001</v>
      </c>
      <c r="QZ17" s="2">
        <v>17716</v>
      </c>
      <c r="RA17" s="2">
        <v>17727.900000000001</v>
      </c>
      <c r="RB17" s="2">
        <v>17735.099999999999</v>
      </c>
      <c r="RC17" s="2">
        <v>17741.8</v>
      </c>
      <c r="RD17" s="2">
        <v>17749.5</v>
      </c>
      <c r="RE17" s="2">
        <v>17758.7</v>
      </c>
      <c r="RF17" s="2">
        <v>17768.8</v>
      </c>
      <c r="RG17" s="2">
        <v>17783.8</v>
      </c>
      <c r="RH17" s="2">
        <v>17799.900000000001</v>
      </c>
      <c r="RI17" s="2">
        <v>17813.900000000001</v>
      </c>
      <c r="RJ17" s="2">
        <v>17824.3</v>
      </c>
      <c r="RK17" s="2">
        <v>17829</v>
      </c>
      <c r="RL17" s="2">
        <v>17830</v>
      </c>
      <c r="RM17" s="2">
        <v>17828.099999999999</v>
      </c>
      <c r="RN17" s="2">
        <v>17827.900000000001</v>
      </c>
      <c r="RO17" s="2">
        <v>17831.099999999999</v>
      </c>
      <c r="RP17" s="2">
        <v>17838.599999999999</v>
      </c>
      <c r="RQ17" s="2">
        <v>17848.599999999999</v>
      </c>
      <c r="RR17" s="2">
        <v>17859.7</v>
      </c>
      <c r="RS17" s="2">
        <v>17873.3</v>
      </c>
      <c r="RT17" s="2">
        <v>17888.5</v>
      </c>
      <c r="RU17" s="2">
        <v>17906</v>
      </c>
      <c r="RV17" s="2">
        <v>17931.5</v>
      </c>
      <c r="RW17" s="2">
        <v>17962.099999999999</v>
      </c>
      <c r="RX17" s="2">
        <v>17997</v>
      </c>
      <c r="RY17" s="2">
        <v>18032.2</v>
      </c>
      <c r="RZ17" s="2">
        <v>18068.400000000001</v>
      </c>
      <c r="SA17" s="2">
        <v>18105.099999999999</v>
      </c>
      <c r="SB17" s="2">
        <v>18137</v>
      </c>
      <c r="SC17" s="2">
        <v>18168.8</v>
      </c>
      <c r="SD17" s="2">
        <v>18199.900000000001</v>
      </c>
      <c r="SE17" s="2">
        <v>18230.900000000001</v>
      </c>
      <c r="SF17" s="2">
        <v>18259.599999999999</v>
      </c>
      <c r="SG17" s="2">
        <v>18291.8</v>
      </c>
      <c r="SH17" s="2">
        <v>18325.8</v>
      </c>
      <c r="SI17" s="2">
        <v>18357.3</v>
      </c>
      <c r="SJ17" s="2">
        <v>18391.7</v>
      </c>
      <c r="SK17" s="2">
        <v>18423</v>
      </c>
      <c r="SL17" s="2">
        <v>18448.5</v>
      </c>
      <c r="SM17" s="2">
        <v>18464.5</v>
      </c>
      <c r="SN17" s="2">
        <v>18480.2</v>
      </c>
      <c r="SO17" s="2">
        <v>18493.2</v>
      </c>
      <c r="SP17" s="2">
        <v>18506</v>
      </c>
      <c r="SQ17" s="2">
        <v>18519</v>
      </c>
      <c r="SR17" s="2">
        <v>18538.2</v>
      </c>
      <c r="SS17" s="2">
        <v>18564.7</v>
      </c>
      <c r="ST17" s="2">
        <v>18589.2</v>
      </c>
      <c r="SU17" s="2">
        <v>18623.900000000001</v>
      </c>
      <c r="SV17" s="2">
        <v>18662.7</v>
      </c>
      <c r="SW17" s="2">
        <v>18709.2</v>
      </c>
      <c r="SX17" s="2">
        <v>18756.099999999999</v>
      </c>
      <c r="SY17" s="2">
        <v>18806.2</v>
      </c>
      <c r="SZ17" s="2">
        <v>18852.900000000001</v>
      </c>
      <c r="TA17" s="2">
        <v>18893.3</v>
      </c>
      <c r="TB17" s="2">
        <v>18931.5</v>
      </c>
      <c r="TC17" s="2">
        <v>18963.400000000001</v>
      </c>
      <c r="TD17" s="2">
        <v>18990.7</v>
      </c>
      <c r="TE17" s="2">
        <v>19010.099999999999</v>
      </c>
      <c r="TF17" s="2">
        <v>19030.5</v>
      </c>
      <c r="TG17" s="2">
        <v>19073.400000000001</v>
      </c>
      <c r="TH17" s="2">
        <v>19145.900000000001</v>
      </c>
      <c r="TI17" s="2">
        <v>19132.2</v>
      </c>
      <c r="TJ17" s="2">
        <v>18991</v>
      </c>
      <c r="TK17" s="2">
        <v>18728.400000000001</v>
      </c>
      <c r="TL17" s="2">
        <v>18323.3</v>
      </c>
      <c r="TM17" s="2">
        <v>17840.900000000001</v>
      </c>
      <c r="TN17" s="2">
        <v>17429.2</v>
      </c>
      <c r="TO17" s="2">
        <v>17248.099999999999</v>
      </c>
      <c r="TP17" s="2">
        <v>17313.599999999999</v>
      </c>
      <c r="TQ17" s="2">
        <v>17564.7</v>
      </c>
      <c r="TR17" s="2">
        <v>17880.7</v>
      </c>
      <c r="TS17" s="2">
        <v>18181.900000000001</v>
      </c>
      <c r="TT17" s="2">
        <v>18396.2</v>
      </c>
      <c r="TU17" s="2">
        <v>18463.099999999999</v>
      </c>
      <c r="TV17" s="2">
        <v>18463.7</v>
      </c>
      <c r="TW17" s="2">
        <v>18449</v>
      </c>
    </row>
    <row r="18" spans="1:543" x14ac:dyDescent="0.35">
      <c r="A18" t="s">
        <v>18</v>
      </c>
      <c r="B18" t="s">
        <v>12</v>
      </c>
      <c r="C18" s="2">
        <v>8431</v>
      </c>
      <c r="D18" s="2">
        <v>8467.5</v>
      </c>
      <c r="E18" s="2">
        <v>8509.4</v>
      </c>
      <c r="F18" s="2">
        <v>8540.1</v>
      </c>
      <c r="G18" s="2">
        <v>8529.6</v>
      </c>
      <c r="H18" s="2">
        <v>8519.2000000000007</v>
      </c>
      <c r="I18" s="2">
        <v>8544.4</v>
      </c>
      <c r="J18" s="2">
        <v>8561.9</v>
      </c>
      <c r="K18" s="2">
        <v>8582.6</v>
      </c>
      <c r="L18" s="2">
        <v>8537.7000000000007</v>
      </c>
      <c r="M18" s="2">
        <v>8560.7999999999993</v>
      </c>
      <c r="N18" s="2">
        <v>8606.2999999999993</v>
      </c>
      <c r="O18" s="2">
        <v>8615.1</v>
      </c>
      <c r="P18" s="2">
        <v>8611.2999999999993</v>
      </c>
      <c r="Q18" s="2">
        <v>8589.5</v>
      </c>
      <c r="R18" s="2">
        <v>8620.4</v>
      </c>
      <c r="S18" s="2">
        <v>8619.7000000000007</v>
      </c>
      <c r="T18" s="2">
        <v>8611.4</v>
      </c>
      <c r="U18" s="2">
        <v>8619.6</v>
      </c>
      <c r="V18" s="2">
        <v>8628.9</v>
      </c>
      <c r="W18" s="2">
        <v>8631.4</v>
      </c>
      <c r="X18" s="2">
        <v>8639.7999999999993</v>
      </c>
      <c r="Y18" s="2">
        <v>8655.7000000000007</v>
      </c>
      <c r="Z18" s="2">
        <v>8668.9</v>
      </c>
      <c r="AA18" s="2">
        <v>8692.2000000000007</v>
      </c>
      <c r="AB18" s="2">
        <v>8747.7000000000007</v>
      </c>
      <c r="AC18" s="2">
        <v>8781.5</v>
      </c>
      <c r="AD18" s="2">
        <v>8782</v>
      </c>
      <c r="AE18" s="2">
        <v>8816.4</v>
      </c>
      <c r="AF18" s="2">
        <v>8852</v>
      </c>
      <c r="AG18" s="2">
        <v>8849.7000000000007</v>
      </c>
      <c r="AH18" s="2">
        <v>8900.2999999999993</v>
      </c>
      <c r="AI18" s="2">
        <v>8941.4</v>
      </c>
      <c r="AJ18" s="2">
        <v>9017.7999999999993</v>
      </c>
      <c r="AK18" s="2">
        <v>9024.7000000000007</v>
      </c>
      <c r="AL18" s="2">
        <v>9050.2000000000007</v>
      </c>
      <c r="AM18" s="2">
        <v>9074.6</v>
      </c>
      <c r="AN18" s="2">
        <v>9100.5</v>
      </c>
      <c r="AO18" s="2">
        <v>9113.1</v>
      </c>
      <c r="AP18" s="2">
        <v>9129.5</v>
      </c>
      <c r="AQ18" s="2">
        <v>9136.1</v>
      </c>
      <c r="AR18" s="2">
        <v>9190.2000000000007</v>
      </c>
      <c r="AS18" s="2">
        <v>9222.6</v>
      </c>
      <c r="AT18" s="2">
        <v>9246.2999999999993</v>
      </c>
      <c r="AU18" s="2">
        <v>9246.7999999999993</v>
      </c>
      <c r="AV18" s="2">
        <v>9296.6</v>
      </c>
      <c r="AW18" s="2">
        <v>9322.7000000000007</v>
      </c>
      <c r="AX18" s="2">
        <v>9340.7999999999993</v>
      </c>
      <c r="AY18" s="2">
        <v>9360.5</v>
      </c>
      <c r="AZ18" s="2">
        <v>9375.4</v>
      </c>
      <c r="BA18" s="2">
        <v>9358.5</v>
      </c>
      <c r="BB18" s="2">
        <v>9380.1</v>
      </c>
      <c r="BC18" s="2">
        <v>9351</v>
      </c>
      <c r="BD18" s="2">
        <v>9379.9</v>
      </c>
      <c r="BE18" s="2">
        <v>9373.5</v>
      </c>
      <c r="BF18" s="2">
        <v>9397.7000000000007</v>
      </c>
      <c r="BG18" s="2">
        <v>9439.7999999999993</v>
      </c>
      <c r="BH18" s="2">
        <v>9476.2999999999993</v>
      </c>
      <c r="BI18" s="2">
        <v>9499.2999999999993</v>
      </c>
      <c r="BJ18" s="2">
        <v>9557.7999999999993</v>
      </c>
      <c r="BK18" s="2">
        <v>9592.5</v>
      </c>
      <c r="BL18" s="2">
        <v>9625.9</v>
      </c>
      <c r="BM18" s="2">
        <v>9604.9</v>
      </c>
      <c r="BN18" s="2">
        <v>9661.6</v>
      </c>
      <c r="BO18" s="2">
        <v>9646.5</v>
      </c>
      <c r="BP18" s="2">
        <v>9685.1</v>
      </c>
      <c r="BQ18" s="2">
        <v>9708.2000000000007</v>
      </c>
      <c r="BR18" s="2">
        <v>9690.9</v>
      </c>
      <c r="BS18" s="2">
        <v>9618.1</v>
      </c>
      <c r="BT18" s="2">
        <v>9595.1</v>
      </c>
      <c r="BU18" s="2">
        <v>9583.7999999999993</v>
      </c>
      <c r="BV18" s="2">
        <v>9513</v>
      </c>
      <c r="BW18" s="2">
        <v>9490</v>
      </c>
      <c r="BX18" s="2">
        <v>9459.5</v>
      </c>
      <c r="BY18" s="2">
        <v>9435.5</v>
      </c>
      <c r="BZ18" s="2">
        <v>9358.1</v>
      </c>
      <c r="CA18" s="2">
        <v>9325.7999999999993</v>
      </c>
      <c r="CB18" s="2">
        <v>9200.1</v>
      </c>
      <c r="CC18" s="2">
        <v>9125.2000000000007</v>
      </c>
      <c r="CD18" s="2">
        <v>9032</v>
      </c>
      <c r="CE18" s="2">
        <v>9062.7999999999993</v>
      </c>
      <c r="CF18" s="2">
        <v>9023.2999999999993</v>
      </c>
      <c r="CG18" s="2">
        <v>8997</v>
      </c>
      <c r="CH18" s="2">
        <v>8992.7999999999993</v>
      </c>
      <c r="CI18" s="2">
        <v>8993.4</v>
      </c>
      <c r="CJ18" s="2">
        <v>9009.9</v>
      </c>
      <c r="CK18" s="2">
        <v>9059</v>
      </c>
      <c r="CL18" s="2">
        <v>9096.7000000000007</v>
      </c>
      <c r="CM18" s="2">
        <v>9120.6</v>
      </c>
      <c r="CN18" s="2">
        <v>9178.5</v>
      </c>
      <c r="CO18" s="2">
        <v>9191.2999999999993</v>
      </c>
      <c r="CP18" s="2">
        <v>9235.5</v>
      </c>
      <c r="CQ18" s="2">
        <v>9308.2999999999993</v>
      </c>
      <c r="CR18" s="2">
        <v>9280.7000000000007</v>
      </c>
      <c r="CS18" s="2">
        <v>9278.4</v>
      </c>
      <c r="CT18" s="2">
        <v>9289.7000000000007</v>
      </c>
      <c r="CU18" s="2">
        <v>9297.7999999999993</v>
      </c>
      <c r="CV18" s="2">
        <v>9325.7999999999993</v>
      </c>
      <c r="CW18" s="2">
        <v>9341</v>
      </c>
      <c r="CX18" s="2">
        <v>9331.1</v>
      </c>
      <c r="CY18" s="2">
        <v>9375.1</v>
      </c>
      <c r="CZ18" s="2">
        <v>9418.2999999999993</v>
      </c>
      <c r="DA18" s="2">
        <v>9438.4</v>
      </c>
      <c r="DB18" s="2">
        <v>9418.7999999999993</v>
      </c>
      <c r="DC18" s="2">
        <v>9467.5</v>
      </c>
      <c r="DD18" s="2">
        <v>9472.4</v>
      </c>
      <c r="DE18" s="2">
        <v>9492.7000000000007</v>
      </c>
      <c r="DF18" s="2">
        <v>9534.1</v>
      </c>
      <c r="DG18" s="2">
        <v>9555.1</v>
      </c>
      <c r="DH18" s="2">
        <v>9562.2000000000007</v>
      </c>
      <c r="DI18" s="2">
        <v>9576.7000000000007</v>
      </c>
      <c r="DJ18" s="2">
        <v>9597</v>
      </c>
      <c r="DK18" s="2">
        <v>9646</v>
      </c>
      <c r="DL18" s="2">
        <v>9648.2000000000007</v>
      </c>
      <c r="DM18" s="2">
        <v>9679.7000000000007</v>
      </c>
      <c r="DN18" s="2">
        <v>9695.5</v>
      </c>
      <c r="DO18" s="2">
        <v>9716.6</v>
      </c>
      <c r="DP18" s="2">
        <v>9759.7999999999993</v>
      </c>
      <c r="DQ18" s="2">
        <v>9810</v>
      </c>
      <c r="DR18" s="2">
        <v>9866.7999999999993</v>
      </c>
      <c r="DS18" s="2">
        <v>9911.1</v>
      </c>
      <c r="DT18" s="2">
        <v>9918.6</v>
      </c>
      <c r="DU18" s="2">
        <v>9929.9</v>
      </c>
      <c r="DV18" s="2">
        <v>9957.4</v>
      </c>
      <c r="DW18" s="2">
        <v>9954.4</v>
      </c>
      <c r="DX18" s="2">
        <v>9976.2000000000007</v>
      </c>
      <c r="DY18" s="2">
        <v>10001.9</v>
      </c>
      <c r="DZ18" s="2">
        <v>10000.5</v>
      </c>
      <c r="EA18" s="2">
        <v>9982.9</v>
      </c>
      <c r="EB18" s="2">
        <v>10006.5</v>
      </c>
      <c r="EC18" s="2">
        <v>10033.799999999999</v>
      </c>
      <c r="ED18" s="2">
        <v>10018.200000000001</v>
      </c>
      <c r="EE18" s="2">
        <v>10059</v>
      </c>
      <c r="EF18" s="2">
        <v>10091.6</v>
      </c>
      <c r="EG18" s="2">
        <v>10169.200000000001</v>
      </c>
      <c r="EH18" s="2">
        <v>10186.9</v>
      </c>
      <c r="EI18" s="2">
        <v>10219.9</v>
      </c>
      <c r="EJ18" s="2">
        <v>10261.299999999999</v>
      </c>
      <c r="EK18" s="2">
        <v>10293.6</v>
      </c>
      <c r="EL18" s="2">
        <v>10326.5</v>
      </c>
      <c r="EM18" s="2">
        <v>10378.299999999999</v>
      </c>
      <c r="EN18" s="2">
        <v>10426.9</v>
      </c>
      <c r="EO18" s="2">
        <v>10429.200000000001</v>
      </c>
      <c r="EP18" s="2">
        <v>10478.6</v>
      </c>
      <c r="EQ18" s="2">
        <v>10494.5</v>
      </c>
      <c r="ER18" s="2">
        <v>10530</v>
      </c>
      <c r="ES18" s="2">
        <v>10520.4</v>
      </c>
      <c r="ET18" s="2">
        <v>10532.7</v>
      </c>
      <c r="EU18" s="2">
        <v>10572.5</v>
      </c>
      <c r="EV18" s="2">
        <v>10577.4</v>
      </c>
      <c r="EW18" s="2">
        <v>10615.1</v>
      </c>
      <c r="EX18" s="2">
        <v>10584</v>
      </c>
      <c r="EY18" s="2">
        <v>10544.3</v>
      </c>
      <c r="EZ18" s="2">
        <v>10592.4</v>
      </c>
      <c r="FA18" s="2">
        <v>10608.7</v>
      </c>
      <c r="FB18" s="2">
        <v>10684.3</v>
      </c>
      <c r="FC18" s="2">
        <v>10742.1</v>
      </c>
      <c r="FD18" s="2">
        <v>10754.1</v>
      </c>
      <c r="FE18" s="2">
        <v>10796.8</v>
      </c>
      <c r="FF18" s="2">
        <v>10803.8</v>
      </c>
      <c r="FG18" s="2">
        <v>10836.7</v>
      </c>
      <c r="FH18" s="2">
        <v>10837.9</v>
      </c>
      <c r="FI18" s="2">
        <v>10896</v>
      </c>
      <c r="FJ18" s="2">
        <v>10932.4</v>
      </c>
      <c r="FK18" s="2">
        <v>10854.4</v>
      </c>
      <c r="FL18" s="2">
        <v>10869.5</v>
      </c>
      <c r="FM18" s="2">
        <v>10859.8</v>
      </c>
      <c r="FN18" s="2">
        <v>10866.5</v>
      </c>
      <c r="FO18" s="2">
        <v>10907.2</v>
      </c>
      <c r="FP18" s="2">
        <v>10930.7</v>
      </c>
      <c r="FQ18" s="2">
        <v>10903.5</v>
      </c>
      <c r="FR18" s="2">
        <v>10930.1</v>
      </c>
      <c r="FS18" s="2">
        <v>10919.4</v>
      </c>
      <c r="FT18" s="2">
        <v>10935.8</v>
      </c>
      <c r="FU18" s="2">
        <v>10948.4</v>
      </c>
      <c r="FV18" s="2">
        <v>10922.2</v>
      </c>
      <c r="FW18" s="2">
        <v>10842.4</v>
      </c>
      <c r="FX18" s="2">
        <v>10789.4</v>
      </c>
      <c r="FY18" s="2">
        <v>10727.2</v>
      </c>
      <c r="FZ18" s="2">
        <v>10655.9</v>
      </c>
      <c r="GA18" s="2">
        <v>10596</v>
      </c>
      <c r="GB18" s="2">
        <v>10551.3</v>
      </c>
      <c r="GC18" s="2">
        <v>10517.2</v>
      </c>
      <c r="GD18" s="2">
        <v>10506.1</v>
      </c>
      <c r="GE18" s="2">
        <v>10575.5</v>
      </c>
      <c r="GF18" s="2">
        <v>10557.5</v>
      </c>
      <c r="GG18" s="2">
        <v>10508.3</v>
      </c>
      <c r="GH18" s="2">
        <v>10508.8</v>
      </c>
      <c r="GI18" s="2">
        <v>10521.6</v>
      </c>
      <c r="GJ18" s="2">
        <v>10523</v>
      </c>
      <c r="GK18" s="2">
        <v>10491.4</v>
      </c>
      <c r="GL18" s="2">
        <v>10498.1</v>
      </c>
      <c r="GM18" s="2">
        <v>10441.5</v>
      </c>
      <c r="GN18" s="2">
        <v>10422.6</v>
      </c>
      <c r="GO18" s="2">
        <v>10385.700000000001</v>
      </c>
      <c r="GP18" s="2">
        <v>10378.9</v>
      </c>
      <c r="GQ18" s="2">
        <v>10387.799999999999</v>
      </c>
      <c r="GR18" s="2">
        <v>10398.700000000001</v>
      </c>
      <c r="GS18" s="2">
        <v>10363.4</v>
      </c>
      <c r="GT18" s="2">
        <v>10295.799999999999</v>
      </c>
      <c r="GU18" s="2">
        <v>10331.799999999999</v>
      </c>
      <c r="GV18" s="2">
        <v>10340.5</v>
      </c>
      <c r="GW18" s="2">
        <v>10348.1</v>
      </c>
      <c r="GX18" s="2">
        <v>10341.9</v>
      </c>
      <c r="GY18" s="2">
        <v>10369.200000000001</v>
      </c>
      <c r="GZ18" s="2">
        <v>10352.6</v>
      </c>
      <c r="HA18" s="2">
        <v>10370.700000000001</v>
      </c>
      <c r="HB18" s="2">
        <v>10328.9</v>
      </c>
      <c r="HC18" s="2">
        <v>10283.799999999999</v>
      </c>
      <c r="HD18" s="2">
        <v>10277.299999999999</v>
      </c>
      <c r="HE18" s="2">
        <v>10290.299999999999</v>
      </c>
      <c r="HF18" s="2">
        <v>10336.5</v>
      </c>
      <c r="HG18" s="2">
        <v>10363.4</v>
      </c>
      <c r="HH18" s="2">
        <v>10369.200000000001</v>
      </c>
      <c r="HI18" s="2">
        <v>10379.6</v>
      </c>
      <c r="HJ18" s="2">
        <v>10358.1</v>
      </c>
      <c r="HK18" s="2">
        <v>10373.200000000001</v>
      </c>
      <c r="HL18" s="2">
        <v>10397.700000000001</v>
      </c>
      <c r="HM18" s="2">
        <v>10422</v>
      </c>
      <c r="HN18" s="2">
        <v>10454.9</v>
      </c>
      <c r="HO18" s="2">
        <v>10548.8</v>
      </c>
      <c r="HP18" s="2">
        <v>10570.2</v>
      </c>
      <c r="HQ18" s="2">
        <v>10617.5</v>
      </c>
      <c r="HR18" s="2">
        <v>10628.4</v>
      </c>
      <c r="HS18" s="2">
        <v>10689.8</v>
      </c>
      <c r="HT18" s="2">
        <v>10692.2</v>
      </c>
      <c r="HU18" s="2">
        <v>10803.2</v>
      </c>
      <c r="HV18" s="2">
        <v>10814.7</v>
      </c>
      <c r="HW18" s="2">
        <v>10802.6</v>
      </c>
      <c r="HX18" s="2">
        <v>10813.3</v>
      </c>
      <c r="HY18" s="2">
        <v>10839.6</v>
      </c>
      <c r="HZ18" s="2">
        <v>10793.8</v>
      </c>
      <c r="IA18" s="2">
        <v>10755.8</v>
      </c>
      <c r="IB18" s="2">
        <v>10770.6</v>
      </c>
      <c r="IC18" s="2">
        <v>10784.3</v>
      </c>
      <c r="ID18" s="2">
        <v>10801.3</v>
      </c>
      <c r="IE18" s="2">
        <v>10813.1</v>
      </c>
      <c r="IF18" s="2">
        <v>10842.6</v>
      </c>
      <c r="IG18" s="2">
        <v>10790.8</v>
      </c>
      <c r="IH18" s="2">
        <v>10793.2</v>
      </c>
      <c r="II18" s="2">
        <v>10815</v>
      </c>
      <c r="IJ18" s="2">
        <v>10827</v>
      </c>
      <c r="IK18" s="2">
        <v>10833.9</v>
      </c>
      <c r="IL18" s="2">
        <v>10865.2</v>
      </c>
      <c r="IM18" s="2">
        <v>10867.4</v>
      </c>
      <c r="IN18" s="2">
        <v>10865.8</v>
      </c>
      <c r="IO18" s="2">
        <v>10907.4</v>
      </c>
      <c r="IP18" s="2">
        <v>10929</v>
      </c>
      <c r="IQ18" s="2">
        <v>10855.7</v>
      </c>
      <c r="IR18" s="2">
        <v>10872.8</v>
      </c>
      <c r="IS18" s="2">
        <v>10872</v>
      </c>
      <c r="IT18" s="2">
        <v>10872.5</v>
      </c>
      <c r="IU18" s="2">
        <v>10948.2</v>
      </c>
      <c r="IV18" s="2">
        <v>10930.7</v>
      </c>
      <c r="IW18" s="2">
        <v>10937</v>
      </c>
      <c r="IX18" s="2">
        <v>10959.9</v>
      </c>
      <c r="IY18" s="2">
        <v>11028.4</v>
      </c>
      <c r="IZ18" s="2">
        <v>11133.3</v>
      </c>
      <c r="JA18" s="2">
        <v>11080.3</v>
      </c>
      <c r="JB18" s="2">
        <v>11124.6</v>
      </c>
      <c r="JC18" s="2">
        <v>11221</v>
      </c>
      <c r="JD18" s="2">
        <v>11206.3</v>
      </c>
      <c r="JE18" s="2">
        <v>11233.6</v>
      </c>
      <c r="JF18" s="2">
        <v>11295.6</v>
      </c>
      <c r="JG18" s="2">
        <v>11286.2</v>
      </c>
      <c r="JH18" s="2">
        <v>11327.7</v>
      </c>
      <c r="JI18" s="2">
        <v>11328.6</v>
      </c>
      <c r="JJ18" s="2">
        <v>11322.4</v>
      </c>
      <c r="JK18" s="2">
        <v>11366.9</v>
      </c>
      <c r="JL18" s="2">
        <v>11383.5</v>
      </c>
      <c r="JM18" s="2">
        <v>11392.9</v>
      </c>
      <c r="JN18" s="2">
        <v>11441.7</v>
      </c>
      <c r="JO18" s="2">
        <v>11473.4</v>
      </c>
      <c r="JP18" s="2">
        <v>11508.7</v>
      </c>
      <c r="JQ18" s="2">
        <v>11524.9</v>
      </c>
      <c r="JR18" s="2">
        <v>11498.9</v>
      </c>
      <c r="JS18" s="2">
        <v>11592.2</v>
      </c>
      <c r="JT18" s="2">
        <v>11612.2</v>
      </c>
      <c r="JU18" s="2">
        <v>11643.7</v>
      </c>
      <c r="JV18" s="2">
        <v>11693.4</v>
      </c>
      <c r="JW18" s="2">
        <v>11731.6</v>
      </c>
      <c r="JX18" s="2">
        <v>11721.4</v>
      </c>
      <c r="JY18" s="2">
        <v>11754.3</v>
      </c>
      <c r="JZ18" s="2">
        <v>11769</v>
      </c>
      <c r="KA18" s="2">
        <v>11816.2</v>
      </c>
      <c r="KB18" s="2">
        <v>11864.4</v>
      </c>
      <c r="KC18" s="2">
        <v>11923.4</v>
      </c>
      <c r="KD18" s="2">
        <v>11978.4</v>
      </c>
      <c r="KE18" s="2">
        <v>12006.9</v>
      </c>
      <c r="KF18" s="2">
        <v>12027.3</v>
      </c>
      <c r="KG18" s="2">
        <v>12061.5</v>
      </c>
      <c r="KH18" s="2">
        <v>12034.4</v>
      </c>
      <c r="KI18" s="2">
        <v>12076.6</v>
      </c>
      <c r="KJ18" s="2">
        <v>12074.9</v>
      </c>
      <c r="KK18" s="2">
        <v>12079.5</v>
      </c>
      <c r="KL18" s="2">
        <v>12082.3</v>
      </c>
      <c r="KM18" s="2">
        <v>12081.8</v>
      </c>
      <c r="KN18" s="2">
        <v>12138.8</v>
      </c>
      <c r="KO18" s="2">
        <v>12203.6</v>
      </c>
      <c r="KP18" s="2">
        <v>12219.9</v>
      </c>
      <c r="KQ18" s="2">
        <v>12196.3</v>
      </c>
      <c r="KR18" s="2">
        <v>12202.3</v>
      </c>
      <c r="KS18" s="2">
        <v>12202.6</v>
      </c>
      <c r="KT18" s="2">
        <v>12221.1</v>
      </c>
      <c r="KU18" s="2">
        <v>12219.5</v>
      </c>
      <c r="KV18" s="2">
        <v>12218.3</v>
      </c>
      <c r="KW18" s="2">
        <v>12187.2</v>
      </c>
      <c r="KX18" s="2">
        <v>12262.6</v>
      </c>
      <c r="KY18" s="2">
        <v>12273</v>
      </c>
      <c r="KZ18" s="2">
        <v>12274</v>
      </c>
      <c r="LA18" s="2">
        <v>12240.7</v>
      </c>
      <c r="LB18" s="2">
        <v>12199.9</v>
      </c>
      <c r="LC18" s="2">
        <v>12220.6</v>
      </c>
      <c r="LD18" s="2">
        <v>12257.8</v>
      </c>
      <c r="LE18" s="2">
        <v>12302.4</v>
      </c>
      <c r="LF18" s="2">
        <v>12329.8</v>
      </c>
      <c r="LG18" s="2">
        <v>12381.4</v>
      </c>
      <c r="LH18" s="2">
        <v>12438.9</v>
      </c>
      <c r="LI18" s="2">
        <v>12490.5</v>
      </c>
      <c r="LJ18" s="2">
        <v>12522.4</v>
      </c>
      <c r="LK18" s="2">
        <v>12520.8</v>
      </c>
      <c r="LL18" s="2">
        <v>12486.7</v>
      </c>
      <c r="LM18" s="2">
        <v>12546.6</v>
      </c>
      <c r="LN18" s="2">
        <v>12582.6</v>
      </c>
      <c r="LO18" s="2">
        <v>12597.1</v>
      </c>
      <c r="LP18" s="2">
        <v>12627.5</v>
      </c>
      <c r="LQ18" s="2">
        <v>12646</v>
      </c>
      <c r="LR18" s="2">
        <v>12662.6</v>
      </c>
      <c r="LS18" s="2">
        <v>12646.1</v>
      </c>
      <c r="LT18" s="2">
        <v>12648.2</v>
      </c>
      <c r="LU18" s="2">
        <v>12694.1</v>
      </c>
      <c r="LV18" s="2">
        <v>12664.8</v>
      </c>
      <c r="LW18" s="2">
        <v>12665.8</v>
      </c>
      <c r="LX18" s="2">
        <v>12768.5</v>
      </c>
      <c r="LY18" s="2">
        <v>12794.6</v>
      </c>
      <c r="LZ18" s="2">
        <v>12829.4</v>
      </c>
      <c r="MA18" s="2">
        <v>12860.3</v>
      </c>
      <c r="MB18" s="2">
        <v>12899.1</v>
      </c>
      <c r="MC18" s="2">
        <v>12934</v>
      </c>
      <c r="MD18" s="2">
        <v>12972.1</v>
      </c>
      <c r="ME18" s="2">
        <v>12964.5</v>
      </c>
      <c r="MF18" s="2">
        <v>12985</v>
      </c>
      <c r="MG18" s="2">
        <v>12955.9</v>
      </c>
      <c r="MH18" s="2">
        <v>12962.2</v>
      </c>
      <c r="MI18" s="2">
        <v>13032</v>
      </c>
      <c r="MJ18" s="2">
        <v>13033.4</v>
      </c>
      <c r="MK18" s="2">
        <v>13021.7</v>
      </c>
      <c r="ML18" s="2">
        <v>13036.5</v>
      </c>
      <c r="MM18" s="2">
        <v>13061.3</v>
      </c>
      <c r="MN18" s="2">
        <v>13085.5</v>
      </c>
      <c r="MO18" s="2">
        <v>13071.9</v>
      </c>
      <c r="MP18" s="2">
        <v>13113.4</v>
      </c>
      <c r="MQ18" s="2">
        <v>13076.5</v>
      </c>
      <c r="MR18" s="2">
        <v>13157.5</v>
      </c>
      <c r="MS18" s="2">
        <v>13170.7</v>
      </c>
      <c r="MT18" s="2">
        <v>13199.1</v>
      </c>
      <c r="MU18" s="2">
        <v>13209.8</v>
      </c>
      <c r="MV18" s="2">
        <v>13188.1</v>
      </c>
      <c r="MW18" s="2">
        <v>13245.7</v>
      </c>
      <c r="MX18" s="2">
        <v>13273.1</v>
      </c>
      <c r="MY18" s="2">
        <v>13266.1</v>
      </c>
      <c r="MZ18" s="2">
        <v>13248.8</v>
      </c>
      <c r="NA18" s="2">
        <v>13304.9</v>
      </c>
      <c r="NB18" s="2">
        <v>13354.5</v>
      </c>
      <c r="NC18" s="2">
        <v>13465.6</v>
      </c>
      <c r="ND18" s="2">
        <v>13406.5</v>
      </c>
      <c r="NE18" s="2">
        <v>13424.2</v>
      </c>
      <c r="NF18" s="2">
        <v>13465.3</v>
      </c>
      <c r="NG18" s="2">
        <v>13450.3</v>
      </c>
      <c r="NH18" s="2">
        <v>13478.2</v>
      </c>
      <c r="NI18" s="2">
        <v>13456.7</v>
      </c>
      <c r="NJ18" s="2">
        <v>13495.2</v>
      </c>
      <c r="NK18" s="2">
        <v>13524.2</v>
      </c>
      <c r="NL18" s="2">
        <v>13542.4</v>
      </c>
      <c r="NM18" s="2">
        <v>13579.4</v>
      </c>
      <c r="NN18" s="2">
        <v>13533.5</v>
      </c>
      <c r="NO18" s="2">
        <v>13592.4</v>
      </c>
      <c r="NP18" s="2">
        <v>13696.7</v>
      </c>
      <c r="NQ18" s="2">
        <v>13720.5</v>
      </c>
      <c r="NR18" s="2">
        <v>13720.3</v>
      </c>
      <c r="NS18" s="2">
        <v>13736.1</v>
      </c>
      <c r="NT18" s="2">
        <v>13739.3</v>
      </c>
      <c r="NU18" s="2">
        <v>13754.1</v>
      </c>
      <c r="NV18" s="2">
        <v>13761.3</v>
      </c>
      <c r="NW18" s="2">
        <v>13815.1</v>
      </c>
      <c r="NX18" s="2">
        <v>13860.9</v>
      </c>
      <c r="NY18" s="2">
        <v>13820.2</v>
      </c>
      <c r="NZ18" s="2">
        <v>13840.6</v>
      </c>
      <c r="OA18" s="2">
        <v>13818.2</v>
      </c>
      <c r="OB18" s="2">
        <v>13793.5</v>
      </c>
      <c r="OC18" s="2">
        <v>13800.1</v>
      </c>
      <c r="OD18" s="2">
        <v>13853.7</v>
      </c>
      <c r="OE18" s="2">
        <v>13829.4</v>
      </c>
      <c r="OF18" s="2">
        <v>13866.4</v>
      </c>
      <c r="OG18" s="2">
        <v>13795.6</v>
      </c>
      <c r="OH18" s="2">
        <v>13724.6</v>
      </c>
      <c r="OI18" s="2">
        <v>13630.8</v>
      </c>
      <c r="OJ18" s="2">
        <v>13513.7</v>
      </c>
      <c r="OK18" s="2">
        <v>13482.1</v>
      </c>
      <c r="OL18" s="2">
        <v>13459.3</v>
      </c>
      <c r="OM18" s="2">
        <v>13419.5</v>
      </c>
      <c r="ON18" s="2">
        <v>13366.4</v>
      </c>
      <c r="OO18" s="2">
        <v>13421.5</v>
      </c>
      <c r="OP18" s="2">
        <v>13379.1</v>
      </c>
      <c r="OQ18" s="2">
        <v>13455.3</v>
      </c>
      <c r="OR18" s="2">
        <v>13493.6</v>
      </c>
      <c r="OS18" s="2">
        <v>13548.5</v>
      </c>
      <c r="OT18" s="2">
        <v>13539.7</v>
      </c>
      <c r="OU18" s="2">
        <v>13536.1</v>
      </c>
      <c r="OV18" s="2">
        <v>13611.2</v>
      </c>
      <c r="OW18" s="2">
        <v>13554.2</v>
      </c>
      <c r="OX18" s="2">
        <v>13592.8</v>
      </c>
      <c r="OY18" s="2">
        <v>13653.8</v>
      </c>
      <c r="OZ18" s="2">
        <v>13659.1</v>
      </c>
      <c r="PA18" s="2">
        <v>13538.7</v>
      </c>
      <c r="PB18" s="2">
        <v>13607</v>
      </c>
      <c r="PC18" s="2">
        <v>13596.1</v>
      </c>
      <c r="PD18" s="2">
        <v>13658.3</v>
      </c>
      <c r="PE18" s="2">
        <v>13658.9</v>
      </c>
      <c r="PF18" s="2">
        <v>13722.6</v>
      </c>
      <c r="PG18" s="2">
        <v>13761.2</v>
      </c>
      <c r="PH18" s="2">
        <v>13715.8</v>
      </c>
      <c r="PI18" s="2">
        <v>13827</v>
      </c>
      <c r="PJ18" s="2">
        <v>13834.9</v>
      </c>
      <c r="PK18" s="2">
        <v>13830.5</v>
      </c>
      <c r="PL18" s="2">
        <v>13844.6</v>
      </c>
      <c r="PM18" s="2">
        <v>13903.6</v>
      </c>
      <c r="PN18" s="2">
        <v>13935.2</v>
      </c>
      <c r="PO18" s="2">
        <v>13967.4</v>
      </c>
      <c r="PP18" s="2">
        <v>13903.1</v>
      </c>
      <c r="PQ18" s="2">
        <v>13939.2</v>
      </c>
      <c r="PR18" s="2">
        <v>13946.9</v>
      </c>
      <c r="PS18" s="2">
        <v>13936.1</v>
      </c>
      <c r="PT18" s="2">
        <v>13927.6</v>
      </c>
      <c r="PU18" s="2">
        <v>14012.7</v>
      </c>
      <c r="PV18" s="2">
        <v>14051.5</v>
      </c>
      <c r="PW18" s="2">
        <v>14038</v>
      </c>
      <c r="PX18" s="2">
        <v>14070.8</v>
      </c>
      <c r="PY18" s="2">
        <v>14124.8</v>
      </c>
      <c r="PZ18" s="2">
        <v>14127.4</v>
      </c>
      <c r="QA18" s="2">
        <v>14159</v>
      </c>
      <c r="QB18" s="2">
        <v>14172.5</v>
      </c>
      <c r="QC18" s="2">
        <v>14163.1</v>
      </c>
      <c r="QD18" s="2">
        <v>14195.4</v>
      </c>
      <c r="QE18" s="2">
        <v>14186.2</v>
      </c>
      <c r="QF18" s="2">
        <v>14228.3</v>
      </c>
      <c r="QG18" s="2">
        <v>14188.8</v>
      </c>
      <c r="QH18" s="2">
        <v>14209.4</v>
      </c>
      <c r="QI18" s="2">
        <v>14290.4</v>
      </c>
      <c r="QJ18" s="2">
        <v>14252</v>
      </c>
      <c r="QK18" s="2">
        <v>14260.7</v>
      </c>
      <c r="QL18" s="2">
        <v>14248.9</v>
      </c>
      <c r="QM18" s="2">
        <v>14272.4</v>
      </c>
      <c r="QN18" s="2">
        <v>14300.9</v>
      </c>
      <c r="QO18" s="2">
        <v>14279.2</v>
      </c>
      <c r="QP18" s="2">
        <v>14217.4</v>
      </c>
      <c r="QQ18" s="2">
        <v>14252.5</v>
      </c>
      <c r="QR18" s="2">
        <v>14278.8</v>
      </c>
      <c r="QS18" s="2">
        <v>14260.8</v>
      </c>
      <c r="QT18" s="2">
        <v>14243</v>
      </c>
      <c r="QU18" s="2">
        <v>14188.4</v>
      </c>
      <c r="QV18" s="2">
        <v>14249.5</v>
      </c>
      <c r="QW18" s="2">
        <v>14252.7</v>
      </c>
      <c r="QX18" s="2">
        <v>14227.9</v>
      </c>
      <c r="QY18" s="2">
        <v>14291.1</v>
      </c>
      <c r="QZ18" s="2">
        <v>14311.5</v>
      </c>
      <c r="RA18" s="2">
        <v>14336.3</v>
      </c>
      <c r="RB18" s="2">
        <v>14359.9</v>
      </c>
      <c r="RC18" s="2">
        <v>14340.7</v>
      </c>
      <c r="RD18" s="2">
        <v>14397.1</v>
      </c>
      <c r="RE18" s="2">
        <v>14371.8</v>
      </c>
      <c r="RF18" s="2">
        <v>14401.4</v>
      </c>
      <c r="RG18" s="2">
        <v>14390.2</v>
      </c>
      <c r="RH18" s="2">
        <v>14461.2</v>
      </c>
      <c r="RI18" s="2">
        <v>14494.1</v>
      </c>
      <c r="RJ18" s="2">
        <v>14541.8</v>
      </c>
      <c r="RK18" s="2">
        <v>14466.8</v>
      </c>
      <c r="RL18" s="2">
        <v>14467.1</v>
      </c>
      <c r="RM18" s="2">
        <v>14502.7</v>
      </c>
      <c r="RN18" s="2">
        <v>14472.9</v>
      </c>
      <c r="RO18" s="2">
        <v>14477.9</v>
      </c>
      <c r="RP18" s="2">
        <v>14414.9</v>
      </c>
      <c r="RQ18" s="2">
        <v>14443.7</v>
      </c>
      <c r="RR18" s="2">
        <v>14451.9</v>
      </c>
      <c r="RS18" s="2">
        <v>14481.7</v>
      </c>
      <c r="RT18" s="2">
        <v>14478.5</v>
      </c>
      <c r="RU18" s="2">
        <v>14428.7</v>
      </c>
      <c r="RV18" s="2">
        <v>14495.9</v>
      </c>
      <c r="RW18" s="2">
        <v>14513</v>
      </c>
      <c r="RX18" s="2">
        <v>14486.4</v>
      </c>
      <c r="RY18" s="2">
        <v>14472.1</v>
      </c>
      <c r="RZ18" s="2">
        <v>14554.9</v>
      </c>
      <c r="SA18" s="2">
        <v>14571.9</v>
      </c>
      <c r="SB18" s="2">
        <v>14674.2</v>
      </c>
      <c r="SC18" s="2">
        <v>14672.7</v>
      </c>
      <c r="SD18" s="2">
        <v>14657.4</v>
      </c>
      <c r="SE18" s="2">
        <v>14734.5</v>
      </c>
      <c r="SF18" s="2">
        <v>14743.4</v>
      </c>
      <c r="SG18" s="2">
        <v>14796.1</v>
      </c>
      <c r="SH18" s="2">
        <v>14756.1</v>
      </c>
      <c r="SI18" s="2">
        <v>14825.5</v>
      </c>
      <c r="SJ18" s="2">
        <v>14909.1</v>
      </c>
      <c r="SK18" s="2">
        <v>14938.8</v>
      </c>
      <c r="SL18" s="2">
        <v>14970.9</v>
      </c>
      <c r="SM18" s="2">
        <v>15016</v>
      </c>
      <c r="SN18" s="2">
        <v>14979.4</v>
      </c>
      <c r="SO18" s="2">
        <v>15057.8</v>
      </c>
      <c r="SP18" s="2">
        <v>15067.9</v>
      </c>
      <c r="SQ18" s="2">
        <v>15046.6</v>
      </c>
      <c r="SR18" s="2">
        <v>15055.1</v>
      </c>
      <c r="SS18" s="2">
        <v>15052.3</v>
      </c>
      <c r="ST18" s="2">
        <v>15109.2</v>
      </c>
      <c r="SU18" s="2">
        <v>15084.7</v>
      </c>
      <c r="SV18" s="2">
        <v>15118.2</v>
      </c>
      <c r="SW18" s="2">
        <v>15207.3</v>
      </c>
      <c r="SX18" s="2">
        <v>15188.1</v>
      </c>
      <c r="SY18" s="2">
        <v>15216.8</v>
      </c>
      <c r="SZ18" s="2">
        <v>15276.6</v>
      </c>
      <c r="TA18" s="2">
        <v>15282.6</v>
      </c>
      <c r="TB18" s="2">
        <v>15353.6</v>
      </c>
      <c r="TC18" s="2">
        <v>15379.7</v>
      </c>
      <c r="TD18" s="2">
        <v>15402.4</v>
      </c>
      <c r="TE18" s="2">
        <v>15393.6</v>
      </c>
      <c r="TF18" s="2">
        <v>15411.8</v>
      </c>
      <c r="TG18" s="2">
        <v>15473.8</v>
      </c>
      <c r="TH18" s="2">
        <v>15455.8</v>
      </c>
      <c r="TI18" s="2">
        <v>15431.3</v>
      </c>
      <c r="TJ18" s="2">
        <v>15484.3</v>
      </c>
      <c r="TK18" s="2">
        <v>15519.2</v>
      </c>
      <c r="TL18" s="2">
        <v>15555.5</v>
      </c>
      <c r="TM18" s="2">
        <v>15086.2</v>
      </c>
      <c r="TN18" s="2">
        <v>13606.6</v>
      </c>
      <c r="TO18" s="2">
        <v>13861.6</v>
      </c>
      <c r="TP18" s="2">
        <v>14359.5</v>
      </c>
      <c r="TQ18" s="2">
        <v>14454.1</v>
      </c>
      <c r="TR18" s="2">
        <v>14626.4</v>
      </c>
      <c r="TS18" s="2">
        <v>14909.2</v>
      </c>
      <c r="TT18" s="2">
        <v>14967.3</v>
      </c>
      <c r="TU18" s="2">
        <v>15077</v>
      </c>
      <c r="TV18" s="2">
        <v>15119.7</v>
      </c>
      <c r="TW18" s="2">
        <v>15132.3</v>
      </c>
    </row>
    <row r="19" spans="1:543" x14ac:dyDescent="0.35">
      <c r="B19" t="s">
        <v>13</v>
      </c>
      <c r="C19" t="s">
        <v>14</v>
      </c>
      <c r="D19" t="s">
        <v>14</v>
      </c>
      <c r="E19" t="s">
        <v>14</v>
      </c>
      <c r="F19" t="s">
        <v>14</v>
      </c>
      <c r="G19" t="s">
        <v>14</v>
      </c>
      <c r="H19" t="s">
        <v>14</v>
      </c>
      <c r="I19" t="s">
        <v>14</v>
      </c>
      <c r="J19" t="s">
        <v>14</v>
      </c>
      <c r="K19" t="s">
        <v>14</v>
      </c>
      <c r="L19" t="s">
        <v>14</v>
      </c>
      <c r="M19" t="s">
        <v>14</v>
      </c>
      <c r="N19" t="s">
        <v>14</v>
      </c>
      <c r="O19" t="s">
        <v>14</v>
      </c>
      <c r="P19" t="s">
        <v>14</v>
      </c>
      <c r="Q19" t="s">
        <v>14</v>
      </c>
      <c r="R19" t="s">
        <v>14</v>
      </c>
      <c r="S19" t="s">
        <v>14</v>
      </c>
      <c r="T19" t="s">
        <v>14</v>
      </c>
      <c r="U19" t="s">
        <v>14</v>
      </c>
      <c r="V19" t="s">
        <v>14</v>
      </c>
      <c r="W19" t="s">
        <v>14</v>
      </c>
      <c r="X19" t="s">
        <v>14</v>
      </c>
      <c r="Y19" t="s">
        <v>14</v>
      </c>
      <c r="Z19" t="s">
        <v>14</v>
      </c>
      <c r="AA19" t="s">
        <v>14</v>
      </c>
      <c r="AB19" t="s">
        <v>14</v>
      </c>
      <c r="AC19" t="s">
        <v>14</v>
      </c>
      <c r="AD19" t="s">
        <v>14</v>
      </c>
      <c r="AE19" t="s">
        <v>14</v>
      </c>
      <c r="AF19" t="s">
        <v>14</v>
      </c>
      <c r="AG19" t="s">
        <v>14</v>
      </c>
      <c r="AH19" t="s">
        <v>14</v>
      </c>
      <c r="AI19" t="s">
        <v>14</v>
      </c>
      <c r="AJ19" t="s">
        <v>14</v>
      </c>
      <c r="AK19" t="s">
        <v>14</v>
      </c>
      <c r="AL19" t="s">
        <v>14</v>
      </c>
      <c r="AM19" t="s">
        <v>14</v>
      </c>
      <c r="AN19" t="s">
        <v>14</v>
      </c>
      <c r="AO19" t="s">
        <v>14</v>
      </c>
      <c r="AP19" t="s">
        <v>14</v>
      </c>
      <c r="AQ19" t="s">
        <v>14</v>
      </c>
      <c r="AR19" t="s">
        <v>14</v>
      </c>
      <c r="AS19" t="s">
        <v>14</v>
      </c>
      <c r="AT19" t="s">
        <v>14</v>
      </c>
      <c r="AU19" t="s">
        <v>14</v>
      </c>
      <c r="AV19" t="s">
        <v>14</v>
      </c>
      <c r="AW19" t="s">
        <v>14</v>
      </c>
      <c r="AX19" t="s">
        <v>14</v>
      </c>
      <c r="AY19" t="s">
        <v>14</v>
      </c>
      <c r="AZ19" t="s">
        <v>14</v>
      </c>
      <c r="BA19" t="s">
        <v>14</v>
      </c>
      <c r="BB19" t="s">
        <v>14</v>
      </c>
      <c r="BC19" t="s">
        <v>14</v>
      </c>
      <c r="BD19" t="s">
        <v>14</v>
      </c>
      <c r="BE19" t="s">
        <v>14</v>
      </c>
      <c r="BF19" t="s">
        <v>14</v>
      </c>
      <c r="BG19" t="s">
        <v>14</v>
      </c>
      <c r="BH19" t="s">
        <v>14</v>
      </c>
      <c r="BI19" t="s">
        <v>14</v>
      </c>
      <c r="BJ19" t="s">
        <v>14</v>
      </c>
      <c r="BK19" t="s">
        <v>14</v>
      </c>
      <c r="BL19" t="s">
        <v>14</v>
      </c>
      <c r="BM19" t="s">
        <v>14</v>
      </c>
      <c r="BN19" t="s">
        <v>14</v>
      </c>
      <c r="BO19" t="s">
        <v>14</v>
      </c>
      <c r="BP19" t="s">
        <v>14</v>
      </c>
      <c r="BQ19" t="s">
        <v>14</v>
      </c>
      <c r="BR19" t="s">
        <v>14</v>
      </c>
      <c r="BS19" t="s">
        <v>14</v>
      </c>
      <c r="BT19" t="s">
        <v>14</v>
      </c>
      <c r="BU19" t="s">
        <v>14</v>
      </c>
      <c r="BV19" t="s">
        <v>14</v>
      </c>
      <c r="BW19" t="s">
        <v>14</v>
      </c>
      <c r="BX19" t="s">
        <v>14</v>
      </c>
      <c r="BY19" t="s">
        <v>14</v>
      </c>
      <c r="BZ19" t="s">
        <v>14</v>
      </c>
      <c r="CA19" t="s">
        <v>14</v>
      </c>
      <c r="CB19" t="s">
        <v>14</v>
      </c>
      <c r="CC19" t="s">
        <v>14</v>
      </c>
      <c r="CD19" t="s">
        <v>14</v>
      </c>
      <c r="CE19" t="s">
        <v>14</v>
      </c>
      <c r="CF19" t="s">
        <v>14</v>
      </c>
      <c r="CG19" t="s">
        <v>14</v>
      </c>
      <c r="CH19" t="s">
        <v>14</v>
      </c>
      <c r="CI19" t="s">
        <v>14</v>
      </c>
      <c r="CJ19" t="s">
        <v>14</v>
      </c>
      <c r="CK19" t="s">
        <v>14</v>
      </c>
      <c r="CL19" t="s">
        <v>14</v>
      </c>
      <c r="CM19" t="s">
        <v>14</v>
      </c>
      <c r="CN19" t="s">
        <v>14</v>
      </c>
      <c r="CO19" t="s">
        <v>14</v>
      </c>
      <c r="CP19" t="s">
        <v>14</v>
      </c>
      <c r="CQ19" t="s">
        <v>14</v>
      </c>
      <c r="CR19" t="s">
        <v>14</v>
      </c>
      <c r="CS19" t="s">
        <v>14</v>
      </c>
      <c r="CT19" t="s">
        <v>14</v>
      </c>
      <c r="CU19" t="s">
        <v>14</v>
      </c>
      <c r="CV19" t="s">
        <v>14</v>
      </c>
      <c r="CW19" t="s">
        <v>14</v>
      </c>
      <c r="CX19" t="s">
        <v>14</v>
      </c>
      <c r="CY19" t="s">
        <v>14</v>
      </c>
      <c r="CZ19" t="s">
        <v>14</v>
      </c>
      <c r="DA19" t="s">
        <v>14</v>
      </c>
      <c r="DB19" t="s">
        <v>14</v>
      </c>
      <c r="DC19" t="s">
        <v>14</v>
      </c>
      <c r="DD19" t="s">
        <v>14</v>
      </c>
      <c r="DE19" t="s">
        <v>14</v>
      </c>
      <c r="DF19" t="s">
        <v>14</v>
      </c>
      <c r="DG19" t="s">
        <v>14</v>
      </c>
      <c r="DH19" t="s">
        <v>14</v>
      </c>
      <c r="DI19" t="s">
        <v>14</v>
      </c>
      <c r="DJ19" t="s">
        <v>14</v>
      </c>
      <c r="DK19" t="s">
        <v>14</v>
      </c>
      <c r="DL19" t="s">
        <v>14</v>
      </c>
      <c r="DM19" t="s">
        <v>14</v>
      </c>
      <c r="DN19" t="s">
        <v>14</v>
      </c>
      <c r="DO19" t="s">
        <v>14</v>
      </c>
      <c r="DP19" t="s">
        <v>14</v>
      </c>
      <c r="DQ19" t="s">
        <v>14</v>
      </c>
      <c r="DR19" t="s">
        <v>14</v>
      </c>
      <c r="DS19" t="s">
        <v>14</v>
      </c>
      <c r="DT19" t="s">
        <v>14</v>
      </c>
      <c r="DU19" t="s">
        <v>14</v>
      </c>
      <c r="DV19" t="s">
        <v>14</v>
      </c>
      <c r="DW19" t="s">
        <v>14</v>
      </c>
      <c r="DX19" t="s">
        <v>14</v>
      </c>
      <c r="DY19" t="s">
        <v>14</v>
      </c>
      <c r="DZ19" t="s">
        <v>14</v>
      </c>
      <c r="EA19" t="s">
        <v>14</v>
      </c>
      <c r="EB19" t="s">
        <v>14</v>
      </c>
      <c r="EC19" t="s">
        <v>14</v>
      </c>
      <c r="ED19" t="s">
        <v>14</v>
      </c>
      <c r="EE19" t="s">
        <v>14</v>
      </c>
      <c r="EF19" t="s">
        <v>14</v>
      </c>
      <c r="EG19" t="s">
        <v>14</v>
      </c>
      <c r="EH19" t="s">
        <v>14</v>
      </c>
      <c r="EI19" t="s">
        <v>14</v>
      </c>
      <c r="EJ19" t="s">
        <v>14</v>
      </c>
      <c r="EK19" t="s">
        <v>14</v>
      </c>
      <c r="EL19" t="s">
        <v>14</v>
      </c>
      <c r="EM19" t="s">
        <v>14</v>
      </c>
      <c r="EN19" t="s">
        <v>14</v>
      </c>
      <c r="EO19" t="s">
        <v>14</v>
      </c>
      <c r="EP19" t="s">
        <v>14</v>
      </c>
      <c r="EQ19" t="s">
        <v>14</v>
      </c>
      <c r="ER19" t="s">
        <v>14</v>
      </c>
      <c r="ES19" t="s">
        <v>14</v>
      </c>
      <c r="ET19" t="s">
        <v>14</v>
      </c>
      <c r="EU19" t="s">
        <v>14</v>
      </c>
      <c r="EV19" t="s">
        <v>14</v>
      </c>
      <c r="EW19" t="s">
        <v>14</v>
      </c>
      <c r="EX19" t="s">
        <v>14</v>
      </c>
      <c r="EY19" t="s">
        <v>14</v>
      </c>
      <c r="EZ19" t="s">
        <v>14</v>
      </c>
      <c r="FA19" t="s">
        <v>14</v>
      </c>
      <c r="FB19" t="s">
        <v>14</v>
      </c>
      <c r="FC19" t="s">
        <v>14</v>
      </c>
      <c r="FD19" t="s">
        <v>14</v>
      </c>
      <c r="FE19" t="s">
        <v>14</v>
      </c>
      <c r="FF19" t="s">
        <v>14</v>
      </c>
      <c r="FG19" t="s">
        <v>14</v>
      </c>
      <c r="FH19" t="s">
        <v>14</v>
      </c>
      <c r="FI19" t="s">
        <v>14</v>
      </c>
      <c r="FJ19" t="s">
        <v>14</v>
      </c>
      <c r="FK19" t="s">
        <v>14</v>
      </c>
      <c r="FL19" t="s">
        <v>14</v>
      </c>
      <c r="FM19" t="s">
        <v>14</v>
      </c>
      <c r="FN19" t="s">
        <v>14</v>
      </c>
      <c r="FO19" t="s">
        <v>14</v>
      </c>
      <c r="FP19" t="s">
        <v>14</v>
      </c>
      <c r="FQ19" t="s">
        <v>14</v>
      </c>
      <c r="FR19" t="s">
        <v>14</v>
      </c>
      <c r="FS19" t="s">
        <v>14</v>
      </c>
      <c r="FT19" t="s">
        <v>14</v>
      </c>
      <c r="FU19" t="s">
        <v>14</v>
      </c>
      <c r="FV19" t="s">
        <v>14</v>
      </c>
      <c r="FW19" t="s">
        <v>14</v>
      </c>
      <c r="FX19" t="s">
        <v>14</v>
      </c>
      <c r="FY19" t="s">
        <v>14</v>
      </c>
      <c r="FZ19" t="s">
        <v>14</v>
      </c>
      <c r="GA19" t="s">
        <v>14</v>
      </c>
      <c r="GB19" t="s">
        <v>14</v>
      </c>
      <c r="GC19" t="s">
        <v>14</v>
      </c>
      <c r="GD19" t="s">
        <v>14</v>
      </c>
      <c r="GE19" t="s">
        <v>14</v>
      </c>
      <c r="GF19" t="s">
        <v>14</v>
      </c>
      <c r="GG19" t="s">
        <v>14</v>
      </c>
      <c r="GH19" t="s">
        <v>14</v>
      </c>
      <c r="GI19" t="s">
        <v>14</v>
      </c>
      <c r="GJ19" t="s">
        <v>14</v>
      </c>
      <c r="GK19" t="s">
        <v>14</v>
      </c>
      <c r="GL19" t="s">
        <v>14</v>
      </c>
      <c r="GM19" t="s">
        <v>14</v>
      </c>
      <c r="GN19" t="s">
        <v>14</v>
      </c>
      <c r="GO19" t="s">
        <v>14</v>
      </c>
      <c r="GP19" t="s">
        <v>14</v>
      </c>
      <c r="GQ19" t="s">
        <v>14</v>
      </c>
      <c r="GR19" t="s">
        <v>14</v>
      </c>
      <c r="GS19" t="s">
        <v>14</v>
      </c>
      <c r="GT19" t="s">
        <v>14</v>
      </c>
      <c r="GU19" t="s">
        <v>14</v>
      </c>
      <c r="GV19" t="s">
        <v>14</v>
      </c>
      <c r="GW19" t="s">
        <v>14</v>
      </c>
      <c r="GX19" t="s">
        <v>14</v>
      </c>
      <c r="GY19" t="s">
        <v>14</v>
      </c>
      <c r="GZ19" t="s">
        <v>14</v>
      </c>
      <c r="HA19" t="s">
        <v>14</v>
      </c>
      <c r="HB19" t="s">
        <v>14</v>
      </c>
      <c r="HC19" t="s">
        <v>14</v>
      </c>
      <c r="HD19" t="s">
        <v>14</v>
      </c>
      <c r="HE19" t="s">
        <v>14</v>
      </c>
      <c r="HF19" t="s">
        <v>14</v>
      </c>
      <c r="HG19" t="s">
        <v>14</v>
      </c>
      <c r="HH19" t="s">
        <v>14</v>
      </c>
      <c r="HI19" t="s">
        <v>14</v>
      </c>
      <c r="HJ19" t="s">
        <v>14</v>
      </c>
      <c r="HK19" t="s">
        <v>14</v>
      </c>
      <c r="HL19" t="s">
        <v>14</v>
      </c>
      <c r="HM19" t="s">
        <v>14</v>
      </c>
      <c r="HN19" t="s">
        <v>14</v>
      </c>
      <c r="HO19" t="s">
        <v>14</v>
      </c>
      <c r="HP19" t="s">
        <v>14</v>
      </c>
      <c r="HQ19" t="s">
        <v>14</v>
      </c>
      <c r="HR19" t="s">
        <v>14</v>
      </c>
      <c r="HS19" t="s">
        <v>14</v>
      </c>
      <c r="HT19" t="s">
        <v>14</v>
      </c>
      <c r="HU19" t="s">
        <v>14</v>
      </c>
      <c r="HV19" t="s">
        <v>14</v>
      </c>
      <c r="HW19" t="s">
        <v>14</v>
      </c>
      <c r="HX19" t="s">
        <v>14</v>
      </c>
      <c r="HY19" t="s">
        <v>14</v>
      </c>
      <c r="HZ19" t="s">
        <v>14</v>
      </c>
      <c r="IA19" t="s">
        <v>14</v>
      </c>
      <c r="IB19" t="s">
        <v>14</v>
      </c>
      <c r="IC19" t="s">
        <v>14</v>
      </c>
      <c r="ID19" t="s">
        <v>14</v>
      </c>
      <c r="IE19" t="s">
        <v>14</v>
      </c>
      <c r="IF19" t="s">
        <v>14</v>
      </c>
      <c r="IG19" t="s">
        <v>14</v>
      </c>
      <c r="IH19" t="s">
        <v>14</v>
      </c>
      <c r="II19" t="s">
        <v>14</v>
      </c>
      <c r="IJ19" t="s">
        <v>14</v>
      </c>
      <c r="IK19" t="s">
        <v>14</v>
      </c>
      <c r="IL19" t="s">
        <v>14</v>
      </c>
      <c r="IM19" t="s">
        <v>14</v>
      </c>
      <c r="IN19" t="s">
        <v>14</v>
      </c>
      <c r="IO19" t="s">
        <v>14</v>
      </c>
      <c r="IP19" t="s">
        <v>14</v>
      </c>
      <c r="IQ19" t="s">
        <v>14</v>
      </c>
      <c r="IR19" t="s">
        <v>14</v>
      </c>
      <c r="IS19" t="s">
        <v>14</v>
      </c>
      <c r="IT19" t="s">
        <v>14</v>
      </c>
      <c r="IU19" t="s">
        <v>14</v>
      </c>
      <c r="IV19" t="s">
        <v>14</v>
      </c>
      <c r="IW19" t="s">
        <v>14</v>
      </c>
      <c r="IX19" t="s">
        <v>14</v>
      </c>
      <c r="IY19" t="s">
        <v>14</v>
      </c>
      <c r="IZ19" t="s">
        <v>14</v>
      </c>
      <c r="JA19" t="s">
        <v>14</v>
      </c>
      <c r="JB19" t="s">
        <v>14</v>
      </c>
      <c r="JC19" t="s">
        <v>14</v>
      </c>
      <c r="JD19" t="s">
        <v>14</v>
      </c>
      <c r="JE19" t="s">
        <v>14</v>
      </c>
      <c r="JF19" t="s">
        <v>14</v>
      </c>
      <c r="JG19" t="s">
        <v>14</v>
      </c>
      <c r="JH19" t="s">
        <v>14</v>
      </c>
      <c r="JI19" t="s">
        <v>14</v>
      </c>
      <c r="JJ19" t="s">
        <v>14</v>
      </c>
      <c r="JK19" t="s">
        <v>14</v>
      </c>
      <c r="JL19" t="s">
        <v>14</v>
      </c>
      <c r="JM19" t="s">
        <v>14</v>
      </c>
      <c r="JN19" t="s">
        <v>14</v>
      </c>
      <c r="JO19" t="s">
        <v>14</v>
      </c>
      <c r="JP19" t="s">
        <v>14</v>
      </c>
      <c r="JQ19" t="s">
        <v>14</v>
      </c>
      <c r="JR19" t="s">
        <v>14</v>
      </c>
      <c r="JS19" t="s">
        <v>14</v>
      </c>
      <c r="JT19" t="s">
        <v>14</v>
      </c>
      <c r="JU19" t="s">
        <v>14</v>
      </c>
      <c r="JV19" t="s">
        <v>14</v>
      </c>
      <c r="JW19" t="s">
        <v>14</v>
      </c>
      <c r="JX19" t="s">
        <v>14</v>
      </c>
      <c r="JY19" t="s">
        <v>14</v>
      </c>
      <c r="JZ19" t="s">
        <v>14</v>
      </c>
      <c r="KA19" t="s">
        <v>14</v>
      </c>
      <c r="KB19" t="s">
        <v>14</v>
      </c>
      <c r="KC19" t="s">
        <v>14</v>
      </c>
      <c r="KD19" t="s">
        <v>14</v>
      </c>
      <c r="KE19" t="s">
        <v>14</v>
      </c>
      <c r="KF19" t="s">
        <v>14</v>
      </c>
      <c r="KG19" t="s">
        <v>14</v>
      </c>
      <c r="KH19" t="s">
        <v>14</v>
      </c>
      <c r="KI19" t="s">
        <v>14</v>
      </c>
      <c r="KJ19" t="s">
        <v>14</v>
      </c>
      <c r="KK19" t="s">
        <v>14</v>
      </c>
      <c r="KL19" t="s">
        <v>14</v>
      </c>
      <c r="KM19" t="s">
        <v>14</v>
      </c>
      <c r="KN19" t="s">
        <v>14</v>
      </c>
      <c r="KO19" t="s">
        <v>14</v>
      </c>
      <c r="KP19" t="s">
        <v>14</v>
      </c>
      <c r="KQ19" t="s">
        <v>14</v>
      </c>
      <c r="KR19" t="s">
        <v>14</v>
      </c>
      <c r="KS19" t="s">
        <v>14</v>
      </c>
      <c r="KT19" t="s">
        <v>14</v>
      </c>
      <c r="KU19" t="s">
        <v>14</v>
      </c>
      <c r="KV19" t="s">
        <v>14</v>
      </c>
      <c r="KW19" t="s">
        <v>14</v>
      </c>
      <c r="KX19" t="s">
        <v>14</v>
      </c>
      <c r="KY19" t="s">
        <v>14</v>
      </c>
      <c r="KZ19" t="s">
        <v>14</v>
      </c>
      <c r="LA19" t="s">
        <v>14</v>
      </c>
      <c r="LB19" t="s">
        <v>14</v>
      </c>
      <c r="LC19" t="s">
        <v>14</v>
      </c>
      <c r="LD19" t="s">
        <v>14</v>
      </c>
      <c r="LE19" t="s">
        <v>14</v>
      </c>
      <c r="LF19" t="s">
        <v>14</v>
      </c>
      <c r="LG19" t="s">
        <v>14</v>
      </c>
      <c r="LH19" t="s">
        <v>14</v>
      </c>
      <c r="LI19" t="s">
        <v>14</v>
      </c>
      <c r="LJ19" t="s">
        <v>14</v>
      </c>
      <c r="LK19" t="s">
        <v>14</v>
      </c>
      <c r="LL19" t="s">
        <v>14</v>
      </c>
      <c r="LM19" t="s">
        <v>14</v>
      </c>
      <c r="LN19" t="s">
        <v>14</v>
      </c>
      <c r="LO19" t="s">
        <v>14</v>
      </c>
      <c r="LP19" t="s">
        <v>14</v>
      </c>
      <c r="LQ19" t="s">
        <v>14</v>
      </c>
      <c r="LR19" t="s">
        <v>14</v>
      </c>
      <c r="LS19" t="s">
        <v>14</v>
      </c>
      <c r="LT19" t="s">
        <v>14</v>
      </c>
      <c r="LU19" t="s">
        <v>14</v>
      </c>
      <c r="LV19" t="s">
        <v>14</v>
      </c>
      <c r="LW19" t="s">
        <v>14</v>
      </c>
      <c r="LX19" t="s">
        <v>14</v>
      </c>
      <c r="LY19" t="s">
        <v>14</v>
      </c>
      <c r="LZ19" t="s">
        <v>14</v>
      </c>
      <c r="MA19" t="s">
        <v>14</v>
      </c>
      <c r="MB19" t="s">
        <v>14</v>
      </c>
      <c r="MC19" t="s">
        <v>14</v>
      </c>
      <c r="MD19" t="s">
        <v>14</v>
      </c>
      <c r="ME19" t="s">
        <v>14</v>
      </c>
      <c r="MF19" t="s">
        <v>14</v>
      </c>
      <c r="MG19" t="s">
        <v>14</v>
      </c>
      <c r="MH19" t="s">
        <v>14</v>
      </c>
      <c r="MI19" t="s">
        <v>14</v>
      </c>
      <c r="MJ19" t="s">
        <v>14</v>
      </c>
      <c r="MK19" t="s">
        <v>14</v>
      </c>
      <c r="ML19" t="s">
        <v>14</v>
      </c>
      <c r="MM19" t="s">
        <v>14</v>
      </c>
      <c r="MN19" t="s">
        <v>14</v>
      </c>
      <c r="MO19" t="s">
        <v>14</v>
      </c>
      <c r="MP19" t="s">
        <v>14</v>
      </c>
      <c r="MQ19" t="s">
        <v>14</v>
      </c>
      <c r="MR19" t="s">
        <v>14</v>
      </c>
      <c r="MS19" t="s">
        <v>14</v>
      </c>
      <c r="MT19" t="s">
        <v>14</v>
      </c>
      <c r="MU19" t="s">
        <v>14</v>
      </c>
      <c r="MV19" t="s">
        <v>14</v>
      </c>
      <c r="MW19" t="s">
        <v>14</v>
      </c>
      <c r="MX19" t="s">
        <v>14</v>
      </c>
      <c r="MY19" t="s">
        <v>14</v>
      </c>
      <c r="MZ19" t="s">
        <v>14</v>
      </c>
      <c r="NA19" t="s">
        <v>14</v>
      </c>
      <c r="NB19" t="s">
        <v>14</v>
      </c>
      <c r="NC19" t="s">
        <v>14</v>
      </c>
      <c r="ND19" t="s">
        <v>14</v>
      </c>
      <c r="NE19" t="s">
        <v>14</v>
      </c>
      <c r="NF19" t="s">
        <v>14</v>
      </c>
      <c r="NG19" t="s">
        <v>14</v>
      </c>
      <c r="NH19" t="s">
        <v>14</v>
      </c>
      <c r="NI19" t="s">
        <v>14</v>
      </c>
      <c r="NJ19" t="s">
        <v>14</v>
      </c>
      <c r="NK19" t="s">
        <v>14</v>
      </c>
      <c r="NL19" t="s">
        <v>14</v>
      </c>
      <c r="NM19" t="s">
        <v>14</v>
      </c>
      <c r="NN19" t="s">
        <v>14</v>
      </c>
      <c r="NO19" t="s">
        <v>14</v>
      </c>
      <c r="NP19" t="s">
        <v>14</v>
      </c>
      <c r="NQ19" t="s">
        <v>14</v>
      </c>
      <c r="NR19" t="s">
        <v>14</v>
      </c>
      <c r="NS19" t="s">
        <v>14</v>
      </c>
      <c r="NT19" t="s">
        <v>14</v>
      </c>
      <c r="NU19" t="s">
        <v>14</v>
      </c>
      <c r="NV19" t="s">
        <v>14</v>
      </c>
      <c r="NW19" t="s">
        <v>14</v>
      </c>
      <c r="NX19" t="s">
        <v>14</v>
      </c>
      <c r="NY19" t="s">
        <v>14</v>
      </c>
      <c r="NZ19" t="s">
        <v>14</v>
      </c>
      <c r="OA19" t="s">
        <v>14</v>
      </c>
      <c r="OB19" t="s">
        <v>14</v>
      </c>
      <c r="OC19" t="s">
        <v>14</v>
      </c>
      <c r="OD19" t="s">
        <v>14</v>
      </c>
      <c r="OE19" t="s">
        <v>14</v>
      </c>
      <c r="OF19" t="s">
        <v>14</v>
      </c>
      <c r="OG19" t="s">
        <v>14</v>
      </c>
      <c r="OH19" t="s">
        <v>14</v>
      </c>
      <c r="OI19" t="s">
        <v>14</v>
      </c>
      <c r="OJ19" t="s">
        <v>14</v>
      </c>
      <c r="OK19" t="s">
        <v>14</v>
      </c>
      <c r="OL19" t="s">
        <v>14</v>
      </c>
      <c r="OM19" t="s">
        <v>14</v>
      </c>
      <c r="ON19" t="s">
        <v>14</v>
      </c>
      <c r="OO19" t="s">
        <v>14</v>
      </c>
      <c r="OP19" t="s">
        <v>14</v>
      </c>
      <c r="OQ19" t="s">
        <v>14</v>
      </c>
      <c r="OR19" t="s">
        <v>14</v>
      </c>
      <c r="OS19" t="s">
        <v>14</v>
      </c>
      <c r="OT19" t="s">
        <v>14</v>
      </c>
      <c r="OU19" t="s">
        <v>14</v>
      </c>
      <c r="OV19" t="s">
        <v>14</v>
      </c>
      <c r="OW19" t="s">
        <v>14</v>
      </c>
      <c r="OX19" t="s">
        <v>14</v>
      </c>
      <c r="OY19" t="s">
        <v>14</v>
      </c>
      <c r="OZ19" t="s">
        <v>14</v>
      </c>
      <c r="PA19" t="s">
        <v>14</v>
      </c>
      <c r="PB19" t="s">
        <v>14</v>
      </c>
      <c r="PC19" t="s">
        <v>14</v>
      </c>
      <c r="PD19" t="s">
        <v>14</v>
      </c>
      <c r="PE19" t="s">
        <v>14</v>
      </c>
      <c r="PF19" t="s">
        <v>14</v>
      </c>
      <c r="PG19" t="s">
        <v>14</v>
      </c>
      <c r="PH19" t="s">
        <v>14</v>
      </c>
      <c r="PI19" t="s">
        <v>14</v>
      </c>
      <c r="PJ19" t="s">
        <v>14</v>
      </c>
      <c r="PK19" t="s">
        <v>14</v>
      </c>
      <c r="PL19" t="s">
        <v>14</v>
      </c>
      <c r="PM19" t="s">
        <v>14</v>
      </c>
      <c r="PN19" t="s">
        <v>14</v>
      </c>
      <c r="PO19" t="s">
        <v>14</v>
      </c>
      <c r="PP19" t="s">
        <v>14</v>
      </c>
      <c r="PQ19" t="s">
        <v>14</v>
      </c>
      <c r="PR19" t="s">
        <v>14</v>
      </c>
      <c r="PS19" t="s">
        <v>14</v>
      </c>
      <c r="PT19" t="s">
        <v>14</v>
      </c>
      <c r="PU19" t="s">
        <v>14</v>
      </c>
      <c r="PV19" t="s">
        <v>14</v>
      </c>
      <c r="PW19" t="s">
        <v>14</v>
      </c>
      <c r="PX19" t="s">
        <v>14</v>
      </c>
      <c r="PY19" t="s">
        <v>14</v>
      </c>
      <c r="PZ19" t="s">
        <v>14</v>
      </c>
      <c r="QA19" t="s">
        <v>14</v>
      </c>
      <c r="QB19" t="s">
        <v>14</v>
      </c>
      <c r="QC19" t="s">
        <v>14</v>
      </c>
      <c r="QD19" t="s">
        <v>14</v>
      </c>
      <c r="QE19" t="s">
        <v>14</v>
      </c>
      <c r="QF19" t="s">
        <v>14</v>
      </c>
      <c r="QG19" t="s">
        <v>14</v>
      </c>
      <c r="QH19" t="s">
        <v>14</v>
      </c>
      <c r="QI19" t="s">
        <v>14</v>
      </c>
      <c r="QJ19" t="s">
        <v>14</v>
      </c>
      <c r="QK19" t="s">
        <v>14</v>
      </c>
      <c r="QL19" t="s">
        <v>14</v>
      </c>
      <c r="QM19" t="s">
        <v>14</v>
      </c>
      <c r="QN19" t="s">
        <v>14</v>
      </c>
      <c r="QO19" t="s">
        <v>14</v>
      </c>
      <c r="QP19" t="s">
        <v>14</v>
      </c>
      <c r="QQ19" t="s">
        <v>14</v>
      </c>
      <c r="QR19" t="s">
        <v>14</v>
      </c>
      <c r="QS19" t="s">
        <v>14</v>
      </c>
      <c r="QT19" t="s">
        <v>14</v>
      </c>
      <c r="QU19" t="s">
        <v>14</v>
      </c>
      <c r="QV19" t="s">
        <v>14</v>
      </c>
      <c r="QW19" t="s">
        <v>14</v>
      </c>
      <c r="QX19" t="s">
        <v>14</v>
      </c>
      <c r="QY19" t="s">
        <v>14</v>
      </c>
      <c r="QZ19" t="s">
        <v>14</v>
      </c>
      <c r="RA19" t="s">
        <v>14</v>
      </c>
      <c r="RB19" t="s">
        <v>14</v>
      </c>
      <c r="RC19" t="s">
        <v>14</v>
      </c>
      <c r="RD19" t="s">
        <v>14</v>
      </c>
      <c r="RE19" t="s">
        <v>14</v>
      </c>
      <c r="RF19" t="s">
        <v>14</v>
      </c>
      <c r="RG19" t="s">
        <v>14</v>
      </c>
      <c r="RH19" t="s">
        <v>14</v>
      </c>
      <c r="RI19" t="s">
        <v>14</v>
      </c>
      <c r="RJ19" t="s">
        <v>14</v>
      </c>
      <c r="RK19" t="s">
        <v>14</v>
      </c>
      <c r="RL19" t="s">
        <v>14</v>
      </c>
      <c r="RM19" t="s">
        <v>14</v>
      </c>
      <c r="RN19" t="s">
        <v>14</v>
      </c>
      <c r="RO19" t="s">
        <v>14</v>
      </c>
      <c r="RP19" t="s">
        <v>14</v>
      </c>
      <c r="RQ19" t="s">
        <v>14</v>
      </c>
      <c r="RR19" t="s">
        <v>14</v>
      </c>
      <c r="RS19" t="s">
        <v>14</v>
      </c>
      <c r="RT19" t="s">
        <v>14</v>
      </c>
      <c r="RU19" t="s">
        <v>14</v>
      </c>
      <c r="RV19" t="s">
        <v>14</v>
      </c>
      <c r="RW19" t="s">
        <v>14</v>
      </c>
      <c r="RX19" t="s">
        <v>14</v>
      </c>
      <c r="RY19" t="s">
        <v>14</v>
      </c>
      <c r="RZ19" t="s">
        <v>14</v>
      </c>
      <c r="SA19" t="s">
        <v>14</v>
      </c>
      <c r="SB19" t="s">
        <v>14</v>
      </c>
      <c r="SC19" t="s">
        <v>14</v>
      </c>
      <c r="SD19" t="s">
        <v>14</v>
      </c>
      <c r="SE19" t="s">
        <v>14</v>
      </c>
      <c r="SF19" t="s">
        <v>14</v>
      </c>
      <c r="SG19" t="s">
        <v>14</v>
      </c>
      <c r="SH19" t="s">
        <v>14</v>
      </c>
      <c r="SI19" t="s">
        <v>14</v>
      </c>
      <c r="SJ19" t="s">
        <v>14</v>
      </c>
      <c r="SK19" t="s">
        <v>14</v>
      </c>
      <c r="SL19" t="s">
        <v>14</v>
      </c>
      <c r="SM19" t="s">
        <v>14</v>
      </c>
      <c r="SN19" t="s">
        <v>14</v>
      </c>
      <c r="SO19" t="s">
        <v>14</v>
      </c>
      <c r="SP19" t="s">
        <v>14</v>
      </c>
      <c r="SQ19" t="s">
        <v>14</v>
      </c>
      <c r="SR19" t="s">
        <v>14</v>
      </c>
      <c r="SS19" t="s">
        <v>14</v>
      </c>
      <c r="ST19" t="s">
        <v>14</v>
      </c>
      <c r="SU19" t="s">
        <v>14</v>
      </c>
      <c r="SV19" t="s">
        <v>14</v>
      </c>
      <c r="SW19" t="s">
        <v>14</v>
      </c>
      <c r="SX19" t="s">
        <v>14</v>
      </c>
      <c r="SY19" t="s">
        <v>14</v>
      </c>
      <c r="SZ19" t="s">
        <v>14</v>
      </c>
      <c r="TA19" t="s">
        <v>14</v>
      </c>
      <c r="TB19" t="s">
        <v>14</v>
      </c>
      <c r="TC19" t="s">
        <v>14</v>
      </c>
      <c r="TD19" t="s">
        <v>14</v>
      </c>
      <c r="TE19" t="s">
        <v>14</v>
      </c>
      <c r="TF19" t="s">
        <v>14</v>
      </c>
      <c r="TG19" t="s">
        <v>14</v>
      </c>
      <c r="TH19" t="s">
        <v>14</v>
      </c>
      <c r="TI19" t="s">
        <v>14</v>
      </c>
      <c r="TJ19" t="s">
        <v>14</v>
      </c>
      <c r="TK19" t="s">
        <v>14</v>
      </c>
      <c r="TL19" t="s">
        <v>14</v>
      </c>
      <c r="TM19" t="s">
        <v>14</v>
      </c>
      <c r="TN19" t="s">
        <v>14</v>
      </c>
      <c r="TO19" t="s">
        <v>14</v>
      </c>
      <c r="TP19" t="s">
        <v>14</v>
      </c>
      <c r="TQ19" t="s">
        <v>14</v>
      </c>
      <c r="TR19" t="s">
        <v>14</v>
      </c>
      <c r="TS19" t="s">
        <v>14</v>
      </c>
      <c r="TT19" t="s">
        <v>14</v>
      </c>
      <c r="TU19" t="s">
        <v>14</v>
      </c>
      <c r="TV19" t="s">
        <v>14</v>
      </c>
      <c r="TW19" t="s">
        <v>14</v>
      </c>
    </row>
    <row r="20" spans="1:543" x14ac:dyDescent="0.35">
      <c r="A20" t="s">
        <v>19</v>
      </c>
      <c r="B20" t="s">
        <v>12</v>
      </c>
      <c r="C20" s="2">
        <v>1205.5999999999999</v>
      </c>
      <c r="D20" s="2">
        <v>1192.3</v>
      </c>
      <c r="E20" s="2">
        <v>1194.8</v>
      </c>
      <c r="F20" s="2">
        <v>1198.0999999999999</v>
      </c>
      <c r="G20" s="2">
        <v>1196.4000000000001</v>
      </c>
      <c r="H20" s="2">
        <v>1229.0999999999999</v>
      </c>
      <c r="I20" s="2">
        <v>1215.0999999999999</v>
      </c>
      <c r="J20" s="2">
        <v>1218.5999999999999</v>
      </c>
      <c r="K20" s="2">
        <v>1212.5999999999999</v>
      </c>
      <c r="L20" s="2">
        <v>1244.8</v>
      </c>
      <c r="M20" s="2">
        <v>1268.2</v>
      </c>
      <c r="N20" s="2">
        <v>1256.3</v>
      </c>
      <c r="O20" s="2">
        <v>1254.2</v>
      </c>
      <c r="P20" s="2">
        <v>1262.9000000000001</v>
      </c>
      <c r="Q20" s="2">
        <v>1276.2</v>
      </c>
      <c r="R20" s="2">
        <v>1272.0999999999999</v>
      </c>
      <c r="S20" s="2">
        <v>1292.3</v>
      </c>
      <c r="T20" s="2">
        <v>1295.5</v>
      </c>
      <c r="U20" s="2">
        <v>1291.8</v>
      </c>
      <c r="V20" s="2">
        <v>1307.8</v>
      </c>
      <c r="W20" s="2">
        <v>1305.5999999999999</v>
      </c>
      <c r="X20" s="2">
        <v>1322.3</v>
      </c>
      <c r="Y20" s="2">
        <v>1320.6</v>
      </c>
      <c r="Z20" s="2">
        <v>1333.4</v>
      </c>
      <c r="AA20" s="2">
        <v>1320.8</v>
      </c>
      <c r="AB20" s="2">
        <v>1319.8</v>
      </c>
      <c r="AC20" s="2">
        <v>1318.8</v>
      </c>
      <c r="AD20" s="2">
        <v>1346.7</v>
      </c>
      <c r="AE20" s="2">
        <v>1330.2</v>
      </c>
      <c r="AF20" s="2">
        <v>1355.6</v>
      </c>
      <c r="AG20" s="2">
        <v>1405.3</v>
      </c>
      <c r="AH20" s="2">
        <v>1387.2</v>
      </c>
      <c r="AI20" s="2">
        <v>1364.1</v>
      </c>
      <c r="AJ20" s="2">
        <v>1351</v>
      </c>
      <c r="AK20" s="2">
        <v>1362.4</v>
      </c>
      <c r="AL20" s="2">
        <v>1378.1</v>
      </c>
      <c r="AM20" s="2">
        <v>1408.5</v>
      </c>
      <c r="AN20" s="2">
        <v>1389.5</v>
      </c>
      <c r="AO20" s="2">
        <v>1422.8</v>
      </c>
      <c r="AP20" s="2">
        <v>1431.4</v>
      </c>
      <c r="AQ20" s="2">
        <v>1475.3</v>
      </c>
      <c r="AR20" s="2">
        <v>1455.2</v>
      </c>
      <c r="AS20" s="2">
        <v>1479.5</v>
      </c>
      <c r="AT20" s="2">
        <v>1495.8</v>
      </c>
      <c r="AU20" s="2">
        <v>1509.7</v>
      </c>
      <c r="AV20" s="2">
        <v>1512.4</v>
      </c>
      <c r="AW20" s="2">
        <v>1518.5</v>
      </c>
      <c r="AX20" s="2">
        <v>1519.1</v>
      </c>
      <c r="AY20" s="2">
        <v>1522.1</v>
      </c>
      <c r="AZ20" s="2">
        <v>1527.6</v>
      </c>
      <c r="BA20" s="2">
        <v>1539.3</v>
      </c>
      <c r="BB20" s="2">
        <v>1558.3</v>
      </c>
      <c r="BC20" s="2">
        <v>1540.6</v>
      </c>
      <c r="BD20" s="2">
        <v>1556.9</v>
      </c>
      <c r="BE20" s="2">
        <v>1561.5</v>
      </c>
      <c r="BF20" s="2">
        <v>1572.5</v>
      </c>
      <c r="BG20" s="2">
        <v>1612.1</v>
      </c>
      <c r="BH20" s="2">
        <v>1606.8</v>
      </c>
      <c r="BI20" s="2">
        <v>1627.7</v>
      </c>
      <c r="BJ20" s="2">
        <v>1582.2</v>
      </c>
      <c r="BK20" s="2">
        <v>1614.1</v>
      </c>
      <c r="BL20" s="2">
        <v>1657.4</v>
      </c>
      <c r="BM20" s="2">
        <v>1673.8</v>
      </c>
      <c r="BN20" s="2">
        <v>1654.2</v>
      </c>
      <c r="BO20" s="2">
        <v>1699.3</v>
      </c>
      <c r="BP20" s="2">
        <v>1690.6</v>
      </c>
      <c r="BQ20" s="2">
        <v>1628.2</v>
      </c>
      <c r="BR20" s="2">
        <v>1662.8</v>
      </c>
      <c r="BS20" s="2">
        <v>1710.5</v>
      </c>
      <c r="BT20" s="2">
        <v>1705</v>
      </c>
      <c r="BU20" s="2">
        <v>1707.7</v>
      </c>
      <c r="BV20" s="2">
        <v>1723</v>
      </c>
      <c r="BW20" s="2">
        <v>1715.6</v>
      </c>
      <c r="BX20" s="2">
        <v>1707.4</v>
      </c>
      <c r="BY20" s="2">
        <v>1705</v>
      </c>
      <c r="BZ20" s="2">
        <v>1718.2</v>
      </c>
      <c r="CA20" s="2">
        <v>1696.1</v>
      </c>
      <c r="CB20" s="2">
        <v>1740.5</v>
      </c>
      <c r="CC20" s="2">
        <v>1768.4</v>
      </c>
      <c r="CD20" s="2">
        <v>1804.2</v>
      </c>
      <c r="CE20" s="2">
        <v>1743.9</v>
      </c>
      <c r="CF20" s="2">
        <v>1764</v>
      </c>
      <c r="CG20" s="2">
        <v>1767.2</v>
      </c>
      <c r="CH20" s="2">
        <v>1781.3</v>
      </c>
      <c r="CI20" s="2">
        <v>1807.7</v>
      </c>
      <c r="CJ20" s="2">
        <v>1808.4</v>
      </c>
      <c r="CK20" s="2">
        <v>1815.9</v>
      </c>
      <c r="CL20" s="2">
        <v>1835.9</v>
      </c>
      <c r="CM20" s="2">
        <v>1831.9</v>
      </c>
      <c r="CN20" s="2">
        <v>1842.9</v>
      </c>
      <c r="CO20" s="2">
        <v>1882</v>
      </c>
      <c r="CP20" s="2">
        <v>1891.1</v>
      </c>
      <c r="CQ20" s="2">
        <v>1865.9</v>
      </c>
      <c r="CR20" s="2">
        <v>1882.6</v>
      </c>
      <c r="CS20" s="2">
        <v>1883.6</v>
      </c>
      <c r="CT20" s="2">
        <v>1897.8</v>
      </c>
      <c r="CU20" s="2">
        <v>1870.8</v>
      </c>
      <c r="CV20" s="2">
        <v>1878.1</v>
      </c>
      <c r="CW20" s="2">
        <v>1864.9</v>
      </c>
      <c r="CX20" s="2">
        <v>1867.4</v>
      </c>
      <c r="CY20" s="2">
        <v>1870.5</v>
      </c>
      <c r="CZ20" s="2">
        <v>1896.2</v>
      </c>
      <c r="DA20" s="2">
        <v>1918.3</v>
      </c>
      <c r="DB20" s="2">
        <v>1930.5</v>
      </c>
      <c r="DC20" s="2">
        <v>1906.3</v>
      </c>
      <c r="DD20" s="2">
        <v>1915.3</v>
      </c>
      <c r="DE20" s="2">
        <v>1898.4</v>
      </c>
      <c r="DF20" s="2">
        <v>1896.1</v>
      </c>
      <c r="DG20" s="2">
        <v>1926.6</v>
      </c>
      <c r="DH20" s="2">
        <v>1944.2</v>
      </c>
      <c r="DI20" s="2">
        <v>1954.7</v>
      </c>
      <c r="DJ20" s="2">
        <v>1974.5</v>
      </c>
      <c r="DK20" s="2">
        <v>1967.7</v>
      </c>
      <c r="DL20" s="2">
        <v>1978.8</v>
      </c>
      <c r="DM20" s="2">
        <v>2001.4</v>
      </c>
      <c r="DN20" s="2">
        <v>2016.6</v>
      </c>
      <c r="DO20" s="2">
        <v>2006.7</v>
      </c>
      <c r="DP20" s="2">
        <v>1994.2</v>
      </c>
      <c r="DQ20" s="2">
        <v>2009</v>
      </c>
      <c r="DR20" s="2">
        <v>1993.8</v>
      </c>
      <c r="DS20" s="2">
        <v>1992.4</v>
      </c>
      <c r="DT20" s="2">
        <v>1999.3</v>
      </c>
      <c r="DU20" s="2">
        <v>1996.4</v>
      </c>
      <c r="DV20" s="2">
        <v>2050.8000000000002</v>
      </c>
      <c r="DW20" s="2">
        <v>2022.8</v>
      </c>
      <c r="DX20" s="2">
        <v>2040.7</v>
      </c>
      <c r="DY20" s="2">
        <v>2015.2</v>
      </c>
      <c r="DZ20" s="2">
        <v>2024.2</v>
      </c>
      <c r="EA20" s="2">
        <v>2052.1999999999998</v>
      </c>
      <c r="EB20" s="2">
        <v>2053.1</v>
      </c>
      <c r="EC20" s="2">
        <v>2048.1999999999998</v>
      </c>
      <c r="ED20" s="2">
        <v>2061.5</v>
      </c>
      <c r="EE20" s="2">
        <v>2043</v>
      </c>
      <c r="EF20" s="2">
        <v>2039.8</v>
      </c>
      <c r="EG20" s="2">
        <v>2012.8</v>
      </c>
      <c r="EH20" s="2">
        <v>2042.6</v>
      </c>
      <c r="EI20" s="2">
        <v>2065.8000000000002</v>
      </c>
      <c r="EJ20" s="2">
        <v>2058.1</v>
      </c>
      <c r="EK20" s="2">
        <v>2051.9</v>
      </c>
      <c r="EL20" s="2">
        <v>2049.6999999999998</v>
      </c>
      <c r="EM20" s="2">
        <v>2043.6</v>
      </c>
      <c r="EN20" s="2">
        <v>2060.5</v>
      </c>
      <c r="EO20" s="2">
        <v>2090.1999999999998</v>
      </c>
      <c r="EP20" s="2">
        <v>2104.6999999999998</v>
      </c>
      <c r="EQ20" s="2">
        <v>2107.5</v>
      </c>
      <c r="ER20" s="2">
        <v>2112.6</v>
      </c>
      <c r="ES20" s="2">
        <v>2142.3000000000002</v>
      </c>
      <c r="ET20" s="2">
        <v>2143.4</v>
      </c>
      <c r="EU20" s="2">
        <v>2107.1999999999998</v>
      </c>
      <c r="EV20" s="2">
        <v>2120.6999999999998</v>
      </c>
      <c r="EW20" s="2">
        <v>2096.8000000000002</v>
      </c>
      <c r="EX20" s="2">
        <v>2136.1</v>
      </c>
      <c r="EY20" s="2">
        <v>2188.5</v>
      </c>
      <c r="EZ20" s="2">
        <v>2172.6</v>
      </c>
      <c r="FA20" s="2">
        <v>2187.1</v>
      </c>
      <c r="FB20" s="2">
        <v>2165.1</v>
      </c>
      <c r="FC20" s="2">
        <v>2179.9</v>
      </c>
      <c r="FD20" s="2">
        <v>2182.8000000000002</v>
      </c>
      <c r="FE20" s="2">
        <v>2185.6</v>
      </c>
      <c r="FF20" s="2">
        <v>2156.1</v>
      </c>
      <c r="FG20" s="2">
        <v>2125.5</v>
      </c>
      <c r="FH20" s="2">
        <v>2141.5</v>
      </c>
      <c r="FI20" s="2">
        <v>2083.8000000000002</v>
      </c>
      <c r="FJ20" s="2">
        <v>2096.6999999999998</v>
      </c>
      <c r="FK20" s="2">
        <v>2175.1</v>
      </c>
      <c r="FL20" s="2">
        <v>2165</v>
      </c>
      <c r="FM20" s="2">
        <v>2199.9</v>
      </c>
      <c r="FN20" s="2">
        <v>2200.3000000000002</v>
      </c>
      <c r="FO20" s="2">
        <v>2194.1999999999998</v>
      </c>
      <c r="FP20" s="2">
        <v>2204.1999999999998</v>
      </c>
      <c r="FQ20" s="2">
        <v>2222.6</v>
      </c>
      <c r="FR20" s="2">
        <v>2211.1</v>
      </c>
      <c r="FS20" s="2">
        <v>2182.5</v>
      </c>
      <c r="FT20" s="2">
        <v>2198.6</v>
      </c>
      <c r="FU20" s="2">
        <v>2165.1</v>
      </c>
      <c r="FV20" s="2">
        <v>2178.1</v>
      </c>
      <c r="FW20" s="2">
        <v>2247</v>
      </c>
      <c r="FX20" s="2">
        <v>2250</v>
      </c>
      <c r="FY20" s="2">
        <v>2258.1</v>
      </c>
      <c r="FZ20" s="2">
        <v>2278.8000000000002</v>
      </c>
      <c r="GA20" s="2">
        <v>2298.1999999999998</v>
      </c>
      <c r="GB20" s="2">
        <v>2293.9</v>
      </c>
      <c r="GC20" s="2">
        <v>2292.1</v>
      </c>
      <c r="GD20" s="2">
        <v>2344.6</v>
      </c>
      <c r="GE20" s="2">
        <v>2304.4</v>
      </c>
      <c r="GF20" s="2">
        <v>2328.8000000000002</v>
      </c>
      <c r="GG20" s="2">
        <v>2364</v>
      </c>
      <c r="GH20" s="2">
        <v>2367.5</v>
      </c>
      <c r="GI20" s="2">
        <v>2333.6999999999998</v>
      </c>
      <c r="GJ20" s="2">
        <v>2338.1</v>
      </c>
      <c r="GK20" s="2">
        <v>2331.9</v>
      </c>
      <c r="GL20" s="2">
        <v>2312.1999999999998</v>
      </c>
      <c r="GM20" s="2">
        <v>2348.6999999999998</v>
      </c>
      <c r="GN20" s="2">
        <v>2348.6999999999998</v>
      </c>
      <c r="GO20" s="2">
        <v>2359.1999999999998</v>
      </c>
      <c r="GP20" s="2">
        <v>2352</v>
      </c>
      <c r="GQ20" s="2">
        <v>2348.8000000000002</v>
      </c>
      <c r="GR20" s="2">
        <v>2318.6</v>
      </c>
      <c r="GS20" s="2">
        <v>2369.1</v>
      </c>
      <c r="GT20" s="2">
        <v>2398</v>
      </c>
      <c r="GU20" s="2">
        <v>2368.3000000000002</v>
      </c>
      <c r="GV20" s="2">
        <v>2372.5</v>
      </c>
      <c r="GW20" s="2">
        <v>2356.6</v>
      </c>
      <c r="GX20" s="2">
        <v>2380.1</v>
      </c>
      <c r="GY20" s="2">
        <v>2385.8000000000002</v>
      </c>
      <c r="GZ20" s="2">
        <v>2410.6</v>
      </c>
      <c r="HA20" s="2">
        <v>2410</v>
      </c>
      <c r="HB20" s="2">
        <v>2419.9</v>
      </c>
      <c r="HC20" s="2">
        <v>2472.1999999999998</v>
      </c>
      <c r="HD20" s="2">
        <v>2502.6999999999998</v>
      </c>
      <c r="HE20" s="2">
        <v>2499.3000000000002</v>
      </c>
      <c r="HF20" s="2">
        <v>2471.6999999999998</v>
      </c>
      <c r="HG20" s="2">
        <v>2477.1</v>
      </c>
      <c r="HH20" s="2">
        <v>2456.1</v>
      </c>
      <c r="HI20" s="2">
        <v>2494.3000000000002</v>
      </c>
      <c r="HJ20" s="2">
        <v>2490.4</v>
      </c>
      <c r="HK20" s="2">
        <v>2483.1999999999998</v>
      </c>
      <c r="HL20" s="2">
        <v>2491.8000000000002</v>
      </c>
      <c r="HM20" s="2">
        <v>2506.6</v>
      </c>
      <c r="HN20" s="2">
        <v>2485.8000000000002</v>
      </c>
      <c r="HO20" s="2">
        <v>2463.6</v>
      </c>
      <c r="HP20" s="2">
        <v>2471.3000000000002</v>
      </c>
      <c r="HQ20" s="2">
        <v>2481</v>
      </c>
      <c r="HR20" s="2">
        <v>2486.8000000000002</v>
      </c>
      <c r="HS20" s="2">
        <v>2487.1</v>
      </c>
      <c r="HT20" s="2">
        <v>2476.6999999999998</v>
      </c>
      <c r="HU20" s="2">
        <v>2456</v>
      </c>
      <c r="HV20" s="2">
        <v>2431.1</v>
      </c>
      <c r="HW20" s="2">
        <v>2466.8000000000002</v>
      </c>
      <c r="HX20" s="2">
        <v>2449</v>
      </c>
      <c r="HY20" s="2">
        <v>2451</v>
      </c>
      <c r="HZ20" s="2">
        <v>2475.1</v>
      </c>
      <c r="IA20" s="2">
        <v>2510</v>
      </c>
      <c r="IB20" s="2">
        <v>2507.6</v>
      </c>
      <c r="IC20" s="2">
        <v>2496.3000000000002</v>
      </c>
      <c r="ID20" s="2">
        <v>2496.4</v>
      </c>
      <c r="IE20" s="2">
        <v>2518.1</v>
      </c>
      <c r="IF20" s="2">
        <v>2504.4</v>
      </c>
      <c r="IG20" s="2">
        <v>2524.3000000000002</v>
      </c>
      <c r="IH20" s="2">
        <v>2563.6</v>
      </c>
      <c r="II20" s="2">
        <v>2559.5</v>
      </c>
      <c r="IJ20" s="2">
        <v>2572.3000000000002</v>
      </c>
      <c r="IK20" s="2">
        <v>2543.3000000000002</v>
      </c>
      <c r="IL20" s="2">
        <v>2538.8000000000002</v>
      </c>
      <c r="IM20" s="2">
        <v>2558.1999999999998</v>
      </c>
      <c r="IN20" s="2">
        <v>2547.1</v>
      </c>
      <c r="IO20" s="2">
        <v>2533</v>
      </c>
      <c r="IP20" s="2">
        <v>2527.6</v>
      </c>
      <c r="IQ20" s="2">
        <v>2558.6999999999998</v>
      </c>
      <c r="IR20" s="2">
        <v>2540</v>
      </c>
      <c r="IS20" s="2">
        <v>2569.6</v>
      </c>
      <c r="IT20" s="2">
        <v>2593.1999999999998</v>
      </c>
      <c r="IU20" s="2">
        <v>2587.6999999999998</v>
      </c>
      <c r="IV20" s="2">
        <v>2607.4</v>
      </c>
      <c r="IW20" s="2">
        <v>2632.8</v>
      </c>
      <c r="IX20" s="2">
        <v>2611.3000000000002</v>
      </c>
      <c r="IY20" s="2">
        <v>2608.8000000000002</v>
      </c>
      <c r="IZ20" s="2">
        <v>2556.6</v>
      </c>
      <c r="JA20" s="2">
        <v>2651.2</v>
      </c>
      <c r="JB20" s="2">
        <v>2674.3</v>
      </c>
      <c r="JC20" s="2">
        <v>2595</v>
      </c>
      <c r="JD20" s="2">
        <v>2626.8</v>
      </c>
      <c r="JE20" s="2">
        <v>2625.9</v>
      </c>
      <c r="JF20" s="2">
        <v>2579.1999999999998</v>
      </c>
      <c r="JG20" s="2">
        <v>2578.6999999999998</v>
      </c>
      <c r="JH20" s="2">
        <v>2586.8000000000002</v>
      </c>
      <c r="JI20" s="2">
        <v>2620.8000000000002</v>
      </c>
      <c r="JJ20" s="2">
        <v>2655.2</v>
      </c>
      <c r="JK20" s="2">
        <v>2626.4</v>
      </c>
      <c r="JL20" s="2">
        <v>2622.3</v>
      </c>
      <c r="JM20" s="2">
        <v>2670.9</v>
      </c>
      <c r="JN20" s="2">
        <v>2660</v>
      </c>
      <c r="JO20" s="2">
        <v>2667.3</v>
      </c>
      <c r="JP20" s="2">
        <v>2650.7</v>
      </c>
      <c r="JQ20" s="2">
        <v>2674.1</v>
      </c>
      <c r="JR20" s="2">
        <v>2701.1</v>
      </c>
      <c r="JS20" s="2">
        <v>2681.2</v>
      </c>
      <c r="JT20" s="2">
        <v>2651</v>
      </c>
      <c r="JU20" s="2">
        <v>2635</v>
      </c>
      <c r="JV20" s="2">
        <v>2623.2</v>
      </c>
      <c r="JW20" s="2">
        <v>2621.1</v>
      </c>
      <c r="JX20" s="2">
        <v>2651.5</v>
      </c>
      <c r="JY20" s="2">
        <v>2676.5</v>
      </c>
      <c r="JZ20" s="2">
        <v>2682.8</v>
      </c>
      <c r="KA20" s="2">
        <v>2658.4</v>
      </c>
      <c r="KB20" s="2">
        <v>2650.2</v>
      </c>
      <c r="KC20" s="2">
        <v>2626</v>
      </c>
      <c r="KD20" s="2">
        <v>2632.9</v>
      </c>
      <c r="KE20" s="2">
        <v>2645.9</v>
      </c>
      <c r="KF20" s="2">
        <v>2645</v>
      </c>
      <c r="KG20" s="2">
        <v>2636</v>
      </c>
      <c r="KH20" s="2">
        <v>2688.2</v>
      </c>
      <c r="KI20" s="2">
        <v>2659.8</v>
      </c>
      <c r="KJ20" s="2">
        <v>2671.9</v>
      </c>
      <c r="KK20" s="2">
        <v>2670.9</v>
      </c>
      <c r="KL20" s="2">
        <v>2688</v>
      </c>
      <c r="KM20" s="2">
        <v>2730.4</v>
      </c>
      <c r="KN20" s="2">
        <v>2696.5</v>
      </c>
      <c r="KO20" s="2">
        <v>2667.8</v>
      </c>
      <c r="KP20" s="2">
        <v>2700.1</v>
      </c>
      <c r="KQ20" s="2">
        <v>2698</v>
      </c>
      <c r="KR20" s="2">
        <v>2681.5</v>
      </c>
      <c r="KS20" s="2">
        <v>2686.1</v>
      </c>
      <c r="KT20" s="2">
        <v>2701.2</v>
      </c>
      <c r="KU20" s="2">
        <v>2726.7</v>
      </c>
      <c r="KV20" s="2">
        <v>2704.2</v>
      </c>
      <c r="KW20" s="2">
        <v>2759.1</v>
      </c>
      <c r="KX20" s="2">
        <v>2685.9</v>
      </c>
      <c r="KY20" s="2">
        <v>2699.8</v>
      </c>
      <c r="KZ20" s="2">
        <v>2702.9</v>
      </c>
      <c r="LA20" s="2">
        <v>2749.6</v>
      </c>
      <c r="LB20" s="2">
        <v>2765.7</v>
      </c>
      <c r="LC20" s="2">
        <v>2797.8</v>
      </c>
      <c r="LD20" s="2">
        <v>2780.9</v>
      </c>
      <c r="LE20" s="2">
        <v>2811.8</v>
      </c>
      <c r="LF20" s="2">
        <v>2836.1</v>
      </c>
      <c r="LG20" s="2">
        <v>2840.4</v>
      </c>
      <c r="LH20" s="2">
        <v>2840.1</v>
      </c>
      <c r="LI20" s="2">
        <v>2837.4</v>
      </c>
      <c r="LJ20" s="2">
        <v>2890.2</v>
      </c>
      <c r="LK20" s="2">
        <v>2895.1</v>
      </c>
      <c r="LL20" s="2">
        <v>2935.4</v>
      </c>
      <c r="LM20" s="2">
        <v>2928</v>
      </c>
      <c r="LN20" s="2">
        <v>2940.3</v>
      </c>
      <c r="LO20" s="2">
        <v>2945.6</v>
      </c>
      <c r="LP20" s="2">
        <v>2968.5</v>
      </c>
      <c r="LQ20" s="2">
        <v>2952.9</v>
      </c>
      <c r="LR20" s="2">
        <v>2930.4</v>
      </c>
      <c r="LS20" s="2">
        <v>2930.2</v>
      </c>
      <c r="LT20" s="2">
        <v>2984.5</v>
      </c>
      <c r="LU20" s="2">
        <v>2956.2</v>
      </c>
      <c r="LV20" s="2">
        <v>2984.8</v>
      </c>
      <c r="LW20" s="2">
        <v>3015.5</v>
      </c>
      <c r="LX20" s="2">
        <v>2962.5</v>
      </c>
      <c r="LY20" s="2">
        <v>2986.7</v>
      </c>
      <c r="LZ20" s="2">
        <v>2987.6</v>
      </c>
      <c r="MA20" s="2">
        <v>2958.7</v>
      </c>
      <c r="MB20" s="2">
        <v>2935.4</v>
      </c>
      <c r="MC20" s="2">
        <v>2912.8</v>
      </c>
      <c r="MD20" s="2">
        <v>2913.8</v>
      </c>
      <c r="ME20" s="2">
        <v>2942</v>
      </c>
      <c r="MF20" s="2">
        <v>2939.5</v>
      </c>
      <c r="MG20" s="2">
        <v>2980.4</v>
      </c>
      <c r="MH20" s="2">
        <v>2971.4</v>
      </c>
      <c r="MI20" s="2">
        <v>2945.1</v>
      </c>
      <c r="MJ20" s="2">
        <v>2953.5</v>
      </c>
      <c r="MK20" s="2">
        <v>2981.8</v>
      </c>
      <c r="ML20" s="2">
        <v>2980.2</v>
      </c>
      <c r="MM20" s="2">
        <v>2970.2</v>
      </c>
      <c r="MN20" s="2">
        <v>2964.2</v>
      </c>
      <c r="MO20" s="2">
        <v>2978.2</v>
      </c>
      <c r="MP20" s="2">
        <v>2962.4</v>
      </c>
      <c r="MQ20" s="2">
        <v>2996.9</v>
      </c>
      <c r="MR20" s="2">
        <v>2942.6</v>
      </c>
      <c r="MS20" s="2">
        <v>2970.3</v>
      </c>
      <c r="MT20" s="2">
        <v>2981.5</v>
      </c>
      <c r="MU20" s="2">
        <v>2956.1</v>
      </c>
      <c r="MV20" s="2">
        <v>3018.7</v>
      </c>
      <c r="MW20" s="2">
        <v>2987.2</v>
      </c>
      <c r="MX20" s="2">
        <v>2953.3</v>
      </c>
      <c r="MY20" s="2">
        <v>2952.4</v>
      </c>
      <c r="MZ20" s="2">
        <v>3000.4</v>
      </c>
      <c r="NA20" s="2">
        <v>2995.3</v>
      </c>
      <c r="NB20" s="2">
        <v>2978.6</v>
      </c>
      <c r="NC20" s="2">
        <v>2943.3</v>
      </c>
      <c r="ND20" s="2">
        <v>2991.5</v>
      </c>
      <c r="NE20" s="2">
        <v>2982</v>
      </c>
      <c r="NF20" s="2">
        <v>2940.6</v>
      </c>
      <c r="NG20" s="2">
        <v>2972</v>
      </c>
      <c r="NH20" s="2">
        <v>2962.8</v>
      </c>
      <c r="NI20" s="2">
        <v>2991.1</v>
      </c>
      <c r="NJ20" s="2">
        <v>3018.6</v>
      </c>
      <c r="NK20" s="2">
        <v>3052.4</v>
      </c>
      <c r="NL20" s="2">
        <v>3046.3</v>
      </c>
      <c r="NM20" s="2">
        <v>3066.1</v>
      </c>
      <c r="NN20" s="2">
        <v>3077.7</v>
      </c>
      <c r="NO20" s="2">
        <v>3053.3</v>
      </c>
      <c r="NP20" s="2">
        <v>2993.1</v>
      </c>
      <c r="NQ20" s="2">
        <v>3019.2</v>
      </c>
      <c r="NR20" s="2">
        <v>3039.6</v>
      </c>
      <c r="NS20" s="2">
        <v>3067.6</v>
      </c>
      <c r="NT20" s="2">
        <v>3116.5</v>
      </c>
      <c r="NU20" s="2">
        <v>3112.5</v>
      </c>
      <c r="NV20" s="2">
        <v>3097.8</v>
      </c>
      <c r="NW20" s="2">
        <v>3095.8</v>
      </c>
      <c r="NX20" s="2">
        <v>3079.1</v>
      </c>
      <c r="NY20" s="2">
        <v>3102.7</v>
      </c>
      <c r="NZ20" s="2">
        <v>3099.1</v>
      </c>
      <c r="OA20" s="2">
        <v>3134.6</v>
      </c>
      <c r="OB20" s="2">
        <v>3146.1</v>
      </c>
      <c r="OC20" s="2">
        <v>3127.2</v>
      </c>
      <c r="OD20" s="2">
        <v>3104.7</v>
      </c>
      <c r="OE20" s="2">
        <v>3177.2</v>
      </c>
      <c r="OF20" s="2">
        <v>3182.8</v>
      </c>
      <c r="OG20" s="2">
        <v>3159.9</v>
      </c>
      <c r="OH20" s="2">
        <v>3201.3</v>
      </c>
      <c r="OI20" s="2">
        <v>3162.1</v>
      </c>
      <c r="OJ20" s="2">
        <v>3222.2</v>
      </c>
      <c r="OK20" s="2">
        <v>3238.8</v>
      </c>
      <c r="OL20" s="2">
        <v>3207.5</v>
      </c>
      <c r="OM20" s="2">
        <v>3225</v>
      </c>
      <c r="ON20" s="2">
        <v>3268.4</v>
      </c>
      <c r="OO20" s="2">
        <v>3221.5</v>
      </c>
      <c r="OP20" s="2">
        <v>3259.6</v>
      </c>
      <c r="OQ20" s="2">
        <v>3207.2</v>
      </c>
      <c r="OR20" s="2">
        <v>3171.5</v>
      </c>
      <c r="OS20" s="2">
        <v>3198.6</v>
      </c>
      <c r="OT20" s="2">
        <v>3192.5</v>
      </c>
      <c r="OU20" s="2">
        <v>3222.6</v>
      </c>
      <c r="OV20" s="2">
        <v>3168.7</v>
      </c>
      <c r="OW20" s="2">
        <v>3245.1</v>
      </c>
      <c r="OX20" s="2">
        <v>3279.8</v>
      </c>
      <c r="OY20" s="2">
        <v>3244.2</v>
      </c>
      <c r="OZ20" s="2">
        <v>3297.6</v>
      </c>
      <c r="PA20" s="2">
        <v>3431.5</v>
      </c>
      <c r="PB20" s="2">
        <v>3377</v>
      </c>
      <c r="PC20" s="2">
        <v>3342.8</v>
      </c>
      <c r="PD20" s="2">
        <v>3306.9</v>
      </c>
      <c r="PE20" s="2">
        <v>3336.5</v>
      </c>
      <c r="PF20" s="2">
        <v>3318</v>
      </c>
      <c r="PG20" s="2">
        <v>3338.6</v>
      </c>
      <c r="PH20" s="2">
        <v>3384.4</v>
      </c>
      <c r="PI20" s="2">
        <v>3293.9</v>
      </c>
      <c r="PJ20" s="2">
        <v>3315.8</v>
      </c>
      <c r="PK20" s="2">
        <v>3313.9</v>
      </c>
      <c r="PL20" s="2">
        <v>3333.6</v>
      </c>
      <c r="PM20" s="2">
        <v>3297.7</v>
      </c>
      <c r="PN20" s="2">
        <v>3290.6</v>
      </c>
      <c r="PO20" s="2">
        <v>3276.6</v>
      </c>
      <c r="PP20" s="2">
        <v>3309.1</v>
      </c>
      <c r="PQ20" s="2">
        <v>3265.2</v>
      </c>
      <c r="PR20" s="2">
        <v>3272.4</v>
      </c>
      <c r="PS20" s="2">
        <v>3265.6</v>
      </c>
      <c r="PT20" s="2">
        <v>3270.1</v>
      </c>
      <c r="PU20" s="2">
        <v>3262.1</v>
      </c>
      <c r="PV20" s="2">
        <v>3318.6</v>
      </c>
      <c r="PW20" s="2">
        <v>3316.3</v>
      </c>
      <c r="PX20" s="2">
        <v>3303.9</v>
      </c>
      <c r="PY20" s="2">
        <v>3242.1</v>
      </c>
      <c r="PZ20" s="2">
        <v>3277.4</v>
      </c>
      <c r="QA20" s="2">
        <v>3292.3</v>
      </c>
      <c r="QB20" s="2">
        <v>3274</v>
      </c>
      <c r="QC20" s="2">
        <v>3296.4</v>
      </c>
      <c r="QD20" s="2">
        <v>3294.1</v>
      </c>
      <c r="QE20" s="2">
        <v>3321.8</v>
      </c>
      <c r="QF20" s="2">
        <v>3325.5</v>
      </c>
      <c r="QG20" s="2">
        <v>3319.6</v>
      </c>
      <c r="QH20" s="2">
        <v>3324.1</v>
      </c>
      <c r="QI20" s="2">
        <v>3306.1</v>
      </c>
      <c r="QJ20" s="2">
        <v>3337.1</v>
      </c>
      <c r="QK20" s="2">
        <v>3324.6</v>
      </c>
      <c r="QL20" s="2">
        <v>3365.2</v>
      </c>
      <c r="QM20" s="2">
        <v>3329.5</v>
      </c>
      <c r="QN20" s="2">
        <v>3306.1</v>
      </c>
      <c r="QO20" s="2">
        <v>3348.9</v>
      </c>
      <c r="QP20" s="2">
        <v>3397</v>
      </c>
      <c r="QQ20" s="2">
        <v>3376.5</v>
      </c>
      <c r="QR20" s="2">
        <v>3358.5</v>
      </c>
      <c r="QS20" s="2">
        <v>3377.6</v>
      </c>
      <c r="QT20" s="2">
        <v>3386.1</v>
      </c>
      <c r="QU20" s="2">
        <v>3429.5</v>
      </c>
      <c r="QV20" s="2">
        <v>3384.6</v>
      </c>
      <c r="QW20" s="2">
        <v>3436.1</v>
      </c>
      <c r="QX20" s="2">
        <v>3435.1</v>
      </c>
      <c r="QY20" s="2">
        <v>3414.9</v>
      </c>
      <c r="QZ20" s="2">
        <v>3425.2</v>
      </c>
      <c r="RA20" s="2">
        <v>3404.1</v>
      </c>
      <c r="RB20" s="2">
        <v>3354</v>
      </c>
      <c r="RC20" s="2">
        <v>3399.3</v>
      </c>
      <c r="RD20" s="2">
        <v>3358.5</v>
      </c>
      <c r="RE20" s="2">
        <v>3395.8</v>
      </c>
      <c r="RF20" s="2">
        <v>3349</v>
      </c>
      <c r="RG20" s="2">
        <v>3391.8</v>
      </c>
      <c r="RH20" s="2">
        <v>3325</v>
      </c>
      <c r="RI20" s="2">
        <v>3333.6</v>
      </c>
      <c r="RJ20" s="2">
        <v>3304.4</v>
      </c>
      <c r="RK20" s="2">
        <v>3359</v>
      </c>
      <c r="RL20" s="2">
        <v>3376.6</v>
      </c>
      <c r="RM20" s="2">
        <v>3317.9</v>
      </c>
      <c r="RN20" s="2">
        <v>3346.4</v>
      </c>
      <c r="RO20" s="2">
        <v>3341.2</v>
      </c>
      <c r="RP20" s="2">
        <v>3409.9</v>
      </c>
      <c r="RQ20" s="2">
        <v>3417.9</v>
      </c>
      <c r="RR20" s="2">
        <v>3421.3</v>
      </c>
      <c r="RS20" s="2">
        <v>3392.9</v>
      </c>
      <c r="RT20" s="2">
        <v>3411.8</v>
      </c>
      <c r="RU20" s="2">
        <v>3441.5</v>
      </c>
      <c r="RV20" s="2">
        <v>3428.3</v>
      </c>
      <c r="RW20" s="2">
        <v>3458.9</v>
      </c>
      <c r="RX20" s="2">
        <v>3529.4</v>
      </c>
      <c r="RY20" s="2">
        <v>3541.3</v>
      </c>
      <c r="RZ20" s="2">
        <v>3495.9</v>
      </c>
      <c r="SA20" s="2">
        <v>3561.4</v>
      </c>
      <c r="SB20" s="2">
        <v>3472.8</v>
      </c>
      <c r="SC20" s="2">
        <v>3490.7</v>
      </c>
      <c r="SD20" s="2">
        <v>3524.9</v>
      </c>
      <c r="SE20" s="2">
        <v>3500.8</v>
      </c>
      <c r="SF20" s="2">
        <v>3525.8</v>
      </c>
      <c r="SG20" s="2">
        <v>3494.5</v>
      </c>
      <c r="SH20" s="2">
        <v>3579.6</v>
      </c>
      <c r="SI20" s="2">
        <v>3507.3</v>
      </c>
      <c r="SJ20" s="2">
        <v>3462.1</v>
      </c>
      <c r="SK20" s="2">
        <v>3500.5</v>
      </c>
      <c r="SL20" s="2">
        <v>3545.2</v>
      </c>
      <c r="SM20" s="2">
        <v>3419.9</v>
      </c>
      <c r="SN20" s="2">
        <v>3479.7</v>
      </c>
      <c r="SO20" s="2">
        <v>3457.5</v>
      </c>
      <c r="SP20" s="2">
        <v>3433.5</v>
      </c>
      <c r="SQ20" s="2">
        <v>3445.8</v>
      </c>
      <c r="SR20" s="2">
        <v>3484.3</v>
      </c>
      <c r="SS20" s="2">
        <v>3553.5</v>
      </c>
      <c r="ST20" s="2">
        <v>3442.9</v>
      </c>
      <c r="SU20" s="2">
        <v>3534.6</v>
      </c>
      <c r="SV20" s="2">
        <v>3512.7</v>
      </c>
      <c r="SW20" s="2">
        <v>3533.8</v>
      </c>
      <c r="SX20" s="2">
        <v>3552.9</v>
      </c>
      <c r="SY20" s="2">
        <v>3598.8</v>
      </c>
      <c r="SZ20" s="2">
        <v>3590.7</v>
      </c>
      <c r="TA20" s="2">
        <v>3578.2</v>
      </c>
      <c r="TB20" s="2">
        <v>3609.7</v>
      </c>
      <c r="TC20" s="2">
        <v>3605.9</v>
      </c>
      <c r="TD20" s="2">
        <v>3587.6</v>
      </c>
      <c r="TE20" s="2">
        <v>3575</v>
      </c>
      <c r="TF20" s="2">
        <v>3632.1</v>
      </c>
      <c r="TG20" s="2">
        <v>3607.5</v>
      </c>
      <c r="TH20" s="2">
        <v>3623</v>
      </c>
      <c r="TI20" s="2">
        <v>3589.1</v>
      </c>
      <c r="TJ20" s="2">
        <v>3590</v>
      </c>
      <c r="TK20" s="2">
        <v>3586.9</v>
      </c>
      <c r="TL20" s="2">
        <v>3574.8</v>
      </c>
      <c r="TM20" s="2">
        <v>3047.6</v>
      </c>
      <c r="TN20" s="2">
        <v>2535</v>
      </c>
      <c r="TO20" s="2">
        <v>2582.4</v>
      </c>
      <c r="TP20" s="2">
        <v>3026.2</v>
      </c>
      <c r="TQ20" s="2">
        <v>3348.4</v>
      </c>
      <c r="TR20" s="2">
        <v>3390</v>
      </c>
      <c r="TS20" s="2">
        <v>3479.3</v>
      </c>
      <c r="TT20" s="2">
        <v>3515.6</v>
      </c>
      <c r="TU20" s="2">
        <v>3460.5</v>
      </c>
      <c r="TV20" s="2">
        <v>3365.1</v>
      </c>
      <c r="TW20" s="2">
        <v>3139.7</v>
      </c>
    </row>
    <row r="21" spans="1:543" x14ac:dyDescent="0.35">
      <c r="B21" t="s">
        <v>13</v>
      </c>
      <c r="C21" t="s">
        <v>14</v>
      </c>
      <c r="D21" t="s">
        <v>14</v>
      </c>
      <c r="E21" t="s">
        <v>14</v>
      </c>
      <c r="F21" t="s">
        <v>14</v>
      </c>
      <c r="G21" t="s">
        <v>14</v>
      </c>
      <c r="H21" t="s">
        <v>14</v>
      </c>
      <c r="I21" t="s">
        <v>14</v>
      </c>
      <c r="J21" t="s">
        <v>14</v>
      </c>
      <c r="K21" t="s">
        <v>14</v>
      </c>
      <c r="L21" t="s">
        <v>14</v>
      </c>
      <c r="M21" t="s">
        <v>14</v>
      </c>
      <c r="N21" t="s">
        <v>14</v>
      </c>
      <c r="O21" t="s">
        <v>14</v>
      </c>
      <c r="P21" t="s">
        <v>14</v>
      </c>
      <c r="Q21" t="s">
        <v>14</v>
      </c>
      <c r="R21" t="s">
        <v>14</v>
      </c>
      <c r="S21" t="s">
        <v>14</v>
      </c>
      <c r="T21" t="s">
        <v>14</v>
      </c>
      <c r="U21" t="s">
        <v>14</v>
      </c>
      <c r="V21" t="s">
        <v>14</v>
      </c>
      <c r="W21" t="s">
        <v>14</v>
      </c>
      <c r="X21" t="s">
        <v>14</v>
      </c>
      <c r="Y21" t="s">
        <v>14</v>
      </c>
      <c r="Z21" t="s">
        <v>14</v>
      </c>
      <c r="AA21" t="s">
        <v>14</v>
      </c>
      <c r="AB21" t="s">
        <v>14</v>
      </c>
      <c r="AC21" t="s">
        <v>14</v>
      </c>
      <c r="AD21" t="s">
        <v>14</v>
      </c>
      <c r="AE21" t="s">
        <v>14</v>
      </c>
      <c r="AF21" t="s">
        <v>14</v>
      </c>
      <c r="AG21" t="s">
        <v>14</v>
      </c>
      <c r="AH21" t="s">
        <v>14</v>
      </c>
      <c r="AI21" t="s">
        <v>14</v>
      </c>
      <c r="AJ21" t="s">
        <v>14</v>
      </c>
      <c r="AK21" t="s">
        <v>14</v>
      </c>
      <c r="AL21" t="s">
        <v>14</v>
      </c>
      <c r="AM21" t="s">
        <v>14</v>
      </c>
      <c r="AN21" t="s">
        <v>14</v>
      </c>
      <c r="AO21" t="s">
        <v>14</v>
      </c>
      <c r="AP21" t="s">
        <v>14</v>
      </c>
      <c r="AQ21" t="s">
        <v>14</v>
      </c>
      <c r="AR21" t="s">
        <v>14</v>
      </c>
      <c r="AS21" t="s">
        <v>14</v>
      </c>
      <c r="AT21" t="s">
        <v>14</v>
      </c>
      <c r="AU21" t="s">
        <v>14</v>
      </c>
      <c r="AV21" t="s">
        <v>14</v>
      </c>
      <c r="AW21" t="s">
        <v>14</v>
      </c>
      <c r="AX21" t="s">
        <v>14</v>
      </c>
      <c r="AY21" t="s">
        <v>14</v>
      </c>
      <c r="AZ21" t="s">
        <v>14</v>
      </c>
      <c r="BA21" t="s">
        <v>14</v>
      </c>
      <c r="BB21" t="s">
        <v>14</v>
      </c>
      <c r="BC21" t="s">
        <v>14</v>
      </c>
      <c r="BD21" t="s">
        <v>14</v>
      </c>
      <c r="BE21" t="s">
        <v>14</v>
      </c>
      <c r="BF21" t="s">
        <v>14</v>
      </c>
      <c r="BG21" t="s">
        <v>14</v>
      </c>
      <c r="BH21" t="s">
        <v>14</v>
      </c>
      <c r="BI21" t="s">
        <v>14</v>
      </c>
      <c r="BJ21" t="s">
        <v>14</v>
      </c>
      <c r="BK21" t="s">
        <v>14</v>
      </c>
      <c r="BL21" t="s">
        <v>14</v>
      </c>
      <c r="BM21" t="s">
        <v>14</v>
      </c>
      <c r="BN21" t="s">
        <v>14</v>
      </c>
      <c r="BO21" t="s">
        <v>14</v>
      </c>
      <c r="BP21" t="s">
        <v>14</v>
      </c>
      <c r="BQ21" t="s">
        <v>14</v>
      </c>
      <c r="BR21" t="s">
        <v>14</v>
      </c>
      <c r="BS21" t="s">
        <v>14</v>
      </c>
      <c r="BT21" t="s">
        <v>14</v>
      </c>
      <c r="BU21" t="s">
        <v>14</v>
      </c>
      <c r="BV21" t="s">
        <v>14</v>
      </c>
      <c r="BW21" t="s">
        <v>14</v>
      </c>
      <c r="BX21" t="s">
        <v>14</v>
      </c>
      <c r="BY21" t="s">
        <v>14</v>
      </c>
      <c r="BZ21" t="s">
        <v>14</v>
      </c>
      <c r="CA21" t="s">
        <v>14</v>
      </c>
      <c r="CB21" t="s">
        <v>14</v>
      </c>
      <c r="CC21" t="s">
        <v>14</v>
      </c>
      <c r="CD21" t="s">
        <v>14</v>
      </c>
      <c r="CE21" t="s">
        <v>14</v>
      </c>
      <c r="CF21" t="s">
        <v>14</v>
      </c>
      <c r="CG21" t="s">
        <v>14</v>
      </c>
      <c r="CH21" t="s">
        <v>14</v>
      </c>
      <c r="CI21" t="s">
        <v>14</v>
      </c>
      <c r="CJ21" t="s">
        <v>14</v>
      </c>
      <c r="CK21" t="s">
        <v>14</v>
      </c>
      <c r="CL21" t="s">
        <v>14</v>
      </c>
      <c r="CM21" t="s">
        <v>14</v>
      </c>
      <c r="CN21" t="s">
        <v>14</v>
      </c>
      <c r="CO21" t="s">
        <v>14</v>
      </c>
      <c r="CP21" t="s">
        <v>14</v>
      </c>
      <c r="CQ21" t="s">
        <v>14</v>
      </c>
      <c r="CR21" t="s">
        <v>14</v>
      </c>
      <c r="CS21" t="s">
        <v>14</v>
      </c>
      <c r="CT21" t="s">
        <v>14</v>
      </c>
      <c r="CU21" t="s">
        <v>14</v>
      </c>
      <c r="CV21" t="s">
        <v>14</v>
      </c>
      <c r="CW21" t="s">
        <v>14</v>
      </c>
      <c r="CX21" t="s">
        <v>14</v>
      </c>
      <c r="CY21" t="s">
        <v>14</v>
      </c>
      <c r="CZ21" t="s">
        <v>14</v>
      </c>
      <c r="DA21" t="s">
        <v>14</v>
      </c>
      <c r="DB21" t="s">
        <v>14</v>
      </c>
      <c r="DC21" t="s">
        <v>14</v>
      </c>
      <c r="DD21" t="s">
        <v>14</v>
      </c>
      <c r="DE21" t="s">
        <v>14</v>
      </c>
      <c r="DF21" t="s">
        <v>14</v>
      </c>
      <c r="DG21" t="s">
        <v>14</v>
      </c>
      <c r="DH21" t="s">
        <v>14</v>
      </c>
      <c r="DI21" t="s">
        <v>14</v>
      </c>
      <c r="DJ21" t="s">
        <v>14</v>
      </c>
      <c r="DK21" t="s">
        <v>14</v>
      </c>
      <c r="DL21" t="s">
        <v>14</v>
      </c>
      <c r="DM21" t="s">
        <v>14</v>
      </c>
      <c r="DN21" t="s">
        <v>14</v>
      </c>
      <c r="DO21" t="s">
        <v>14</v>
      </c>
      <c r="DP21" t="s">
        <v>14</v>
      </c>
      <c r="DQ21" t="s">
        <v>14</v>
      </c>
      <c r="DR21" t="s">
        <v>14</v>
      </c>
      <c r="DS21" t="s">
        <v>14</v>
      </c>
      <c r="DT21" t="s">
        <v>14</v>
      </c>
      <c r="DU21" t="s">
        <v>14</v>
      </c>
      <c r="DV21" t="s">
        <v>14</v>
      </c>
      <c r="DW21" t="s">
        <v>14</v>
      </c>
      <c r="DX21" t="s">
        <v>14</v>
      </c>
      <c r="DY21" t="s">
        <v>14</v>
      </c>
      <c r="DZ21" t="s">
        <v>14</v>
      </c>
      <c r="EA21" t="s">
        <v>14</v>
      </c>
      <c r="EB21" t="s">
        <v>14</v>
      </c>
      <c r="EC21" t="s">
        <v>14</v>
      </c>
      <c r="ED21" t="s">
        <v>14</v>
      </c>
      <c r="EE21" t="s">
        <v>14</v>
      </c>
      <c r="EF21" t="s">
        <v>14</v>
      </c>
      <c r="EG21" t="s">
        <v>14</v>
      </c>
      <c r="EH21" t="s">
        <v>14</v>
      </c>
      <c r="EI21" t="s">
        <v>14</v>
      </c>
      <c r="EJ21" t="s">
        <v>14</v>
      </c>
      <c r="EK21" t="s">
        <v>14</v>
      </c>
      <c r="EL21" t="s">
        <v>14</v>
      </c>
      <c r="EM21" t="s">
        <v>14</v>
      </c>
      <c r="EN21" t="s">
        <v>14</v>
      </c>
      <c r="EO21" t="s">
        <v>14</v>
      </c>
      <c r="EP21" t="s">
        <v>14</v>
      </c>
      <c r="EQ21" t="s">
        <v>14</v>
      </c>
      <c r="ER21" t="s">
        <v>14</v>
      </c>
      <c r="ES21" t="s">
        <v>14</v>
      </c>
      <c r="ET21" t="s">
        <v>14</v>
      </c>
      <c r="EU21" t="s">
        <v>14</v>
      </c>
      <c r="EV21" t="s">
        <v>14</v>
      </c>
      <c r="EW21" t="s">
        <v>14</v>
      </c>
      <c r="EX21" t="s">
        <v>14</v>
      </c>
      <c r="EY21" t="s">
        <v>14</v>
      </c>
      <c r="EZ21" t="s">
        <v>14</v>
      </c>
      <c r="FA21" t="s">
        <v>14</v>
      </c>
      <c r="FB21" t="s">
        <v>14</v>
      </c>
      <c r="FC21" t="s">
        <v>14</v>
      </c>
      <c r="FD21" t="s">
        <v>14</v>
      </c>
      <c r="FE21" t="s">
        <v>14</v>
      </c>
      <c r="FF21" t="s">
        <v>14</v>
      </c>
      <c r="FG21" t="s">
        <v>14</v>
      </c>
      <c r="FH21" t="s">
        <v>14</v>
      </c>
      <c r="FI21" t="s">
        <v>14</v>
      </c>
      <c r="FJ21" t="s">
        <v>14</v>
      </c>
      <c r="FK21" t="s">
        <v>14</v>
      </c>
      <c r="FL21" t="s">
        <v>14</v>
      </c>
      <c r="FM21" t="s">
        <v>14</v>
      </c>
      <c r="FN21" t="s">
        <v>14</v>
      </c>
      <c r="FO21" t="s">
        <v>14</v>
      </c>
      <c r="FP21" t="s">
        <v>14</v>
      </c>
      <c r="FQ21" t="s">
        <v>14</v>
      </c>
      <c r="FR21" t="s">
        <v>14</v>
      </c>
      <c r="FS21" t="s">
        <v>14</v>
      </c>
      <c r="FT21" t="s">
        <v>14</v>
      </c>
      <c r="FU21" t="s">
        <v>14</v>
      </c>
      <c r="FV21" t="s">
        <v>14</v>
      </c>
      <c r="FW21" t="s">
        <v>14</v>
      </c>
      <c r="FX21" t="s">
        <v>14</v>
      </c>
      <c r="FY21" t="s">
        <v>14</v>
      </c>
      <c r="FZ21" t="s">
        <v>14</v>
      </c>
      <c r="GA21" t="s">
        <v>14</v>
      </c>
      <c r="GB21" t="s">
        <v>14</v>
      </c>
      <c r="GC21" t="s">
        <v>14</v>
      </c>
      <c r="GD21" t="s">
        <v>14</v>
      </c>
      <c r="GE21" t="s">
        <v>14</v>
      </c>
      <c r="GF21" t="s">
        <v>14</v>
      </c>
      <c r="GG21" t="s">
        <v>14</v>
      </c>
      <c r="GH21" t="s">
        <v>14</v>
      </c>
      <c r="GI21" t="s">
        <v>14</v>
      </c>
      <c r="GJ21" t="s">
        <v>14</v>
      </c>
      <c r="GK21" t="s">
        <v>14</v>
      </c>
      <c r="GL21" t="s">
        <v>14</v>
      </c>
      <c r="GM21" t="s">
        <v>14</v>
      </c>
      <c r="GN21" t="s">
        <v>14</v>
      </c>
      <c r="GO21" t="s">
        <v>14</v>
      </c>
      <c r="GP21" t="s">
        <v>14</v>
      </c>
      <c r="GQ21" t="s">
        <v>14</v>
      </c>
      <c r="GR21" t="s">
        <v>14</v>
      </c>
      <c r="GS21" t="s">
        <v>14</v>
      </c>
      <c r="GT21" t="s">
        <v>14</v>
      </c>
      <c r="GU21" t="s">
        <v>14</v>
      </c>
      <c r="GV21" t="s">
        <v>14</v>
      </c>
      <c r="GW21" t="s">
        <v>14</v>
      </c>
      <c r="GX21" t="s">
        <v>14</v>
      </c>
      <c r="GY21" t="s">
        <v>14</v>
      </c>
      <c r="GZ21" t="s">
        <v>14</v>
      </c>
      <c r="HA21" t="s">
        <v>14</v>
      </c>
      <c r="HB21" t="s">
        <v>14</v>
      </c>
      <c r="HC21" t="s">
        <v>14</v>
      </c>
      <c r="HD21" t="s">
        <v>14</v>
      </c>
      <c r="HE21" t="s">
        <v>14</v>
      </c>
      <c r="HF21" t="s">
        <v>14</v>
      </c>
      <c r="HG21" t="s">
        <v>14</v>
      </c>
      <c r="HH21" t="s">
        <v>14</v>
      </c>
      <c r="HI21" t="s">
        <v>14</v>
      </c>
      <c r="HJ21" t="s">
        <v>14</v>
      </c>
      <c r="HK21" t="s">
        <v>14</v>
      </c>
      <c r="HL21" t="s">
        <v>14</v>
      </c>
      <c r="HM21" t="s">
        <v>14</v>
      </c>
      <c r="HN21" t="s">
        <v>14</v>
      </c>
      <c r="HO21" t="s">
        <v>14</v>
      </c>
      <c r="HP21" t="s">
        <v>14</v>
      </c>
      <c r="HQ21" t="s">
        <v>14</v>
      </c>
      <c r="HR21" t="s">
        <v>14</v>
      </c>
      <c r="HS21" t="s">
        <v>14</v>
      </c>
      <c r="HT21" t="s">
        <v>14</v>
      </c>
      <c r="HU21" t="s">
        <v>14</v>
      </c>
      <c r="HV21" t="s">
        <v>14</v>
      </c>
      <c r="HW21" t="s">
        <v>14</v>
      </c>
      <c r="HX21" t="s">
        <v>14</v>
      </c>
      <c r="HY21" t="s">
        <v>14</v>
      </c>
      <c r="HZ21" t="s">
        <v>14</v>
      </c>
      <c r="IA21" t="s">
        <v>14</v>
      </c>
      <c r="IB21" t="s">
        <v>14</v>
      </c>
      <c r="IC21" t="s">
        <v>14</v>
      </c>
      <c r="ID21" t="s">
        <v>14</v>
      </c>
      <c r="IE21" t="s">
        <v>14</v>
      </c>
      <c r="IF21" t="s">
        <v>14</v>
      </c>
      <c r="IG21" t="s">
        <v>14</v>
      </c>
      <c r="IH21" t="s">
        <v>14</v>
      </c>
      <c r="II21" t="s">
        <v>14</v>
      </c>
      <c r="IJ21" t="s">
        <v>14</v>
      </c>
      <c r="IK21" t="s">
        <v>14</v>
      </c>
      <c r="IL21" t="s">
        <v>14</v>
      </c>
      <c r="IM21" t="s">
        <v>14</v>
      </c>
      <c r="IN21" t="s">
        <v>14</v>
      </c>
      <c r="IO21" t="s">
        <v>14</v>
      </c>
      <c r="IP21" t="s">
        <v>14</v>
      </c>
      <c r="IQ21" t="s">
        <v>14</v>
      </c>
      <c r="IR21" t="s">
        <v>14</v>
      </c>
      <c r="IS21" t="s">
        <v>14</v>
      </c>
      <c r="IT21" t="s">
        <v>14</v>
      </c>
      <c r="IU21" t="s">
        <v>14</v>
      </c>
      <c r="IV21" t="s">
        <v>14</v>
      </c>
      <c r="IW21" t="s">
        <v>14</v>
      </c>
      <c r="IX21" t="s">
        <v>14</v>
      </c>
      <c r="IY21" t="s">
        <v>14</v>
      </c>
      <c r="IZ21" t="s">
        <v>14</v>
      </c>
      <c r="JA21" t="s">
        <v>14</v>
      </c>
      <c r="JB21" t="s">
        <v>14</v>
      </c>
      <c r="JC21" t="s">
        <v>14</v>
      </c>
      <c r="JD21" t="s">
        <v>14</v>
      </c>
      <c r="JE21" t="s">
        <v>14</v>
      </c>
      <c r="JF21" t="s">
        <v>14</v>
      </c>
      <c r="JG21" t="s">
        <v>14</v>
      </c>
      <c r="JH21" t="s">
        <v>14</v>
      </c>
      <c r="JI21" t="s">
        <v>14</v>
      </c>
      <c r="JJ21" t="s">
        <v>14</v>
      </c>
      <c r="JK21" t="s">
        <v>14</v>
      </c>
      <c r="JL21" t="s">
        <v>14</v>
      </c>
      <c r="JM21" t="s">
        <v>14</v>
      </c>
      <c r="JN21" t="s">
        <v>14</v>
      </c>
      <c r="JO21" t="s">
        <v>14</v>
      </c>
      <c r="JP21" t="s">
        <v>14</v>
      </c>
      <c r="JQ21" t="s">
        <v>14</v>
      </c>
      <c r="JR21" t="s">
        <v>14</v>
      </c>
      <c r="JS21" t="s">
        <v>14</v>
      </c>
      <c r="JT21" t="s">
        <v>14</v>
      </c>
      <c r="JU21" t="s">
        <v>14</v>
      </c>
      <c r="JV21" t="s">
        <v>14</v>
      </c>
      <c r="JW21" t="s">
        <v>14</v>
      </c>
      <c r="JX21" t="s">
        <v>14</v>
      </c>
      <c r="JY21" t="s">
        <v>14</v>
      </c>
      <c r="JZ21" t="s">
        <v>14</v>
      </c>
      <c r="KA21" t="s">
        <v>14</v>
      </c>
      <c r="KB21" t="s">
        <v>14</v>
      </c>
      <c r="KC21" t="s">
        <v>14</v>
      </c>
      <c r="KD21" t="s">
        <v>14</v>
      </c>
      <c r="KE21" t="s">
        <v>14</v>
      </c>
      <c r="KF21" t="s">
        <v>14</v>
      </c>
      <c r="KG21" t="s">
        <v>14</v>
      </c>
      <c r="KH21" t="s">
        <v>14</v>
      </c>
      <c r="KI21" t="s">
        <v>14</v>
      </c>
      <c r="KJ21" t="s">
        <v>14</v>
      </c>
      <c r="KK21" t="s">
        <v>14</v>
      </c>
      <c r="KL21" t="s">
        <v>14</v>
      </c>
      <c r="KM21" t="s">
        <v>14</v>
      </c>
      <c r="KN21" t="s">
        <v>14</v>
      </c>
      <c r="KO21" t="s">
        <v>14</v>
      </c>
      <c r="KP21" t="s">
        <v>14</v>
      </c>
      <c r="KQ21" t="s">
        <v>14</v>
      </c>
      <c r="KR21" t="s">
        <v>14</v>
      </c>
      <c r="KS21" t="s">
        <v>14</v>
      </c>
      <c r="KT21" t="s">
        <v>14</v>
      </c>
      <c r="KU21" t="s">
        <v>14</v>
      </c>
      <c r="KV21" t="s">
        <v>14</v>
      </c>
      <c r="KW21" t="s">
        <v>14</v>
      </c>
      <c r="KX21" t="s">
        <v>14</v>
      </c>
      <c r="KY21" t="s">
        <v>14</v>
      </c>
      <c r="KZ21" t="s">
        <v>14</v>
      </c>
      <c r="LA21" t="s">
        <v>14</v>
      </c>
      <c r="LB21" t="s">
        <v>14</v>
      </c>
      <c r="LC21" t="s">
        <v>14</v>
      </c>
      <c r="LD21" t="s">
        <v>14</v>
      </c>
      <c r="LE21" t="s">
        <v>14</v>
      </c>
      <c r="LF21" t="s">
        <v>14</v>
      </c>
      <c r="LG21" t="s">
        <v>14</v>
      </c>
      <c r="LH21" t="s">
        <v>14</v>
      </c>
      <c r="LI21" t="s">
        <v>14</v>
      </c>
      <c r="LJ21" t="s">
        <v>14</v>
      </c>
      <c r="LK21" t="s">
        <v>14</v>
      </c>
      <c r="LL21" t="s">
        <v>14</v>
      </c>
      <c r="LM21" t="s">
        <v>14</v>
      </c>
      <c r="LN21" t="s">
        <v>14</v>
      </c>
      <c r="LO21" t="s">
        <v>14</v>
      </c>
      <c r="LP21" t="s">
        <v>14</v>
      </c>
      <c r="LQ21" t="s">
        <v>14</v>
      </c>
      <c r="LR21" t="s">
        <v>14</v>
      </c>
      <c r="LS21" t="s">
        <v>14</v>
      </c>
      <c r="LT21" t="s">
        <v>14</v>
      </c>
      <c r="LU21" t="s">
        <v>14</v>
      </c>
      <c r="LV21" t="s">
        <v>14</v>
      </c>
      <c r="LW21" t="s">
        <v>14</v>
      </c>
      <c r="LX21" t="s">
        <v>14</v>
      </c>
      <c r="LY21" t="s">
        <v>14</v>
      </c>
      <c r="LZ21" t="s">
        <v>14</v>
      </c>
      <c r="MA21" t="s">
        <v>14</v>
      </c>
      <c r="MB21" t="s">
        <v>14</v>
      </c>
      <c r="MC21" t="s">
        <v>14</v>
      </c>
      <c r="MD21" t="s">
        <v>14</v>
      </c>
      <c r="ME21" t="s">
        <v>14</v>
      </c>
      <c r="MF21" t="s">
        <v>14</v>
      </c>
      <c r="MG21" t="s">
        <v>14</v>
      </c>
      <c r="MH21" t="s">
        <v>14</v>
      </c>
      <c r="MI21" t="s">
        <v>14</v>
      </c>
      <c r="MJ21" t="s">
        <v>14</v>
      </c>
      <c r="MK21" t="s">
        <v>14</v>
      </c>
      <c r="ML21" t="s">
        <v>14</v>
      </c>
      <c r="MM21" t="s">
        <v>14</v>
      </c>
      <c r="MN21" t="s">
        <v>14</v>
      </c>
      <c r="MO21" t="s">
        <v>14</v>
      </c>
      <c r="MP21" t="s">
        <v>14</v>
      </c>
      <c r="MQ21" t="s">
        <v>14</v>
      </c>
      <c r="MR21" t="s">
        <v>14</v>
      </c>
      <c r="MS21" t="s">
        <v>14</v>
      </c>
      <c r="MT21" t="s">
        <v>14</v>
      </c>
      <c r="MU21" t="s">
        <v>14</v>
      </c>
      <c r="MV21" t="s">
        <v>14</v>
      </c>
      <c r="MW21" t="s">
        <v>14</v>
      </c>
      <c r="MX21" t="s">
        <v>14</v>
      </c>
      <c r="MY21" t="s">
        <v>14</v>
      </c>
      <c r="MZ21" t="s">
        <v>14</v>
      </c>
      <c r="NA21" t="s">
        <v>14</v>
      </c>
      <c r="NB21" t="s">
        <v>14</v>
      </c>
      <c r="NC21" t="s">
        <v>14</v>
      </c>
      <c r="ND21" t="s">
        <v>14</v>
      </c>
      <c r="NE21" t="s">
        <v>14</v>
      </c>
      <c r="NF21" t="s">
        <v>14</v>
      </c>
      <c r="NG21" t="s">
        <v>14</v>
      </c>
      <c r="NH21" t="s">
        <v>14</v>
      </c>
      <c r="NI21" t="s">
        <v>14</v>
      </c>
      <c r="NJ21" t="s">
        <v>14</v>
      </c>
      <c r="NK21" t="s">
        <v>14</v>
      </c>
      <c r="NL21" t="s">
        <v>14</v>
      </c>
      <c r="NM21" t="s">
        <v>14</v>
      </c>
      <c r="NN21" t="s">
        <v>14</v>
      </c>
      <c r="NO21" t="s">
        <v>14</v>
      </c>
      <c r="NP21" t="s">
        <v>14</v>
      </c>
      <c r="NQ21" t="s">
        <v>14</v>
      </c>
      <c r="NR21" t="s">
        <v>14</v>
      </c>
      <c r="NS21" t="s">
        <v>14</v>
      </c>
      <c r="NT21" t="s">
        <v>14</v>
      </c>
      <c r="NU21" t="s">
        <v>14</v>
      </c>
      <c r="NV21" t="s">
        <v>14</v>
      </c>
      <c r="NW21" t="s">
        <v>14</v>
      </c>
      <c r="NX21" t="s">
        <v>14</v>
      </c>
      <c r="NY21" t="s">
        <v>14</v>
      </c>
      <c r="NZ21" t="s">
        <v>14</v>
      </c>
      <c r="OA21" t="s">
        <v>14</v>
      </c>
      <c r="OB21" t="s">
        <v>14</v>
      </c>
      <c r="OC21" t="s">
        <v>14</v>
      </c>
      <c r="OD21" t="s">
        <v>14</v>
      </c>
      <c r="OE21" t="s">
        <v>14</v>
      </c>
      <c r="OF21" t="s">
        <v>14</v>
      </c>
      <c r="OG21" t="s">
        <v>14</v>
      </c>
      <c r="OH21" t="s">
        <v>14</v>
      </c>
      <c r="OI21" t="s">
        <v>14</v>
      </c>
      <c r="OJ21" t="s">
        <v>14</v>
      </c>
      <c r="OK21" t="s">
        <v>14</v>
      </c>
      <c r="OL21" t="s">
        <v>14</v>
      </c>
      <c r="OM21" t="s">
        <v>14</v>
      </c>
      <c r="ON21" t="s">
        <v>14</v>
      </c>
      <c r="OO21" t="s">
        <v>14</v>
      </c>
      <c r="OP21" t="s">
        <v>14</v>
      </c>
      <c r="OQ21" t="s">
        <v>14</v>
      </c>
      <c r="OR21" t="s">
        <v>14</v>
      </c>
      <c r="OS21" t="s">
        <v>14</v>
      </c>
      <c r="OT21" t="s">
        <v>14</v>
      </c>
      <c r="OU21" t="s">
        <v>14</v>
      </c>
      <c r="OV21" t="s">
        <v>14</v>
      </c>
      <c r="OW21" t="s">
        <v>14</v>
      </c>
      <c r="OX21" t="s">
        <v>14</v>
      </c>
      <c r="OY21" t="s">
        <v>14</v>
      </c>
      <c r="OZ21" t="s">
        <v>14</v>
      </c>
      <c r="PA21" t="s">
        <v>14</v>
      </c>
      <c r="PB21" t="s">
        <v>14</v>
      </c>
      <c r="PC21" t="s">
        <v>14</v>
      </c>
      <c r="PD21" t="s">
        <v>14</v>
      </c>
      <c r="PE21" t="s">
        <v>14</v>
      </c>
      <c r="PF21" t="s">
        <v>14</v>
      </c>
      <c r="PG21" t="s">
        <v>14</v>
      </c>
      <c r="PH21" t="s">
        <v>14</v>
      </c>
      <c r="PI21" t="s">
        <v>14</v>
      </c>
      <c r="PJ21" t="s">
        <v>14</v>
      </c>
      <c r="PK21" t="s">
        <v>14</v>
      </c>
      <c r="PL21" t="s">
        <v>14</v>
      </c>
      <c r="PM21" t="s">
        <v>14</v>
      </c>
      <c r="PN21" t="s">
        <v>14</v>
      </c>
      <c r="PO21" t="s">
        <v>14</v>
      </c>
      <c r="PP21" t="s">
        <v>14</v>
      </c>
      <c r="PQ21" t="s">
        <v>14</v>
      </c>
      <c r="PR21" t="s">
        <v>14</v>
      </c>
      <c r="PS21" t="s">
        <v>14</v>
      </c>
      <c r="PT21" t="s">
        <v>14</v>
      </c>
      <c r="PU21" t="s">
        <v>14</v>
      </c>
      <c r="PV21" t="s">
        <v>14</v>
      </c>
      <c r="PW21" t="s">
        <v>14</v>
      </c>
      <c r="PX21" t="s">
        <v>14</v>
      </c>
      <c r="PY21" t="s">
        <v>14</v>
      </c>
      <c r="PZ21" t="s">
        <v>14</v>
      </c>
      <c r="QA21" t="s">
        <v>14</v>
      </c>
      <c r="QB21" t="s">
        <v>14</v>
      </c>
      <c r="QC21" t="s">
        <v>14</v>
      </c>
      <c r="QD21" t="s">
        <v>14</v>
      </c>
      <c r="QE21" t="s">
        <v>14</v>
      </c>
      <c r="QF21" t="s">
        <v>14</v>
      </c>
      <c r="QG21" t="s">
        <v>14</v>
      </c>
      <c r="QH21" t="s">
        <v>14</v>
      </c>
      <c r="QI21" t="s">
        <v>14</v>
      </c>
      <c r="QJ21" t="s">
        <v>14</v>
      </c>
      <c r="QK21" t="s">
        <v>14</v>
      </c>
      <c r="QL21" t="s">
        <v>14</v>
      </c>
      <c r="QM21" t="s">
        <v>14</v>
      </c>
      <c r="QN21" t="s">
        <v>14</v>
      </c>
      <c r="QO21" t="s">
        <v>14</v>
      </c>
      <c r="QP21" t="s">
        <v>14</v>
      </c>
      <c r="QQ21" t="s">
        <v>14</v>
      </c>
      <c r="QR21" t="s">
        <v>14</v>
      </c>
      <c r="QS21" t="s">
        <v>14</v>
      </c>
      <c r="QT21" t="s">
        <v>14</v>
      </c>
      <c r="QU21" t="s">
        <v>14</v>
      </c>
      <c r="QV21" t="s">
        <v>14</v>
      </c>
      <c r="QW21" t="s">
        <v>14</v>
      </c>
      <c r="QX21" t="s">
        <v>14</v>
      </c>
      <c r="QY21" t="s">
        <v>14</v>
      </c>
      <c r="QZ21" t="s">
        <v>14</v>
      </c>
      <c r="RA21" t="s">
        <v>14</v>
      </c>
      <c r="RB21" t="s">
        <v>14</v>
      </c>
      <c r="RC21" t="s">
        <v>14</v>
      </c>
      <c r="RD21" t="s">
        <v>14</v>
      </c>
      <c r="RE21" t="s">
        <v>14</v>
      </c>
      <c r="RF21" t="s">
        <v>14</v>
      </c>
      <c r="RG21" t="s">
        <v>14</v>
      </c>
      <c r="RH21" t="s">
        <v>14</v>
      </c>
      <c r="RI21" t="s">
        <v>14</v>
      </c>
      <c r="RJ21" t="s">
        <v>14</v>
      </c>
      <c r="RK21" t="s">
        <v>14</v>
      </c>
      <c r="RL21" t="s">
        <v>14</v>
      </c>
      <c r="RM21" t="s">
        <v>14</v>
      </c>
      <c r="RN21" t="s">
        <v>14</v>
      </c>
      <c r="RO21" t="s">
        <v>14</v>
      </c>
      <c r="RP21" t="s">
        <v>14</v>
      </c>
      <c r="RQ21" t="s">
        <v>14</v>
      </c>
      <c r="RR21" t="s">
        <v>14</v>
      </c>
      <c r="RS21" t="s">
        <v>14</v>
      </c>
      <c r="RT21" t="s">
        <v>14</v>
      </c>
      <c r="RU21" t="s">
        <v>14</v>
      </c>
      <c r="RV21" t="s">
        <v>14</v>
      </c>
      <c r="RW21" t="s">
        <v>14</v>
      </c>
      <c r="RX21" t="s">
        <v>14</v>
      </c>
      <c r="RY21" t="s">
        <v>14</v>
      </c>
      <c r="RZ21" t="s">
        <v>14</v>
      </c>
      <c r="SA21" t="s">
        <v>14</v>
      </c>
      <c r="SB21" t="s">
        <v>14</v>
      </c>
      <c r="SC21" t="s">
        <v>14</v>
      </c>
      <c r="SD21" t="s">
        <v>14</v>
      </c>
      <c r="SE21" t="s">
        <v>14</v>
      </c>
      <c r="SF21" t="s">
        <v>14</v>
      </c>
      <c r="SG21" t="s">
        <v>14</v>
      </c>
      <c r="SH21" t="s">
        <v>14</v>
      </c>
      <c r="SI21" t="s">
        <v>14</v>
      </c>
      <c r="SJ21" t="s">
        <v>14</v>
      </c>
      <c r="SK21" t="s">
        <v>14</v>
      </c>
      <c r="SL21" t="s">
        <v>14</v>
      </c>
      <c r="SM21" t="s">
        <v>14</v>
      </c>
      <c r="SN21" t="s">
        <v>14</v>
      </c>
      <c r="SO21" t="s">
        <v>14</v>
      </c>
      <c r="SP21" t="s">
        <v>14</v>
      </c>
      <c r="SQ21" t="s">
        <v>14</v>
      </c>
      <c r="SR21" t="s">
        <v>14</v>
      </c>
      <c r="SS21" t="s">
        <v>14</v>
      </c>
      <c r="ST21" t="s">
        <v>14</v>
      </c>
      <c r="SU21" t="s">
        <v>14</v>
      </c>
      <c r="SV21" t="s">
        <v>14</v>
      </c>
      <c r="SW21" t="s">
        <v>14</v>
      </c>
      <c r="SX21" t="s">
        <v>14</v>
      </c>
      <c r="SY21" t="s">
        <v>14</v>
      </c>
      <c r="SZ21" t="s">
        <v>14</v>
      </c>
      <c r="TA21" t="s">
        <v>14</v>
      </c>
      <c r="TB21" t="s">
        <v>14</v>
      </c>
      <c r="TC21" t="s">
        <v>14</v>
      </c>
      <c r="TD21" t="s">
        <v>14</v>
      </c>
      <c r="TE21" t="s">
        <v>14</v>
      </c>
      <c r="TF21" t="s">
        <v>14</v>
      </c>
      <c r="TG21" t="s">
        <v>14</v>
      </c>
      <c r="TH21" t="s">
        <v>14</v>
      </c>
      <c r="TI21" t="s">
        <v>14</v>
      </c>
      <c r="TJ21" t="s">
        <v>14</v>
      </c>
      <c r="TK21" t="s">
        <v>14</v>
      </c>
      <c r="TL21" t="s">
        <v>14</v>
      </c>
      <c r="TM21" t="s">
        <v>14</v>
      </c>
      <c r="TN21" t="s">
        <v>14</v>
      </c>
      <c r="TO21" t="s">
        <v>14</v>
      </c>
      <c r="TP21" t="s">
        <v>14</v>
      </c>
      <c r="TQ21" t="s">
        <v>14</v>
      </c>
      <c r="TR21" t="s">
        <v>14</v>
      </c>
      <c r="TS21" t="s">
        <v>14</v>
      </c>
      <c r="TT21" t="s">
        <v>14</v>
      </c>
      <c r="TU21" t="s">
        <v>14</v>
      </c>
      <c r="TV21" t="s">
        <v>14</v>
      </c>
      <c r="TW21" t="s">
        <v>14</v>
      </c>
    </row>
    <row r="22" spans="1:543" x14ac:dyDescent="0.35">
      <c r="A22" t="s">
        <v>20</v>
      </c>
      <c r="B22" t="s">
        <v>12</v>
      </c>
      <c r="C22">
        <v>733</v>
      </c>
      <c r="D22">
        <v>730</v>
      </c>
      <c r="E22">
        <v>691.5</v>
      </c>
      <c r="F22">
        <v>713.1</v>
      </c>
      <c r="G22">
        <v>720</v>
      </c>
      <c r="H22">
        <v>721.3</v>
      </c>
      <c r="I22">
        <v>779.9</v>
      </c>
      <c r="J22">
        <v>743.6</v>
      </c>
      <c r="K22">
        <v>736.7</v>
      </c>
      <c r="L22">
        <v>782.6</v>
      </c>
      <c r="M22">
        <v>780.5</v>
      </c>
      <c r="N22">
        <v>794.8</v>
      </c>
      <c r="O22">
        <v>811.8</v>
      </c>
      <c r="P22">
        <v>842</v>
      </c>
      <c r="Q22">
        <v>836</v>
      </c>
      <c r="R22">
        <v>849</v>
      </c>
      <c r="S22">
        <v>837.8</v>
      </c>
      <c r="T22">
        <v>842</v>
      </c>
      <c r="U22">
        <v>872.9</v>
      </c>
      <c r="V22">
        <v>882.8</v>
      </c>
      <c r="W22">
        <v>902</v>
      </c>
      <c r="X22">
        <v>913.4</v>
      </c>
      <c r="Y22">
        <v>925.4</v>
      </c>
      <c r="Z22">
        <v>926.6</v>
      </c>
      <c r="AA22">
        <v>905.1</v>
      </c>
      <c r="AB22">
        <v>913.8</v>
      </c>
      <c r="AC22">
        <v>941.2</v>
      </c>
      <c r="AD22">
        <v>931.6</v>
      </c>
      <c r="AE22">
        <v>953.9</v>
      </c>
      <c r="AF22">
        <v>938.5</v>
      </c>
      <c r="AG22">
        <v>933.4</v>
      </c>
      <c r="AH22">
        <v>948</v>
      </c>
      <c r="AI22">
        <v>947.2</v>
      </c>
      <c r="AJ22">
        <v>924.8</v>
      </c>
      <c r="AK22">
        <v>945.7</v>
      </c>
      <c r="AL22">
        <v>937.8</v>
      </c>
      <c r="AM22">
        <v>938.2</v>
      </c>
      <c r="AN22">
        <v>917.3</v>
      </c>
      <c r="AO22">
        <v>904.9</v>
      </c>
      <c r="AP22">
        <v>914.1</v>
      </c>
      <c r="AQ22">
        <v>871.8</v>
      </c>
      <c r="AR22">
        <v>850.7</v>
      </c>
      <c r="AS22">
        <v>834.9</v>
      </c>
      <c r="AT22">
        <v>821.7</v>
      </c>
      <c r="AU22">
        <v>812.5</v>
      </c>
      <c r="AV22">
        <v>843.2</v>
      </c>
      <c r="AW22">
        <v>836.8</v>
      </c>
      <c r="AX22">
        <v>848.1</v>
      </c>
      <c r="AY22">
        <v>877.5</v>
      </c>
      <c r="AZ22">
        <v>894</v>
      </c>
      <c r="BA22">
        <v>901</v>
      </c>
      <c r="BB22">
        <v>908.3</v>
      </c>
      <c r="BC22">
        <v>923.9</v>
      </c>
      <c r="BD22">
        <v>918.3</v>
      </c>
      <c r="BE22">
        <v>905.6</v>
      </c>
      <c r="BF22">
        <v>907.9</v>
      </c>
      <c r="BG22">
        <v>876.2</v>
      </c>
      <c r="BH22">
        <v>873.1</v>
      </c>
      <c r="BI22">
        <v>857.7</v>
      </c>
      <c r="BJ22">
        <v>874.1</v>
      </c>
      <c r="BK22">
        <v>892.3</v>
      </c>
      <c r="BL22">
        <v>899.8</v>
      </c>
      <c r="BM22">
        <v>902.4</v>
      </c>
      <c r="BN22">
        <v>868.3</v>
      </c>
      <c r="BO22">
        <v>877.2</v>
      </c>
      <c r="BP22">
        <v>887.9</v>
      </c>
      <c r="BQ22">
        <v>879.4</v>
      </c>
      <c r="BR22">
        <v>861.2</v>
      </c>
      <c r="BS22" s="2">
        <v>1003.9</v>
      </c>
      <c r="BT22" s="2">
        <v>1020.4</v>
      </c>
      <c r="BU22" s="2">
        <v>1019.5</v>
      </c>
      <c r="BV22" s="2">
        <v>1071.7</v>
      </c>
      <c r="BW22" s="2">
        <v>1059.7</v>
      </c>
      <c r="BX22" s="2">
        <v>1092.8</v>
      </c>
      <c r="BY22" s="2">
        <v>1139.7</v>
      </c>
      <c r="BZ22" s="2">
        <v>1204.8</v>
      </c>
      <c r="CA22" s="2">
        <v>1271.4000000000001</v>
      </c>
      <c r="CB22" s="2">
        <v>1364.3</v>
      </c>
      <c r="CC22" s="2">
        <v>1465.2</v>
      </c>
      <c r="CD22" s="2">
        <v>1478.1</v>
      </c>
      <c r="CE22" s="2">
        <v>1527</v>
      </c>
      <c r="CF22" s="2">
        <v>1602.1</v>
      </c>
      <c r="CG22" s="2">
        <v>1600.4</v>
      </c>
      <c r="CH22" s="2">
        <v>1624.4</v>
      </c>
      <c r="CI22" s="2">
        <v>1572.9</v>
      </c>
      <c r="CJ22" s="2">
        <v>1573.6</v>
      </c>
      <c r="CK22" s="2">
        <v>1554.7</v>
      </c>
      <c r="CL22" s="2">
        <v>1553.7</v>
      </c>
      <c r="CM22" s="2">
        <v>1556.5</v>
      </c>
      <c r="CN22" s="2">
        <v>1557.3</v>
      </c>
      <c r="CO22" s="2">
        <v>1492.9</v>
      </c>
      <c r="CP22" s="2">
        <v>1472.8</v>
      </c>
      <c r="CQ22" s="2">
        <v>1432</v>
      </c>
      <c r="CR22" s="2">
        <v>1419.2</v>
      </c>
      <c r="CS22" s="2">
        <v>1415.9</v>
      </c>
      <c r="CT22" s="2">
        <v>1429.1</v>
      </c>
      <c r="CU22" s="2">
        <v>1423.3</v>
      </c>
      <c r="CV22" s="2">
        <v>1425.4</v>
      </c>
      <c r="CW22" s="2">
        <v>1424.7</v>
      </c>
      <c r="CX22" s="2">
        <v>1456</v>
      </c>
      <c r="CY22" s="2">
        <v>1494</v>
      </c>
      <c r="CZ22" s="2">
        <v>1442.9</v>
      </c>
      <c r="DA22" s="2">
        <v>1427.1</v>
      </c>
      <c r="DB22" s="2">
        <v>1441.1</v>
      </c>
      <c r="DC22" s="2">
        <v>1527.9</v>
      </c>
      <c r="DD22" s="2">
        <v>1455.6</v>
      </c>
      <c r="DE22" s="2">
        <v>1462.3</v>
      </c>
      <c r="DF22" s="2">
        <v>1425.9</v>
      </c>
      <c r="DG22" s="2">
        <v>1364.7</v>
      </c>
      <c r="DH22" s="2">
        <v>1386</v>
      </c>
      <c r="DI22" s="2">
        <v>1421.4</v>
      </c>
      <c r="DJ22" s="2">
        <v>1404.4</v>
      </c>
      <c r="DK22" s="2">
        <v>1371.8</v>
      </c>
      <c r="DL22" s="2">
        <v>1391.3</v>
      </c>
      <c r="DM22" s="2">
        <v>1358.4</v>
      </c>
      <c r="DN22" s="2">
        <v>1348.1</v>
      </c>
      <c r="DO22" s="2">
        <v>1331.7</v>
      </c>
      <c r="DP22" s="2">
        <v>1355.4</v>
      </c>
      <c r="DQ22" s="2">
        <v>1350.2</v>
      </c>
      <c r="DR22" s="2">
        <v>1326.1</v>
      </c>
      <c r="DS22" s="2">
        <v>1300.2</v>
      </c>
      <c r="DT22" s="2">
        <v>1303.8</v>
      </c>
      <c r="DU22" s="2">
        <v>1298.5999999999999</v>
      </c>
      <c r="DV22" s="2">
        <v>1284.2</v>
      </c>
      <c r="DW22" s="2">
        <v>1259.5</v>
      </c>
      <c r="DX22" s="2">
        <v>1272.9000000000001</v>
      </c>
      <c r="DY22" s="2">
        <v>1271.3</v>
      </c>
      <c r="DZ22" s="2">
        <v>1277.5</v>
      </c>
      <c r="EA22" s="2">
        <v>1265.3</v>
      </c>
      <c r="EB22" s="2">
        <v>1253.5</v>
      </c>
      <c r="EC22" s="2">
        <v>1250.8</v>
      </c>
      <c r="ED22" s="2">
        <v>1266.9000000000001</v>
      </c>
      <c r="EE22" s="2">
        <v>1274.3</v>
      </c>
      <c r="EF22" s="2">
        <v>1275.3</v>
      </c>
      <c r="EG22" s="2">
        <v>1259.3</v>
      </c>
      <c r="EH22" s="2">
        <v>1237.0999999999999</v>
      </c>
      <c r="EI22" s="2">
        <v>1201.0999999999999</v>
      </c>
      <c r="EJ22" s="2">
        <v>1203.8</v>
      </c>
      <c r="EK22" s="2">
        <v>1179.2</v>
      </c>
      <c r="EL22" s="2">
        <v>1167</v>
      </c>
      <c r="EM22" s="2">
        <v>1146.0999999999999</v>
      </c>
      <c r="EN22" s="2">
        <v>1129.7</v>
      </c>
      <c r="EO22" s="2">
        <v>1113.2</v>
      </c>
      <c r="EP22" s="2">
        <v>1097.0999999999999</v>
      </c>
      <c r="EQ22" s="2">
        <v>1106.5</v>
      </c>
      <c r="ER22" s="2">
        <v>1068.4000000000001</v>
      </c>
      <c r="ES22" s="2">
        <v>1067.8</v>
      </c>
      <c r="ET22" s="2">
        <v>1056.2</v>
      </c>
      <c r="EU22" s="2">
        <v>1067.4000000000001</v>
      </c>
      <c r="EV22" s="2">
        <v>1043.9000000000001</v>
      </c>
      <c r="EW22" s="2">
        <v>1069.5999999999999</v>
      </c>
      <c r="EX22" s="2">
        <v>1077.5999999999999</v>
      </c>
      <c r="EY22" s="2">
        <v>1084</v>
      </c>
      <c r="EZ22" s="2">
        <v>1077.9000000000001</v>
      </c>
      <c r="FA22" s="2">
        <v>1076.8</v>
      </c>
      <c r="FB22" s="2">
        <v>1035.0999999999999</v>
      </c>
      <c r="FC22" s="2">
        <v>1049.5999999999999</v>
      </c>
      <c r="FD22" s="2">
        <v>1060.8</v>
      </c>
      <c r="FE22" s="2">
        <v>1059.0999999999999</v>
      </c>
      <c r="FF22" s="2">
        <v>1089.8</v>
      </c>
      <c r="FG22" s="2">
        <v>1077.4000000000001</v>
      </c>
      <c r="FH22" s="2">
        <v>1051.3</v>
      </c>
      <c r="FI22" s="2">
        <v>1046.0999999999999</v>
      </c>
      <c r="FJ22" s="2">
        <v>1029.7</v>
      </c>
      <c r="FK22" s="2">
        <v>1032.5999999999999</v>
      </c>
      <c r="FL22" s="2">
        <v>1014</v>
      </c>
      <c r="FM22" s="2">
        <v>1055.2</v>
      </c>
      <c r="FN22" s="2">
        <v>1083.2</v>
      </c>
      <c r="FO22" s="2">
        <v>1119.0999999999999</v>
      </c>
      <c r="FP22" s="2">
        <v>1093.5999999999999</v>
      </c>
      <c r="FQ22" s="2">
        <v>1033.8</v>
      </c>
      <c r="FR22" s="2">
        <v>1076.8</v>
      </c>
      <c r="FS22" s="2">
        <v>1105.2</v>
      </c>
      <c r="FT22" s="2">
        <v>1080.8</v>
      </c>
      <c r="FU22" s="2">
        <v>1128.5</v>
      </c>
      <c r="FV22" s="2">
        <v>1161.8</v>
      </c>
      <c r="FW22" s="2">
        <v>1218.0999999999999</v>
      </c>
      <c r="FX22" s="2">
        <v>1260.0999999999999</v>
      </c>
      <c r="FY22" s="2">
        <v>1306.3</v>
      </c>
      <c r="FZ22" s="2">
        <v>1355</v>
      </c>
      <c r="GA22" s="2">
        <v>1397.6</v>
      </c>
      <c r="GB22" s="2">
        <v>1451.8</v>
      </c>
      <c r="GC22" s="2">
        <v>1499.5</v>
      </c>
      <c r="GD22" s="2">
        <v>1475.4</v>
      </c>
      <c r="GE22" s="2">
        <v>1467.2</v>
      </c>
      <c r="GF22" s="2">
        <v>1510.4</v>
      </c>
      <c r="GG22" s="2">
        <v>1510.7</v>
      </c>
      <c r="GH22" s="2">
        <v>1511.7</v>
      </c>
      <c r="GI22" s="2">
        <v>1477.9</v>
      </c>
      <c r="GJ22" s="2">
        <v>1479.6</v>
      </c>
      <c r="GK22" s="2">
        <v>1480.9</v>
      </c>
      <c r="GL22" s="2">
        <v>1475.9</v>
      </c>
      <c r="GM22" s="2">
        <v>1489.8</v>
      </c>
      <c r="GN22" s="2">
        <v>1496.7</v>
      </c>
      <c r="GO22" s="2">
        <v>1554.3</v>
      </c>
      <c r="GP22" s="2">
        <v>1530</v>
      </c>
      <c r="GQ22" s="2">
        <v>1564.8</v>
      </c>
      <c r="GR22" s="2">
        <v>1633.2</v>
      </c>
      <c r="GS22" s="2">
        <v>1621.6</v>
      </c>
      <c r="GT22" s="2">
        <v>1677.8</v>
      </c>
      <c r="GU22" s="2">
        <v>1668.1</v>
      </c>
      <c r="GV22" s="2">
        <v>1634.2</v>
      </c>
      <c r="GW22" s="2">
        <v>1748.9</v>
      </c>
      <c r="GX22" s="2">
        <v>1682.7</v>
      </c>
      <c r="GY22" s="2">
        <v>1604.1</v>
      </c>
      <c r="GZ22" s="2">
        <v>1570</v>
      </c>
      <c r="HA22" s="2">
        <v>1609.6</v>
      </c>
      <c r="HB22" s="2">
        <v>1668.2</v>
      </c>
      <c r="HC22" s="2">
        <v>1675.7</v>
      </c>
      <c r="HD22" s="2">
        <v>1689.7</v>
      </c>
      <c r="HE22" s="2">
        <v>1681.2</v>
      </c>
      <c r="HF22" s="2">
        <v>1622.8</v>
      </c>
      <c r="HG22" s="2">
        <v>1664.5</v>
      </c>
      <c r="HH22" s="2">
        <v>1628.2</v>
      </c>
      <c r="HI22" s="2">
        <v>1631.4</v>
      </c>
      <c r="HJ22" s="2">
        <v>1647.7</v>
      </c>
      <c r="HK22" s="2">
        <v>1656.8</v>
      </c>
      <c r="HL22" s="2">
        <v>1602.6</v>
      </c>
      <c r="HM22" s="2">
        <v>1529.8</v>
      </c>
      <c r="HN22" s="2">
        <v>1587</v>
      </c>
      <c r="HO22" s="2">
        <v>1553.4</v>
      </c>
      <c r="HP22" s="2">
        <v>1501.9</v>
      </c>
      <c r="HQ22" s="2">
        <v>1466.3</v>
      </c>
      <c r="HR22" s="2">
        <v>1486</v>
      </c>
      <c r="HS22" s="2">
        <v>1487.9</v>
      </c>
      <c r="HT22" s="2">
        <v>1457.4</v>
      </c>
      <c r="HU22" s="2">
        <v>1417.5</v>
      </c>
      <c r="HV22" s="2">
        <v>1407.4</v>
      </c>
      <c r="HW22" s="2">
        <v>1402.6</v>
      </c>
      <c r="HX22" s="2">
        <v>1400.4</v>
      </c>
      <c r="HY22" s="2">
        <v>1429.1</v>
      </c>
      <c r="HZ22" s="2">
        <v>1387.7</v>
      </c>
      <c r="IA22" s="2">
        <v>1394.7</v>
      </c>
      <c r="IB22" s="2">
        <v>1394.7</v>
      </c>
      <c r="IC22" s="2">
        <v>1418.3</v>
      </c>
      <c r="ID22" s="2">
        <v>1403.8</v>
      </c>
      <c r="IE22" s="2">
        <v>1356.9</v>
      </c>
      <c r="IF22" s="2">
        <v>1369.6</v>
      </c>
      <c r="IG22" s="2">
        <v>1357</v>
      </c>
      <c r="IH22" s="2">
        <v>1379.7</v>
      </c>
      <c r="II22" s="2">
        <v>1395.1</v>
      </c>
      <c r="IJ22" s="2">
        <v>1410.8</v>
      </c>
      <c r="IK22" s="2">
        <v>1413.1</v>
      </c>
      <c r="IL22" s="2">
        <v>1376.7</v>
      </c>
      <c r="IM22" s="2">
        <v>1368</v>
      </c>
      <c r="IN22" s="2">
        <v>1453.3</v>
      </c>
      <c r="IO22" s="2">
        <v>1451.2</v>
      </c>
      <c r="IP22" s="2">
        <v>1402.9</v>
      </c>
      <c r="IQ22" s="2">
        <v>1475.2</v>
      </c>
      <c r="IR22" s="2">
        <v>1479.3</v>
      </c>
      <c r="IS22" s="2">
        <v>1471.3</v>
      </c>
      <c r="IT22" s="2">
        <v>1453.1</v>
      </c>
      <c r="IU22" s="2">
        <v>1416</v>
      </c>
      <c r="IV22" s="2">
        <v>1423.7</v>
      </c>
      <c r="IW22" s="2">
        <v>1398.2</v>
      </c>
      <c r="IX22" s="2">
        <v>1415.3</v>
      </c>
      <c r="IY22" s="2">
        <v>1408</v>
      </c>
      <c r="IZ22" s="2">
        <v>1376.2</v>
      </c>
      <c r="JA22" s="2">
        <v>1344.4</v>
      </c>
      <c r="JB22" s="2">
        <v>1344.8</v>
      </c>
      <c r="JC22" s="2">
        <v>1339.3</v>
      </c>
      <c r="JD22" s="2">
        <v>1347.4</v>
      </c>
      <c r="JE22" s="2">
        <v>1346.3</v>
      </c>
      <c r="JF22" s="2">
        <v>1283.0999999999999</v>
      </c>
      <c r="JG22" s="2">
        <v>1337.9</v>
      </c>
      <c r="JH22" s="2">
        <v>1302.5999999999999</v>
      </c>
      <c r="JI22" s="2">
        <v>1273.4000000000001</v>
      </c>
      <c r="JJ22" s="2">
        <v>1260.9000000000001</v>
      </c>
      <c r="JK22" s="2">
        <v>1264.3</v>
      </c>
      <c r="JL22" s="2">
        <v>1278.2</v>
      </c>
      <c r="JM22" s="2">
        <v>1269.5999999999999</v>
      </c>
      <c r="JN22" s="2">
        <v>1239.7</v>
      </c>
      <c r="JO22" s="2">
        <v>1264.7</v>
      </c>
      <c r="JP22" s="2">
        <v>1233.0999999999999</v>
      </c>
      <c r="JQ22" s="2">
        <v>1240.2</v>
      </c>
      <c r="JR22" s="2">
        <v>1259</v>
      </c>
      <c r="JS22" s="2">
        <v>1226</v>
      </c>
      <c r="JT22" s="2">
        <v>1223.3</v>
      </c>
      <c r="JU22" s="2">
        <v>1219</v>
      </c>
      <c r="JV22" s="2">
        <v>1275.9000000000001</v>
      </c>
      <c r="JW22" s="2">
        <v>1238.8</v>
      </c>
      <c r="JX22" s="2">
        <v>1180.3</v>
      </c>
      <c r="JY22" s="2">
        <v>1179.3</v>
      </c>
      <c r="JZ22" s="2">
        <v>1158.9000000000001</v>
      </c>
      <c r="KA22" s="2">
        <v>1171.3</v>
      </c>
      <c r="KB22" s="2">
        <v>1125.5999999999999</v>
      </c>
      <c r="KC22" s="2">
        <v>1084.0999999999999</v>
      </c>
      <c r="KD22" s="2">
        <v>1059.8</v>
      </c>
      <c r="KE22" s="2">
        <v>1068.0999999999999</v>
      </c>
      <c r="KF22" s="2">
        <v>1081.0999999999999</v>
      </c>
      <c r="KG22" s="2">
        <v>1082.3</v>
      </c>
      <c r="KH22" s="2">
        <v>1064.5</v>
      </c>
      <c r="KI22" s="2">
        <v>1047.5</v>
      </c>
      <c r="KJ22" s="2">
        <v>1061</v>
      </c>
      <c r="KK22" s="2">
        <v>1068</v>
      </c>
      <c r="KL22" s="2">
        <v>1113.0999999999999</v>
      </c>
      <c r="KM22" s="2">
        <v>1104.0999999999999</v>
      </c>
      <c r="KN22" s="2">
        <v>1120.4000000000001</v>
      </c>
      <c r="KO22" s="2">
        <v>1110.7</v>
      </c>
      <c r="KP22" s="2">
        <v>1083.2</v>
      </c>
      <c r="KQ22" s="2">
        <v>1100.0999999999999</v>
      </c>
      <c r="KR22" s="2">
        <v>1120.5</v>
      </c>
      <c r="KS22" s="2">
        <v>1144.5999999999999</v>
      </c>
      <c r="KT22" s="2">
        <v>1144.7</v>
      </c>
      <c r="KU22" s="2">
        <v>1130.5999999999999</v>
      </c>
      <c r="KV22" s="2">
        <v>1162.5999999999999</v>
      </c>
      <c r="KW22" s="2">
        <v>1137.7</v>
      </c>
      <c r="KX22" s="2">
        <v>1163.9000000000001</v>
      </c>
      <c r="KY22" s="2">
        <v>1158.7</v>
      </c>
      <c r="KZ22" s="2">
        <v>1182.9000000000001</v>
      </c>
      <c r="LA22" s="2">
        <v>1209.4000000000001</v>
      </c>
      <c r="LB22" s="2">
        <v>1310.4000000000001</v>
      </c>
      <c r="LC22" s="2">
        <v>1305.9000000000001</v>
      </c>
      <c r="LD22" s="2">
        <v>1299.5999999999999</v>
      </c>
      <c r="LE22" s="2">
        <v>1295.2</v>
      </c>
      <c r="LF22" s="2">
        <v>1265.5</v>
      </c>
      <c r="LG22" s="2">
        <v>1281.8</v>
      </c>
      <c r="LH22" s="2">
        <v>1262.5999999999999</v>
      </c>
      <c r="LI22" s="2">
        <v>1265.7</v>
      </c>
      <c r="LJ22" s="2">
        <v>1233.8</v>
      </c>
      <c r="LK22" s="2">
        <v>1257.4000000000001</v>
      </c>
      <c r="LL22" s="2">
        <v>1263.8</v>
      </c>
      <c r="LM22" s="2">
        <v>1245.0999999999999</v>
      </c>
      <c r="LN22" s="2">
        <v>1265.5</v>
      </c>
      <c r="LO22" s="2">
        <v>1253.5999999999999</v>
      </c>
      <c r="LP22" s="2">
        <v>1263</v>
      </c>
      <c r="LQ22" s="2">
        <v>1247.4000000000001</v>
      </c>
      <c r="LR22" s="2">
        <v>1284.3</v>
      </c>
      <c r="LS22" s="2">
        <v>1325.9</v>
      </c>
      <c r="LT22" s="2">
        <v>1283.2</v>
      </c>
      <c r="LU22" s="2">
        <v>1303.4000000000001</v>
      </c>
      <c r="LV22" s="2">
        <v>1326.2</v>
      </c>
      <c r="LW22" s="2">
        <v>1333.4</v>
      </c>
      <c r="LX22" s="2">
        <v>1287.8</v>
      </c>
      <c r="LY22" s="2">
        <v>1259.9000000000001</v>
      </c>
      <c r="LZ22" s="2">
        <v>1251.5999999999999</v>
      </c>
      <c r="MA22" s="2">
        <v>1253.5</v>
      </c>
      <c r="MB22" s="2">
        <v>1249.5</v>
      </c>
      <c r="MC22" s="2">
        <v>1249.9000000000001</v>
      </c>
      <c r="MD22" s="2">
        <v>1231.9000000000001</v>
      </c>
      <c r="ME22" s="2">
        <v>1210.7</v>
      </c>
      <c r="MF22" s="2">
        <v>1237.9000000000001</v>
      </c>
      <c r="MG22" s="2">
        <v>1209.4000000000001</v>
      </c>
      <c r="MH22" s="2">
        <v>1200.5</v>
      </c>
      <c r="MI22" s="2">
        <v>1192.9000000000001</v>
      </c>
      <c r="MJ22" s="2">
        <v>1215.7</v>
      </c>
      <c r="MK22" s="2">
        <v>1241.0999999999999</v>
      </c>
      <c r="ML22" s="2">
        <v>1229.9000000000001</v>
      </c>
      <c r="MM22" s="2">
        <v>1200.4000000000001</v>
      </c>
      <c r="MN22" s="2">
        <v>1210.5999999999999</v>
      </c>
      <c r="MO22" s="2">
        <v>1184.5999999999999</v>
      </c>
      <c r="MP22" s="2">
        <v>1162.4000000000001</v>
      </c>
      <c r="MQ22" s="2">
        <v>1203.8</v>
      </c>
      <c r="MR22" s="2">
        <v>1172.7</v>
      </c>
      <c r="MS22" s="2">
        <v>1156.5999999999999</v>
      </c>
      <c r="MT22" s="2">
        <v>1161.0999999999999</v>
      </c>
      <c r="MU22" s="2">
        <v>1162.9000000000001</v>
      </c>
      <c r="MV22" s="2">
        <v>1165.3</v>
      </c>
      <c r="MW22" s="2">
        <v>1101.3</v>
      </c>
      <c r="MX22" s="2">
        <v>1144.4000000000001</v>
      </c>
      <c r="MY22" s="2">
        <v>1148.3</v>
      </c>
      <c r="MZ22" s="2">
        <v>1113</v>
      </c>
      <c r="NA22" s="2">
        <v>1109.8</v>
      </c>
      <c r="NB22" s="2">
        <v>1106.2</v>
      </c>
      <c r="NC22" s="2">
        <v>1067.9000000000001</v>
      </c>
      <c r="ND22" s="2">
        <v>1069.5</v>
      </c>
      <c r="NE22" s="2">
        <v>1117.3</v>
      </c>
      <c r="NF22" s="2">
        <v>1124.5999999999999</v>
      </c>
      <c r="NG22" s="2">
        <v>1125.2</v>
      </c>
      <c r="NH22" s="2">
        <v>1083.9000000000001</v>
      </c>
      <c r="NI22" s="2">
        <v>1117.8</v>
      </c>
      <c r="NJ22" s="2">
        <v>1092.0999999999999</v>
      </c>
      <c r="NK22" s="2">
        <v>1117.7</v>
      </c>
      <c r="NL22" s="2">
        <v>1101.3</v>
      </c>
      <c r="NM22" s="2">
        <v>1095.7</v>
      </c>
      <c r="NN22" s="2">
        <v>1102.5</v>
      </c>
      <c r="NO22" s="2">
        <v>1069.9000000000001</v>
      </c>
      <c r="NP22" s="2">
        <v>1088.4000000000001</v>
      </c>
      <c r="NQ22" s="2">
        <v>1070</v>
      </c>
      <c r="NR22" s="2">
        <v>1056.5</v>
      </c>
      <c r="NS22" s="2">
        <v>1046</v>
      </c>
      <c r="NT22" s="2">
        <v>1051</v>
      </c>
      <c r="NU22" s="2">
        <v>1093.8</v>
      </c>
      <c r="NV22" s="2">
        <v>1089.5</v>
      </c>
      <c r="NW22" s="2">
        <v>1067.5999999999999</v>
      </c>
      <c r="NX22" s="2">
        <v>1083.7</v>
      </c>
      <c r="NY22" s="2">
        <v>1110.2</v>
      </c>
      <c r="NZ22" s="2">
        <v>1096.8</v>
      </c>
      <c r="OA22" s="2">
        <v>1100.7</v>
      </c>
      <c r="OB22" s="2">
        <v>1091</v>
      </c>
      <c r="OC22" s="2">
        <v>1104</v>
      </c>
      <c r="OD22" s="2">
        <v>1097.5999999999999</v>
      </c>
      <c r="OE22" s="2">
        <v>1113.5999999999999</v>
      </c>
      <c r="OF22" s="2">
        <v>1136.4000000000001</v>
      </c>
      <c r="OG22" s="2">
        <v>1193.4000000000001</v>
      </c>
      <c r="OH22" s="2">
        <v>1253.0999999999999</v>
      </c>
      <c r="OI22" s="2">
        <v>1348.3</v>
      </c>
      <c r="OJ22" s="2">
        <v>1456.1</v>
      </c>
      <c r="OK22" s="2">
        <v>1488.6</v>
      </c>
      <c r="OL22" s="2">
        <v>1517.3</v>
      </c>
      <c r="OM22" s="2">
        <v>1577.9</v>
      </c>
      <c r="ON22" s="2">
        <v>1588.7</v>
      </c>
      <c r="OO22" s="2">
        <v>1587</v>
      </c>
      <c r="OP22" s="2">
        <v>1573.8</v>
      </c>
      <c r="OQ22" s="2">
        <v>1532.8</v>
      </c>
      <c r="OR22" s="2">
        <v>1550.1</v>
      </c>
      <c r="OS22" s="2">
        <v>1562.8</v>
      </c>
      <c r="OT22" s="2">
        <v>1546.3</v>
      </c>
      <c r="OU22" s="2">
        <v>1523.1</v>
      </c>
      <c r="OV22" s="2">
        <v>1520</v>
      </c>
      <c r="OW22" s="2">
        <v>1517.1</v>
      </c>
      <c r="OX22" s="2">
        <v>1506</v>
      </c>
      <c r="OY22" s="2">
        <v>1493.3</v>
      </c>
      <c r="OZ22" s="2">
        <v>1471.4</v>
      </c>
      <c r="PA22" s="2">
        <v>1482.9</v>
      </c>
      <c r="PB22" s="2">
        <v>1502</v>
      </c>
      <c r="PC22" s="2">
        <v>1510</v>
      </c>
      <c r="PD22" s="2">
        <v>1469.7</v>
      </c>
      <c r="PE22" s="2">
        <v>1419.3</v>
      </c>
      <c r="PF22" s="2">
        <v>1426.7</v>
      </c>
      <c r="PG22" s="2">
        <v>1444.5</v>
      </c>
      <c r="PH22" s="2">
        <v>1436.1</v>
      </c>
      <c r="PI22" s="2">
        <v>1424.1</v>
      </c>
      <c r="PJ22" s="2">
        <v>1428.1</v>
      </c>
      <c r="PK22" s="2">
        <v>1408.6</v>
      </c>
      <c r="PL22" s="2">
        <v>1409.7</v>
      </c>
      <c r="PM22" s="2">
        <v>1363.5</v>
      </c>
      <c r="PN22" s="2">
        <v>1356.8</v>
      </c>
      <c r="PO22" s="2">
        <v>1377.2</v>
      </c>
      <c r="PP22" s="2">
        <v>1385.1</v>
      </c>
      <c r="PQ22" s="2">
        <v>1413.4</v>
      </c>
      <c r="PR22" s="2">
        <v>1392.3</v>
      </c>
      <c r="PS22" s="2">
        <v>1435.9</v>
      </c>
      <c r="PT22" s="2">
        <v>1393.4</v>
      </c>
      <c r="PU22" s="2">
        <v>1356.7</v>
      </c>
      <c r="PV22" s="2">
        <v>1362.6</v>
      </c>
      <c r="PW22" s="2">
        <v>1391.8</v>
      </c>
      <c r="PX22" s="2">
        <v>1355.1</v>
      </c>
      <c r="PY22" s="2">
        <v>1364</v>
      </c>
      <c r="PZ22" s="2">
        <v>1362.9</v>
      </c>
      <c r="QA22" s="2">
        <v>1367.3</v>
      </c>
      <c r="QB22" s="2">
        <v>1406.7</v>
      </c>
      <c r="QC22" s="2">
        <v>1388.3</v>
      </c>
      <c r="QD22" s="2">
        <v>1373.1</v>
      </c>
      <c r="QE22" s="2">
        <v>1340.9</v>
      </c>
      <c r="QF22" s="2">
        <v>1339</v>
      </c>
      <c r="QG22" s="2">
        <v>1380.5</v>
      </c>
      <c r="QH22" s="2">
        <v>1357.4</v>
      </c>
      <c r="QI22" s="2">
        <v>1333.2</v>
      </c>
      <c r="QJ22" s="2">
        <v>1357.3</v>
      </c>
      <c r="QK22" s="2">
        <v>1351.4</v>
      </c>
      <c r="QL22" s="2">
        <v>1348.4</v>
      </c>
      <c r="QM22" s="2">
        <v>1343</v>
      </c>
      <c r="QN22" s="2">
        <v>1350.8</v>
      </c>
      <c r="QO22" s="2">
        <v>1328.6</v>
      </c>
      <c r="QP22" s="2">
        <v>1378.3</v>
      </c>
      <c r="QQ22" s="2">
        <v>1343.8</v>
      </c>
      <c r="QR22" s="2">
        <v>1350.6</v>
      </c>
      <c r="QS22" s="2">
        <v>1330.8</v>
      </c>
      <c r="QT22" s="2">
        <v>1341.7</v>
      </c>
      <c r="QU22" s="2">
        <v>1336.3</v>
      </c>
      <c r="QV22" s="2">
        <v>1347.8</v>
      </c>
      <c r="QW22" s="2">
        <v>1349.5</v>
      </c>
      <c r="QX22" s="2">
        <v>1324.8</v>
      </c>
      <c r="QY22" s="2">
        <v>1308.8</v>
      </c>
      <c r="QZ22" s="2">
        <v>1269.9000000000001</v>
      </c>
      <c r="RA22" s="2">
        <v>1274.4000000000001</v>
      </c>
      <c r="RB22" s="2">
        <v>1267.3</v>
      </c>
      <c r="RC22" s="2">
        <v>1267.2</v>
      </c>
      <c r="RD22" s="2">
        <v>1297.4000000000001</v>
      </c>
      <c r="RE22" s="2">
        <v>1310.8</v>
      </c>
      <c r="RF22" s="2">
        <v>1317.6</v>
      </c>
      <c r="RG22" s="2">
        <v>1315.5</v>
      </c>
      <c r="RH22" s="2">
        <v>1316.9</v>
      </c>
      <c r="RI22" s="2">
        <v>1316</v>
      </c>
      <c r="RJ22" s="2">
        <v>1347</v>
      </c>
      <c r="RK22" s="2">
        <v>1358.2</v>
      </c>
      <c r="RL22" s="2">
        <v>1331.2</v>
      </c>
      <c r="RM22" s="2">
        <v>1363.9</v>
      </c>
      <c r="RN22" s="2">
        <v>1379.1</v>
      </c>
      <c r="RO22" s="2">
        <v>1387</v>
      </c>
      <c r="RP22" s="2">
        <v>1404.6</v>
      </c>
      <c r="RQ22" s="2">
        <v>1366.1</v>
      </c>
      <c r="RR22" s="2">
        <v>1382.5</v>
      </c>
      <c r="RS22" s="2">
        <v>1350.9</v>
      </c>
      <c r="RT22" s="2">
        <v>1320.1</v>
      </c>
      <c r="RU22" s="2">
        <v>1347.8</v>
      </c>
      <c r="RV22" s="2">
        <v>1342.1</v>
      </c>
      <c r="RW22" s="2">
        <v>1357.5</v>
      </c>
      <c r="RX22" s="2">
        <v>1348.6</v>
      </c>
      <c r="RY22" s="2">
        <v>1341.7</v>
      </c>
      <c r="RZ22" s="2">
        <v>1357.2</v>
      </c>
      <c r="SA22" s="2">
        <v>1317.2</v>
      </c>
      <c r="SB22" s="2">
        <v>1291.5999999999999</v>
      </c>
      <c r="SC22" s="2">
        <v>1307.9000000000001</v>
      </c>
      <c r="SD22" s="2">
        <v>1265</v>
      </c>
      <c r="SE22" s="2">
        <v>1292.2</v>
      </c>
      <c r="SF22" s="2">
        <v>1262.0999999999999</v>
      </c>
      <c r="SG22" s="2">
        <v>1237.8</v>
      </c>
      <c r="SH22" s="2">
        <v>1204.9000000000001</v>
      </c>
      <c r="SI22" s="2">
        <v>1215.5</v>
      </c>
      <c r="SJ22" s="2">
        <v>1231.8</v>
      </c>
      <c r="SK22" s="2">
        <v>1184.2</v>
      </c>
      <c r="SL22" s="2">
        <v>1156.9000000000001</v>
      </c>
      <c r="SM22" s="2">
        <v>1168.5999999999999</v>
      </c>
      <c r="SN22" s="2">
        <v>1163.2</v>
      </c>
      <c r="SO22" s="2">
        <v>1155.9000000000001</v>
      </c>
      <c r="SP22" s="2">
        <v>1170</v>
      </c>
      <c r="SQ22" s="2">
        <v>1182.0999999999999</v>
      </c>
      <c r="SR22" s="2">
        <v>1203.0999999999999</v>
      </c>
      <c r="SS22" s="2">
        <v>1155.5</v>
      </c>
      <c r="ST22" s="2">
        <v>1178.5999999999999</v>
      </c>
      <c r="SU22" s="2">
        <v>1166.9000000000001</v>
      </c>
      <c r="SV22" s="2">
        <v>1158.2</v>
      </c>
      <c r="SW22" s="2">
        <v>1142.0999999999999</v>
      </c>
      <c r="SX22" s="2">
        <v>1146.2</v>
      </c>
      <c r="SY22" s="2">
        <v>1180.9000000000001</v>
      </c>
      <c r="SZ22" s="2">
        <v>1177.2</v>
      </c>
      <c r="TA22" s="2">
        <v>1169.2</v>
      </c>
      <c r="TB22" s="2">
        <v>1166.9000000000001</v>
      </c>
      <c r="TC22" s="2">
        <v>1093.5999999999999</v>
      </c>
      <c r="TD22" s="2">
        <v>1127</v>
      </c>
      <c r="TE22" s="2">
        <v>1165.3</v>
      </c>
      <c r="TF22" s="2">
        <v>1176.5999999999999</v>
      </c>
      <c r="TG22" s="2">
        <v>1124.4000000000001</v>
      </c>
      <c r="TH22" s="2">
        <v>1138.4000000000001</v>
      </c>
      <c r="TI22" s="2">
        <v>1195.3</v>
      </c>
      <c r="TJ22" s="2">
        <v>1148.7</v>
      </c>
      <c r="TK22" s="2">
        <v>1136.8</v>
      </c>
      <c r="TL22" s="2">
        <v>1145.7</v>
      </c>
      <c r="TM22" s="2">
        <v>1553.8</v>
      </c>
      <c r="TN22" s="2">
        <v>2443.9</v>
      </c>
      <c r="TO22" s="2">
        <v>2609.8000000000002</v>
      </c>
      <c r="TP22" s="2">
        <v>2474.4</v>
      </c>
      <c r="TQ22" s="2">
        <v>2182.8000000000002</v>
      </c>
      <c r="TR22" s="2">
        <v>2054.8000000000002</v>
      </c>
      <c r="TS22" s="2">
        <v>1858.2</v>
      </c>
      <c r="TT22" s="2">
        <v>1833.2</v>
      </c>
      <c r="TU22" s="2">
        <v>1742.5</v>
      </c>
      <c r="TV22" s="2">
        <v>1773.9</v>
      </c>
      <c r="TW22" s="2">
        <v>1899</v>
      </c>
    </row>
    <row r="23" spans="1:543" x14ac:dyDescent="0.35">
      <c r="B23" t="s">
        <v>13</v>
      </c>
      <c r="C23" t="s">
        <v>14</v>
      </c>
      <c r="D23" t="s">
        <v>14</v>
      </c>
      <c r="E23" t="s">
        <v>14</v>
      </c>
      <c r="F23" t="s">
        <v>14</v>
      </c>
      <c r="G23" t="s">
        <v>14</v>
      </c>
      <c r="H23" t="s">
        <v>14</v>
      </c>
      <c r="I23" t="s">
        <v>14</v>
      </c>
      <c r="J23" t="s">
        <v>14</v>
      </c>
      <c r="K23" t="s">
        <v>14</v>
      </c>
      <c r="L23" t="s">
        <v>14</v>
      </c>
      <c r="M23" t="s">
        <v>14</v>
      </c>
      <c r="N23" t="s">
        <v>14</v>
      </c>
      <c r="O23" t="s">
        <v>14</v>
      </c>
      <c r="P23" t="s">
        <v>14</v>
      </c>
      <c r="Q23" t="s">
        <v>14</v>
      </c>
      <c r="R23" t="s">
        <v>14</v>
      </c>
      <c r="S23" t="s">
        <v>14</v>
      </c>
      <c r="T23" t="s">
        <v>14</v>
      </c>
      <c r="U23" t="s">
        <v>14</v>
      </c>
      <c r="V23" t="s">
        <v>14</v>
      </c>
      <c r="W23" t="s">
        <v>14</v>
      </c>
      <c r="X23" t="s">
        <v>14</v>
      </c>
      <c r="Y23" t="s">
        <v>14</v>
      </c>
      <c r="Z23" t="s">
        <v>14</v>
      </c>
      <c r="AA23" t="s">
        <v>14</v>
      </c>
      <c r="AB23" t="s">
        <v>14</v>
      </c>
      <c r="AC23" t="s">
        <v>14</v>
      </c>
      <c r="AD23" t="s">
        <v>14</v>
      </c>
      <c r="AE23" t="s">
        <v>14</v>
      </c>
      <c r="AF23" t="s">
        <v>14</v>
      </c>
      <c r="AG23" t="s">
        <v>14</v>
      </c>
      <c r="AH23" t="s">
        <v>14</v>
      </c>
      <c r="AI23" t="s">
        <v>14</v>
      </c>
      <c r="AJ23" t="s">
        <v>14</v>
      </c>
      <c r="AK23" t="s">
        <v>14</v>
      </c>
      <c r="AL23" t="s">
        <v>14</v>
      </c>
      <c r="AM23" t="s">
        <v>14</v>
      </c>
      <c r="AN23" t="s">
        <v>14</v>
      </c>
      <c r="AO23" t="s">
        <v>14</v>
      </c>
      <c r="AP23" t="s">
        <v>14</v>
      </c>
      <c r="AQ23" t="s">
        <v>14</v>
      </c>
      <c r="AR23" t="s">
        <v>14</v>
      </c>
      <c r="AS23" t="s">
        <v>14</v>
      </c>
      <c r="AT23" t="s">
        <v>14</v>
      </c>
      <c r="AU23" t="s">
        <v>14</v>
      </c>
      <c r="AV23" t="s">
        <v>14</v>
      </c>
      <c r="AW23" t="s">
        <v>14</v>
      </c>
      <c r="AX23" t="s">
        <v>14</v>
      </c>
      <c r="AY23" t="s">
        <v>14</v>
      </c>
      <c r="AZ23" t="s">
        <v>14</v>
      </c>
      <c r="BA23" t="s">
        <v>14</v>
      </c>
      <c r="BB23" t="s">
        <v>14</v>
      </c>
      <c r="BC23" t="s">
        <v>14</v>
      </c>
      <c r="BD23" t="s">
        <v>14</v>
      </c>
      <c r="BE23" t="s">
        <v>14</v>
      </c>
      <c r="BF23" t="s">
        <v>14</v>
      </c>
      <c r="BG23" t="s">
        <v>14</v>
      </c>
      <c r="BH23" t="s">
        <v>14</v>
      </c>
      <c r="BI23" t="s">
        <v>14</v>
      </c>
      <c r="BJ23" t="s">
        <v>14</v>
      </c>
      <c r="BK23" t="s">
        <v>14</v>
      </c>
      <c r="BL23" t="s">
        <v>14</v>
      </c>
      <c r="BM23" t="s">
        <v>14</v>
      </c>
      <c r="BN23" t="s">
        <v>14</v>
      </c>
      <c r="BO23" t="s">
        <v>14</v>
      </c>
      <c r="BP23" t="s">
        <v>14</v>
      </c>
      <c r="BQ23" t="s">
        <v>14</v>
      </c>
      <c r="BR23" t="s">
        <v>14</v>
      </c>
      <c r="BS23" t="s">
        <v>14</v>
      </c>
      <c r="BT23" t="s">
        <v>14</v>
      </c>
      <c r="BU23" t="s">
        <v>14</v>
      </c>
      <c r="BV23" t="s">
        <v>14</v>
      </c>
      <c r="BW23" t="s">
        <v>14</v>
      </c>
      <c r="BX23" t="s">
        <v>14</v>
      </c>
      <c r="BY23" t="s">
        <v>14</v>
      </c>
      <c r="BZ23" t="s">
        <v>14</v>
      </c>
      <c r="CA23" t="s">
        <v>14</v>
      </c>
      <c r="CB23" t="s">
        <v>14</v>
      </c>
      <c r="CC23" t="s">
        <v>14</v>
      </c>
      <c r="CD23" t="s">
        <v>14</v>
      </c>
      <c r="CE23" t="s">
        <v>14</v>
      </c>
      <c r="CF23" t="s">
        <v>14</v>
      </c>
      <c r="CG23" t="s">
        <v>14</v>
      </c>
      <c r="CH23" t="s">
        <v>14</v>
      </c>
      <c r="CI23" t="s">
        <v>14</v>
      </c>
      <c r="CJ23" t="s">
        <v>14</v>
      </c>
      <c r="CK23" t="s">
        <v>14</v>
      </c>
      <c r="CL23" t="s">
        <v>14</v>
      </c>
      <c r="CM23" t="s">
        <v>14</v>
      </c>
      <c r="CN23" t="s">
        <v>14</v>
      </c>
      <c r="CO23" t="s">
        <v>14</v>
      </c>
      <c r="CP23" t="s">
        <v>14</v>
      </c>
      <c r="CQ23" t="s">
        <v>14</v>
      </c>
      <c r="CR23" t="s">
        <v>14</v>
      </c>
      <c r="CS23" t="s">
        <v>14</v>
      </c>
      <c r="CT23" t="s">
        <v>14</v>
      </c>
      <c r="CU23" t="s">
        <v>14</v>
      </c>
      <c r="CV23" t="s">
        <v>14</v>
      </c>
      <c r="CW23" t="s">
        <v>14</v>
      </c>
      <c r="CX23" t="s">
        <v>14</v>
      </c>
      <c r="CY23" t="s">
        <v>14</v>
      </c>
      <c r="CZ23" t="s">
        <v>14</v>
      </c>
      <c r="DA23" t="s">
        <v>14</v>
      </c>
      <c r="DB23" t="s">
        <v>14</v>
      </c>
      <c r="DC23" t="s">
        <v>14</v>
      </c>
      <c r="DD23" t="s">
        <v>14</v>
      </c>
      <c r="DE23" t="s">
        <v>14</v>
      </c>
      <c r="DF23" t="s">
        <v>14</v>
      </c>
      <c r="DG23" t="s">
        <v>14</v>
      </c>
      <c r="DH23" t="s">
        <v>14</v>
      </c>
      <c r="DI23" t="s">
        <v>14</v>
      </c>
      <c r="DJ23" t="s">
        <v>14</v>
      </c>
      <c r="DK23" t="s">
        <v>14</v>
      </c>
      <c r="DL23" t="s">
        <v>14</v>
      </c>
      <c r="DM23" t="s">
        <v>14</v>
      </c>
      <c r="DN23" t="s">
        <v>14</v>
      </c>
      <c r="DO23" t="s">
        <v>14</v>
      </c>
      <c r="DP23" t="s">
        <v>14</v>
      </c>
      <c r="DQ23" t="s">
        <v>14</v>
      </c>
      <c r="DR23" t="s">
        <v>14</v>
      </c>
      <c r="DS23" t="s">
        <v>14</v>
      </c>
      <c r="DT23" t="s">
        <v>14</v>
      </c>
      <c r="DU23" t="s">
        <v>14</v>
      </c>
      <c r="DV23" t="s">
        <v>14</v>
      </c>
      <c r="DW23" t="s">
        <v>14</v>
      </c>
      <c r="DX23" t="s">
        <v>14</v>
      </c>
      <c r="DY23" t="s">
        <v>14</v>
      </c>
      <c r="DZ23" t="s">
        <v>14</v>
      </c>
      <c r="EA23" t="s">
        <v>14</v>
      </c>
      <c r="EB23" t="s">
        <v>14</v>
      </c>
      <c r="EC23" t="s">
        <v>14</v>
      </c>
      <c r="ED23" t="s">
        <v>14</v>
      </c>
      <c r="EE23" t="s">
        <v>14</v>
      </c>
      <c r="EF23" t="s">
        <v>14</v>
      </c>
      <c r="EG23" t="s">
        <v>14</v>
      </c>
      <c r="EH23" t="s">
        <v>14</v>
      </c>
      <c r="EI23" t="s">
        <v>14</v>
      </c>
      <c r="EJ23" t="s">
        <v>14</v>
      </c>
      <c r="EK23" t="s">
        <v>14</v>
      </c>
      <c r="EL23" t="s">
        <v>14</v>
      </c>
      <c r="EM23" t="s">
        <v>14</v>
      </c>
      <c r="EN23" t="s">
        <v>14</v>
      </c>
      <c r="EO23" t="s">
        <v>14</v>
      </c>
      <c r="EP23" t="s">
        <v>14</v>
      </c>
      <c r="EQ23" t="s">
        <v>14</v>
      </c>
      <c r="ER23" t="s">
        <v>14</v>
      </c>
      <c r="ES23" t="s">
        <v>14</v>
      </c>
      <c r="ET23" t="s">
        <v>14</v>
      </c>
      <c r="EU23" t="s">
        <v>14</v>
      </c>
      <c r="EV23" t="s">
        <v>14</v>
      </c>
      <c r="EW23" t="s">
        <v>14</v>
      </c>
      <c r="EX23" t="s">
        <v>14</v>
      </c>
      <c r="EY23" t="s">
        <v>14</v>
      </c>
      <c r="EZ23" t="s">
        <v>14</v>
      </c>
      <c r="FA23" t="s">
        <v>14</v>
      </c>
      <c r="FB23" t="s">
        <v>14</v>
      </c>
      <c r="FC23" t="s">
        <v>14</v>
      </c>
      <c r="FD23" t="s">
        <v>14</v>
      </c>
      <c r="FE23" t="s">
        <v>14</v>
      </c>
      <c r="FF23" t="s">
        <v>14</v>
      </c>
      <c r="FG23" t="s">
        <v>14</v>
      </c>
      <c r="FH23" t="s">
        <v>14</v>
      </c>
      <c r="FI23" t="s">
        <v>14</v>
      </c>
      <c r="FJ23" t="s">
        <v>14</v>
      </c>
      <c r="FK23" t="s">
        <v>14</v>
      </c>
      <c r="FL23" t="s">
        <v>14</v>
      </c>
      <c r="FM23" t="s">
        <v>14</v>
      </c>
      <c r="FN23" t="s">
        <v>14</v>
      </c>
      <c r="FO23" t="s">
        <v>14</v>
      </c>
      <c r="FP23" t="s">
        <v>14</v>
      </c>
      <c r="FQ23" t="s">
        <v>14</v>
      </c>
      <c r="FR23" t="s">
        <v>14</v>
      </c>
      <c r="FS23" t="s">
        <v>14</v>
      </c>
      <c r="FT23" t="s">
        <v>14</v>
      </c>
      <c r="FU23" t="s">
        <v>14</v>
      </c>
      <c r="FV23" t="s">
        <v>14</v>
      </c>
      <c r="FW23" t="s">
        <v>14</v>
      </c>
      <c r="FX23" t="s">
        <v>14</v>
      </c>
      <c r="FY23" t="s">
        <v>14</v>
      </c>
      <c r="FZ23" t="s">
        <v>14</v>
      </c>
      <c r="GA23" t="s">
        <v>14</v>
      </c>
      <c r="GB23" t="s">
        <v>14</v>
      </c>
      <c r="GC23" t="s">
        <v>14</v>
      </c>
      <c r="GD23" t="s">
        <v>14</v>
      </c>
      <c r="GE23" t="s">
        <v>14</v>
      </c>
      <c r="GF23" t="s">
        <v>14</v>
      </c>
      <c r="GG23" t="s">
        <v>14</v>
      </c>
      <c r="GH23" t="s">
        <v>14</v>
      </c>
      <c r="GI23" t="s">
        <v>14</v>
      </c>
      <c r="GJ23" t="s">
        <v>14</v>
      </c>
      <c r="GK23" t="s">
        <v>14</v>
      </c>
      <c r="GL23" t="s">
        <v>14</v>
      </c>
      <c r="GM23" t="s">
        <v>14</v>
      </c>
      <c r="GN23" t="s">
        <v>14</v>
      </c>
      <c r="GO23" t="s">
        <v>14</v>
      </c>
      <c r="GP23" t="s">
        <v>14</v>
      </c>
      <c r="GQ23" t="s">
        <v>14</v>
      </c>
      <c r="GR23" t="s">
        <v>14</v>
      </c>
      <c r="GS23" t="s">
        <v>14</v>
      </c>
      <c r="GT23" t="s">
        <v>14</v>
      </c>
      <c r="GU23" t="s">
        <v>14</v>
      </c>
      <c r="GV23" t="s">
        <v>14</v>
      </c>
      <c r="GW23" t="s">
        <v>14</v>
      </c>
      <c r="GX23" t="s">
        <v>14</v>
      </c>
      <c r="GY23" t="s">
        <v>14</v>
      </c>
      <c r="GZ23" t="s">
        <v>14</v>
      </c>
      <c r="HA23" t="s">
        <v>14</v>
      </c>
      <c r="HB23" t="s">
        <v>14</v>
      </c>
      <c r="HC23" t="s">
        <v>14</v>
      </c>
      <c r="HD23" t="s">
        <v>14</v>
      </c>
      <c r="HE23" t="s">
        <v>14</v>
      </c>
      <c r="HF23" t="s">
        <v>14</v>
      </c>
      <c r="HG23" t="s">
        <v>14</v>
      </c>
      <c r="HH23" t="s">
        <v>14</v>
      </c>
      <c r="HI23" t="s">
        <v>14</v>
      </c>
      <c r="HJ23" t="s">
        <v>14</v>
      </c>
      <c r="HK23" t="s">
        <v>14</v>
      </c>
      <c r="HL23" t="s">
        <v>14</v>
      </c>
      <c r="HM23" t="s">
        <v>14</v>
      </c>
      <c r="HN23" t="s">
        <v>14</v>
      </c>
      <c r="HO23" t="s">
        <v>14</v>
      </c>
      <c r="HP23" t="s">
        <v>14</v>
      </c>
      <c r="HQ23" t="s">
        <v>14</v>
      </c>
      <c r="HR23" t="s">
        <v>14</v>
      </c>
      <c r="HS23" t="s">
        <v>14</v>
      </c>
      <c r="HT23" t="s">
        <v>14</v>
      </c>
      <c r="HU23" t="s">
        <v>14</v>
      </c>
      <c r="HV23" t="s">
        <v>14</v>
      </c>
      <c r="HW23" t="s">
        <v>14</v>
      </c>
      <c r="HX23" t="s">
        <v>14</v>
      </c>
      <c r="HY23" t="s">
        <v>14</v>
      </c>
      <c r="HZ23" t="s">
        <v>14</v>
      </c>
      <c r="IA23" t="s">
        <v>14</v>
      </c>
      <c r="IB23" t="s">
        <v>14</v>
      </c>
      <c r="IC23" t="s">
        <v>14</v>
      </c>
      <c r="ID23" t="s">
        <v>14</v>
      </c>
      <c r="IE23" t="s">
        <v>14</v>
      </c>
      <c r="IF23" t="s">
        <v>14</v>
      </c>
      <c r="IG23" t="s">
        <v>14</v>
      </c>
      <c r="IH23" t="s">
        <v>14</v>
      </c>
      <c r="II23" t="s">
        <v>14</v>
      </c>
      <c r="IJ23" t="s">
        <v>14</v>
      </c>
      <c r="IK23" t="s">
        <v>14</v>
      </c>
      <c r="IL23" t="s">
        <v>14</v>
      </c>
      <c r="IM23" t="s">
        <v>14</v>
      </c>
      <c r="IN23" t="s">
        <v>14</v>
      </c>
      <c r="IO23" t="s">
        <v>14</v>
      </c>
      <c r="IP23" t="s">
        <v>14</v>
      </c>
      <c r="IQ23" t="s">
        <v>14</v>
      </c>
      <c r="IR23" t="s">
        <v>14</v>
      </c>
      <c r="IS23" t="s">
        <v>14</v>
      </c>
      <c r="IT23" t="s">
        <v>14</v>
      </c>
      <c r="IU23" t="s">
        <v>14</v>
      </c>
      <c r="IV23" t="s">
        <v>14</v>
      </c>
      <c r="IW23" t="s">
        <v>14</v>
      </c>
      <c r="IX23" t="s">
        <v>14</v>
      </c>
      <c r="IY23" t="s">
        <v>14</v>
      </c>
      <c r="IZ23" t="s">
        <v>14</v>
      </c>
      <c r="JA23" t="s">
        <v>14</v>
      </c>
      <c r="JB23" t="s">
        <v>14</v>
      </c>
      <c r="JC23" t="s">
        <v>14</v>
      </c>
      <c r="JD23" t="s">
        <v>14</v>
      </c>
      <c r="JE23" t="s">
        <v>14</v>
      </c>
      <c r="JF23" t="s">
        <v>14</v>
      </c>
      <c r="JG23" t="s">
        <v>14</v>
      </c>
      <c r="JH23" t="s">
        <v>14</v>
      </c>
      <c r="JI23" t="s">
        <v>14</v>
      </c>
      <c r="JJ23" t="s">
        <v>14</v>
      </c>
      <c r="JK23" t="s">
        <v>14</v>
      </c>
      <c r="JL23" t="s">
        <v>14</v>
      </c>
      <c r="JM23" t="s">
        <v>14</v>
      </c>
      <c r="JN23" t="s">
        <v>14</v>
      </c>
      <c r="JO23" t="s">
        <v>14</v>
      </c>
      <c r="JP23" t="s">
        <v>14</v>
      </c>
      <c r="JQ23" t="s">
        <v>14</v>
      </c>
      <c r="JR23" t="s">
        <v>14</v>
      </c>
      <c r="JS23" t="s">
        <v>14</v>
      </c>
      <c r="JT23" t="s">
        <v>14</v>
      </c>
      <c r="JU23" t="s">
        <v>14</v>
      </c>
      <c r="JV23" t="s">
        <v>14</v>
      </c>
      <c r="JW23" t="s">
        <v>14</v>
      </c>
      <c r="JX23" t="s">
        <v>14</v>
      </c>
      <c r="JY23" t="s">
        <v>14</v>
      </c>
      <c r="JZ23" t="s">
        <v>14</v>
      </c>
      <c r="KA23" t="s">
        <v>14</v>
      </c>
      <c r="KB23" t="s">
        <v>14</v>
      </c>
      <c r="KC23" t="s">
        <v>14</v>
      </c>
      <c r="KD23" t="s">
        <v>14</v>
      </c>
      <c r="KE23" t="s">
        <v>14</v>
      </c>
      <c r="KF23" t="s">
        <v>14</v>
      </c>
      <c r="KG23" t="s">
        <v>14</v>
      </c>
      <c r="KH23" t="s">
        <v>14</v>
      </c>
      <c r="KI23" t="s">
        <v>14</v>
      </c>
      <c r="KJ23" t="s">
        <v>14</v>
      </c>
      <c r="KK23" t="s">
        <v>14</v>
      </c>
      <c r="KL23" t="s">
        <v>14</v>
      </c>
      <c r="KM23" t="s">
        <v>14</v>
      </c>
      <c r="KN23" t="s">
        <v>14</v>
      </c>
      <c r="KO23" t="s">
        <v>14</v>
      </c>
      <c r="KP23" t="s">
        <v>14</v>
      </c>
      <c r="KQ23" t="s">
        <v>14</v>
      </c>
      <c r="KR23" t="s">
        <v>14</v>
      </c>
      <c r="KS23" t="s">
        <v>14</v>
      </c>
      <c r="KT23" t="s">
        <v>14</v>
      </c>
      <c r="KU23" t="s">
        <v>14</v>
      </c>
      <c r="KV23" t="s">
        <v>14</v>
      </c>
      <c r="KW23" t="s">
        <v>14</v>
      </c>
      <c r="KX23" t="s">
        <v>14</v>
      </c>
      <c r="KY23" t="s">
        <v>14</v>
      </c>
      <c r="KZ23" t="s">
        <v>14</v>
      </c>
      <c r="LA23" t="s">
        <v>14</v>
      </c>
      <c r="LB23" t="s">
        <v>14</v>
      </c>
      <c r="LC23" t="s">
        <v>14</v>
      </c>
      <c r="LD23" t="s">
        <v>14</v>
      </c>
      <c r="LE23" t="s">
        <v>14</v>
      </c>
      <c r="LF23" t="s">
        <v>14</v>
      </c>
      <c r="LG23" t="s">
        <v>14</v>
      </c>
      <c r="LH23" t="s">
        <v>14</v>
      </c>
      <c r="LI23" t="s">
        <v>14</v>
      </c>
      <c r="LJ23" t="s">
        <v>14</v>
      </c>
      <c r="LK23" t="s">
        <v>14</v>
      </c>
      <c r="LL23" t="s">
        <v>14</v>
      </c>
      <c r="LM23" t="s">
        <v>14</v>
      </c>
      <c r="LN23" t="s">
        <v>14</v>
      </c>
      <c r="LO23" t="s">
        <v>14</v>
      </c>
      <c r="LP23" t="s">
        <v>14</v>
      </c>
      <c r="LQ23" t="s">
        <v>14</v>
      </c>
      <c r="LR23" t="s">
        <v>14</v>
      </c>
      <c r="LS23" t="s">
        <v>14</v>
      </c>
      <c r="LT23" t="s">
        <v>14</v>
      </c>
      <c r="LU23" t="s">
        <v>14</v>
      </c>
      <c r="LV23" t="s">
        <v>14</v>
      </c>
      <c r="LW23" t="s">
        <v>14</v>
      </c>
      <c r="LX23" t="s">
        <v>14</v>
      </c>
      <c r="LY23" t="s">
        <v>14</v>
      </c>
      <c r="LZ23" t="s">
        <v>14</v>
      </c>
      <c r="MA23" t="s">
        <v>14</v>
      </c>
      <c r="MB23" t="s">
        <v>14</v>
      </c>
      <c r="MC23" t="s">
        <v>14</v>
      </c>
      <c r="MD23" t="s">
        <v>14</v>
      </c>
      <c r="ME23" t="s">
        <v>14</v>
      </c>
      <c r="MF23" t="s">
        <v>14</v>
      </c>
      <c r="MG23" t="s">
        <v>14</v>
      </c>
      <c r="MH23" t="s">
        <v>14</v>
      </c>
      <c r="MI23" t="s">
        <v>14</v>
      </c>
      <c r="MJ23" t="s">
        <v>14</v>
      </c>
      <c r="MK23" t="s">
        <v>14</v>
      </c>
      <c r="ML23" t="s">
        <v>14</v>
      </c>
      <c r="MM23" t="s">
        <v>14</v>
      </c>
      <c r="MN23" t="s">
        <v>14</v>
      </c>
      <c r="MO23" t="s">
        <v>14</v>
      </c>
      <c r="MP23" t="s">
        <v>14</v>
      </c>
      <c r="MQ23" t="s">
        <v>14</v>
      </c>
      <c r="MR23" t="s">
        <v>14</v>
      </c>
      <c r="MS23" t="s">
        <v>14</v>
      </c>
      <c r="MT23" t="s">
        <v>14</v>
      </c>
      <c r="MU23" t="s">
        <v>14</v>
      </c>
      <c r="MV23" t="s">
        <v>14</v>
      </c>
      <c r="MW23" t="s">
        <v>14</v>
      </c>
      <c r="MX23" t="s">
        <v>14</v>
      </c>
      <c r="MY23" t="s">
        <v>14</v>
      </c>
      <c r="MZ23" t="s">
        <v>14</v>
      </c>
      <c r="NA23" t="s">
        <v>14</v>
      </c>
      <c r="NB23" t="s">
        <v>14</v>
      </c>
      <c r="NC23" t="s">
        <v>14</v>
      </c>
      <c r="ND23" t="s">
        <v>14</v>
      </c>
      <c r="NE23" t="s">
        <v>14</v>
      </c>
      <c r="NF23" t="s">
        <v>14</v>
      </c>
      <c r="NG23" t="s">
        <v>14</v>
      </c>
      <c r="NH23" t="s">
        <v>14</v>
      </c>
      <c r="NI23" t="s">
        <v>14</v>
      </c>
      <c r="NJ23" t="s">
        <v>14</v>
      </c>
      <c r="NK23" t="s">
        <v>14</v>
      </c>
      <c r="NL23" t="s">
        <v>14</v>
      </c>
      <c r="NM23" t="s">
        <v>14</v>
      </c>
      <c r="NN23" t="s">
        <v>14</v>
      </c>
      <c r="NO23" t="s">
        <v>14</v>
      </c>
      <c r="NP23" t="s">
        <v>14</v>
      </c>
      <c r="NQ23" t="s">
        <v>14</v>
      </c>
      <c r="NR23" t="s">
        <v>14</v>
      </c>
      <c r="NS23" t="s">
        <v>14</v>
      </c>
      <c r="NT23" t="s">
        <v>14</v>
      </c>
      <c r="NU23" t="s">
        <v>14</v>
      </c>
      <c r="NV23" t="s">
        <v>14</v>
      </c>
      <c r="NW23" t="s">
        <v>14</v>
      </c>
      <c r="NX23" t="s">
        <v>14</v>
      </c>
      <c r="NY23" t="s">
        <v>14</v>
      </c>
      <c r="NZ23" t="s">
        <v>14</v>
      </c>
      <c r="OA23" t="s">
        <v>14</v>
      </c>
      <c r="OB23" t="s">
        <v>14</v>
      </c>
      <c r="OC23" t="s">
        <v>14</v>
      </c>
      <c r="OD23" t="s">
        <v>14</v>
      </c>
      <c r="OE23" t="s">
        <v>14</v>
      </c>
      <c r="OF23" t="s">
        <v>14</v>
      </c>
      <c r="OG23" t="s">
        <v>14</v>
      </c>
      <c r="OH23" t="s">
        <v>14</v>
      </c>
      <c r="OI23" t="s">
        <v>14</v>
      </c>
      <c r="OJ23" t="s">
        <v>14</v>
      </c>
      <c r="OK23" t="s">
        <v>14</v>
      </c>
      <c r="OL23" t="s">
        <v>14</v>
      </c>
      <c r="OM23" t="s">
        <v>14</v>
      </c>
      <c r="ON23" t="s">
        <v>14</v>
      </c>
      <c r="OO23" t="s">
        <v>14</v>
      </c>
      <c r="OP23" t="s">
        <v>14</v>
      </c>
      <c r="OQ23" t="s">
        <v>14</v>
      </c>
      <c r="OR23" t="s">
        <v>14</v>
      </c>
      <c r="OS23" t="s">
        <v>14</v>
      </c>
      <c r="OT23" t="s">
        <v>14</v>
      </c>
      <c r="OU23" t="s">
        <v>14</v>
      </c>
      <c r="OV23" t="s">
        <v>14</v>
      </c>
      <c r="OW23" t="s">
        <v>14</v>
      </c>
      <c r="OX23" t="s">
        <v>14</v>
      </c>
      <c r="OY23" t="s">
        <v>14</v>
      </c>
      <c r="OZ23" t="s">
        <v>14</v>
      </c>
      <c r="PA23" t="s">
        <v>14</v>
      </c>
      <c r="PB23" t="s">
        <v>14</v>
      </c>
      <c r="PC23" t="s">
        <v>14</v>
      </c>
      <c r="PD23" t="s">
        <v>14</v>
      </c>
      <c r="PE23" t="s">
        <v>14</v>
      </c>
      <c r="PF23" t="s">
        <v>14</v>
      </c>
      <c r="PG23" t="s">
        <v>14</v>
      </c>
      <c r="PH23" t="s">
        <v>14</v>
      </c>
      <c r="PI23" t="s">
        <v>14</v>
      </c>
      <c r="PJ23" t="s">
        <v>14</v>
      </c>
      <c r="PK23" t="s">
        <v>14</v>
      </c>
      <c r="PL23" t="s">
        <v>14</v>
      </c>
      <c r="PM23" t="s">
        <v>14</v>
      </c>
      <c r="PN23" t="s">
        <v>14</v>
      </c>
      <c r="PO23" t="s">
        <v>14</v>
      </c>
      <c r="PP23" t="s">
        <v>14</v>
      </c>
      <c r="PQ23" t="s">
        <v>14</v>
      </c>
      <c r="PR23" t="s">
        <v>14</v>
      </c>
      <c r="PS23" t="s">
        <v>14</v>
      </c>
      <c r="PT23" t="s">
        <v>14</v>
      </c>
      <c r="PU23" t="s">
        <v>14</v>
      </c>
      <c r="PV23" t="s">
        <v>14</v>
      </c>
      <c r="PW23" t="s">
        <v>14</v>
      </c>
      <c r="PX23" t="s">
        <v>14</v>
      </c>
      <c r="PY23" t="s">
        <v>14</v>
      </c>
      <c r="PZ23" t="s">
        <v>14</v>
      </c>
      <c r="QA23" t="s">
        <v>14</v>
      </c>
      <c r="QB23" t="s">
        <v>14</v>
      </c>
      <c r="QC23" t="s">
        <v>14</v>
      </c>
      <c r="QD23" t="s">
        <v>14</v>
      </c>
      <c r="QE23" t="s">
        <v>14</v>
      </c>
      <c r="QF23" t="s">
        <v>14</v>
      </c>
      <c r="QG23" t="s">
        <v>14</v>
      </c>
      <c r="QH23" t="s">
        <v>14</v>
      </c>
      <c r="QI23" t="s">
        <v>14</v>
      </c>
      <c r="QJ23" t="s">
        <v>14</v>
      </c>
      <c r="QK23" t="s">
        <v>14</v>
      </c>
      <c r="QL23" t="s">
        <v>14</v>
      </c>
      <c r="QM23" t="s">
        <v>14</v>
      </c>
      <c r="QN23" t="s">
        <v>14</v>
      </c>
      <c r="QO23" t="s">
        <v>14</v>
      </c>
      <c r="QP23" t="s">
        <v>14</v>
      </c>
      <c r="QQ23" t="s">
        <v>14</v>
      </c>
      <c r="QR23" t="s">
        <v>14</v>
      </c>
      <c r="QS23" t="s">
        <v>14</v>
      </c>
      <c r="QT23" t="s">
        <v>14</v>
      </c>
      <c r="QU23" t="s">
        <v>14</v>
      </c>
      <c r="QV23" t="s">
        <v>14</v>
      </c>
      <c r="QW23" t="s">
        <v>14</v>
      </c>
      <c r="QX23" t="s">
        <v>14</v>
      </c>
      <c r="QY23" t="s">
        <v>14</v>
      </c>
      <c r="QZ23" t="s">
        <v>14</v>
      </c>
      <c r="RA23" t="s">
        <v>14</v>
      </c>
      <c r="RB23" t="s">
        <v>14</v>
      </c>
      <c r="RC23" t="s">
        <v>14</v>
      </c>
      <c r="RD23" t="s">
        <v>14</v>
      </c>
      <c r="RE23" t="s">
        <v>14</v>
      </c>
      <c r="RF23" t="s">
        <v>14</v>
      </c>
      <c r="RG23" t="s">
        <v>14</v>
      </c>
      <c r="RH23" t="s">
        <v>14</v>
      </c>
      <c r="RI23" t="s">
        <v>14</v>
      </c>
      <c r="RJ23" t="s">
        <v>14</v>
      </c>
      <c r="RK23" t="s">
        <v>14</v>
      </c>
      <c r="RL23" t="s">
        <v>14</v>
      </c>
      <c r="RM23" t="s">
        <v>14</v>
      </c>
      <c r="RN23" t="s">
        <v>14</v>
      </c>
      <c r="RO23" t="s">
        <v>14</v>
      </c>
      <c r="RP23" t="s">
        <v>14</v>
      </c>
      <c r="RQ23" t="s">
        <v>14</v>
      </c>
      <c r="RR23" t="s">
        <v>14</v>
      </c>
      <c r="RS23" t="s">
        <v>14</v>
      </c>
      <c r="RT23" t="s">
        <v>14</v>
      </c>
      <c r="RU23" t="s">
        <v>14</v>
      </c>
      <c r="RV23" t="s">
        <v>14</v>
      </c>
      <c r="RW23" t="s">
        <v>14</v>
      </c>
      <c r="RX23" t="s">
        <v>14</v>
      </c>
      <c r="RY23" t="s">
        <v>14</v>
      </c>
      <c r="RZ23" t="s">
        <v>14</v>
      </c>
      <c r="SA23" t="s">
        <v>14</v>
      </c>
      <c r="SB23" t="s">
        <v>14</v>
      </c>
      <c r="SC23" t="s">
        <v>14</v>
      </c>
      <c r="SD23" t="s">
        <v>14</v>
      </c>
      <c r="SE23" t="s">
        <v>14</v>
      </c>
      <c r="SF23" t="s">
        <v>14</v>
      </c>
      <c r="SG23" t="s">
        <v>14</v>
      </c>
      <c r="SH23" t="s">
        <v>14</v>
      </c>
      <c r="SI23" t="s">
        <v>14</v>
      </c>
      <c r="SJ23" t="s">
        <v>14</v>
      </c>
      <c r="SK23" t="s">
        <v>14</v>
      </c>
      <c r="SL23" t="s">
        <v>14</v>
      </c>
      <c r="SM23" t="s">
        <v>14</v>
      </c>
      <c r="SN23" t="s">
        <v>14</v>
      </c>
      <c r="SO23" t="s">
        <v>14</v>
      </c>
      <c r="SP23" t="s">
        <v>14</v>
      </c>
      <c r="SQ23" t="s">
        <v>14</v>
      </c>
      <c r="SR23" t="s">
        <v>14</v>
      </c>
      <c r="SS23" t="s">
        <v>14</v>
      </c>
      <c r="ST23" t="s">
        <v>14</v>
      </c>
      <c r="SU23" t="s">
        <v>14</v>
      </c>
      <c r="SV23" t="s">
        <v>14</v>
      </c>
      <c r="SW23" t="s">
        <v>14</v>
      </c>
      <c r="SX23" t="s">
        <v>14</v>
      </c>
      <c r="SY23" t="s">
        <v>14</v>
      </c>
      <c r="SZ23" t="s">
        <v>14</v>
      </c>
      <c r="TA23" t="s">
        <v>14</v>
      </c>
      <c r="TB23" t="s">
        <v>14</v>
      </c>
      <c r="TC23" t="s">
        <v>14</v>
      </c>
      <c r="TD23" t="s">
        <v>14</v>
      </c>
      <c r="TE23" t="s">
        <v>14</v>
      </c>
      <c r="TF23" t="s">
        <v>14</v>
      </c>
      <c r="TG23" t="s">
        <v>14</v>
      </c>
      <c r="TH23" t="s">
        <v>14</v>
      </c>
      <c r="TI23" t="s">
        <v>14</v>
      </c>
      <c r="TJ23" t="s">
        <v>14</v>
      </c>
      <c r="TK23" t="s">
        <v>14</v>
      </c>
      <c r="TL23" t="s">
        <v>14</v>
      </c>
      <c r="TM23" t="s">
        <v>14</v>
      </c>
      <c r="TN23" t="s">
        <v>14</v>
      </c>
      <c r="TO23" t="s">
        <v>14</v>
      </c>
      <c r="TP23" t="s">
        <v>14</v>
      </c>
      <c r="TQ23" t="s">
        <v>14</v>
      </c>
      <c r="TR23" t="s">
        <v>14</v>
      </c>
      <c r="TS23" t="s">
        <v>14</v>
      </c>
      <c r="TT23" t="s">
        <v>14</v>
      </c>
      <c r="TU23" t="s">
        <v>14</v>
      </c>
      <c r="TV23" t="s">
        <v>14</v>
      </c>
      <c r="TW23" t="s">
        <v>14</v>
      </c>
    </row>
    <row r="24" spans="1:543" x14ac:dyDescent="0.35">
      <c r="C24" t="s">
        <v>21</v>
      </c>
    </row>
    <row r="25" spans="1:543" x14ac:dyDescent="0.35">
      <c r="A25" t="s">
        <v>22</v>
      </c>
      <c r="B25" t="s">
        <v>23</v>
      </c>
      <c r="C25">
        <v>7.1</v>
      </c>
      <c r="D25">
        <v>7</v>
      </c>
      <c r="E25">
        <v>6.7</v>
      </c>
      <c r="F25">
        <v>6.8</v>
      </c>
      <c r="G25">
        <v>6.9</v>
      </c>
      <c r="H25">
        <v>6.9</v>
      </c>
      <c r="I25">
        <v>7.4</v>
      </c>
      <c r="J25">
        <v>7.1</v>
      </c>
      <c r="K25">
        <v>7</v>
      </c>
      <c r="L25">
        <v>7.4</v>
      </c>
      <c r="M25">
        <v>7.4</v>
      </c>
      <c r="N25">
        <v>7.5</v>
      </c>
      <c r="O25">
        <v>7.6</v>
      </c>
      <c r="P25">
        <v>7.9</v>
      </c>
      <c r="Q25">
        <v>7.8</v>
      </c>
      <c r="R25">
        <v>7.9</v>
      </c>
      <c r="S25">
        <v>7.8</v>
      </c>
      <c r="T25">
        <v>7.8</v>
      </c>
      <c r="U25">
        <v>8.1</v>
      </c>
      <c r="V25">
        <v>8.1999999999999993</v>
      </c>
      <c r="W25">
        <v>8.3000000000000007</v>
      </c>
      <c r="X25">
        <v>8.4</v>
      </c>
      <c r="Y25">
        <v>8.5</v>
      </c>
      <c r="Z25">
        <v>8.5</v>
      </c>
      <c r="AA25">
        <v>8.3000000000000007</v>
      </c>
      <c r="AB25">
        <v>8.3000000000000007</v>
      </c>
      <c r="AC25">
        <v>8.5</v>
      </c>
      <c r="AD25">
        <v>8.4</v>
      </c>
      <c r="AE25">
        <v>8.6</v>
      </c>
      <c r="AF25">
        <v>8.4</v>
      </c>
      <c r="AG25">
        <v>8.3000000000000007</v>
      </c>
      <c r="AH25">
        <v>8.4</v>
      </c>
      <c r="AI25">
        <v>8.4</v>
      </c>
      <c r="AJ25">
        <v>8.1999999999999993</v>
      </c>
      <c r="AK25">
        <v>8.3000000000000007</v>
      </c>
      <c r="AL25">
        <v>8.3000000000000007</v>
      </c>
      <c r="AM25">
        <v>8.1999999999999993</v>
      </c>
      <c r="AN25">
        <v>8</v>
      </c>
      <c r="AO25">
        <v>7.9</v>
      </c>
      <c r="AP25">
        <v>8</v>
      </c>
      <c r="AQ25">
        <v>7.6</v>
      </c>
      <c r="AR25">
        <v>7.4</v>
      </c>
      <c r="AS25">
        <v>7.2</v>
      </c>
      <c r="AT25">
        <v>7.1</v>
      </c>
      <c r="AU25">
        <v>7</v>
      </c>
      <c r="AV25">
        <v>7.2</v>
      </c>
      <c r="AW25">
        <v>7.2</v>
      </c>
      <c r="AX25">
        <v>7.2</v>
      </c>
      <c r="AY25">
        <v>7.5</v>
      </c>
      <c r="AZ25">
        <v>7.6</v>
      </c>
      <c r="BA25">
        <v>7.6</v>
      </c>
      <c r="BB25">
        <v>7.7</v>
      </c>
      <c r="BC25">
        <v>7.8</v>
      </c>
      <c r="BD25">
        <v>7.7</v>
      </c>
      <c r="BE25">
        <v>7.6</v>
      </c>
      <c r="BF25">
        <v>7.6</v>
      </c>
      <c r="BG25">
        <v>7.3</v>
      </c>
      <c r="BH25">
        <v>7.3</v>
      </c>
      <c r="BI25">
        <v>7.2</v>
      </c>
      <c r="BJ25">
        <v>7.3</v>
      </c>
      <c r="BK25">
        <v>7.4</v>
      </c>
      <c r="BL25">
        <v>7.4</v>
      </c>
      <c r="BM25">
        <v>7.4</v>
      </c>
      <c r="BN25">
        <v>7.1</v>
      </c>
      <c r="BO25">
        <v>7.2</v>
      </c>
      <c r="BP25">
        <v>7.2</v>
      </c>
      <c r="BQ25">
        <v>7.2</v>
      </c>
      <c r="BR25">
        <v>7.1</v>
      </c>
      <c r="BS25">
        <v>8.1</v>
      </c>
      <c r="BT25">
        <v>8.3000000000000007</v>
      </c>
      <c r="BU25">
        <v>8.3000000000000007</v>
      </c>
      <c r="BV25">
        <v>8.6999999999999993</v>
      </c>
      <c r="BW25">
        <v>8.6</v>
      </c>
      <c r="BX25">
        <v>8.9</v>
      </c>
      <c r="BY25">
        <v>9.3000000000000007</v>
      </c>
      <c r="BZ25">
        <v>9.8000000000000007</v>
      </c>
      <c r="CA25">
        <v>10.3</v>
      </c>
      <c r="CB25">
        <v>11.1</v>
      </c>
      <c r="CC25">
        <v>11.9</v>
      </c>
      <c r="CD25">
        <v>12</v>
      </c>
      <c r="CE25">
        <v>12.4</v>
      </c>
      <c r="CF25">
        <v>12.9</v>
      </c>
      <c r="CG25">
        <v>12.9</v>
      </c>
      <c r="CH25">
        <v>13.1</v>
      </c>
      <c r="CI25">
        <v>12.7</v>
      </c>
      <c r="CJ25">
        <v>12.7</v>
      </c>
      <c r="CK25">
        <v>12.5</v>
      </c>
      <c r="CL25">
        <v>12.4</v>
      </c>
      <c r="CM25">
        <v>12.4</v>
      </c>
      <c r="CN25">
        <v>12.4</v>
      </c>
      <c r="CO25">
        <v>11.9</v>
      </c>
      <c r="CP25">
        <v>11.7</v>
      </c>
      <c r="CQ25">
        <v>11.4</v>
      </c>
      <c r="CR25">
        <v>11.3</v>
      </c>
      <c r="CS25">
        <v>11.3</v>
      </c>
      <c r="CT25">
        <v>11.3</v>
      </c>
      <c r="CU25">
        <v>11.3</v>
      </c>
      <c r="CV25">
        <v>11.3</v>
      </c>
      <c r="CW25">
        <v>11.3</v>
      </c>
      <c r="CX25">
        <v>11.5</v>
      </c>
      <c r="CY25">
        <v>11.7</v>
      </c>
      <c r="CZ25">
        <v>11.3</v>
      </c>
      <c r="DA25">
        <v>11.2</v>
      </c>
      <c r="DB25">
        <v>11.3</v>
      </c>
      <c r="DC25">
        <v>11.8</v>
      </c>
      <c r="DD25">
        <v>11.3</v>
      </c>
      <c r="DE25">
        <v>11.4</v>
      </c>
      <c r="DF25">
        <v>11.1</v>
      </c>
      <c r="DG25">
        <v>10.6</v>
      </c>
      <c r="DH25">
        <v>10.8</v>
      </c>
      <c r="DI25">
        <v>11</v>
      </c>
      <c r="DJ25">
        <v>10.8</v>
      </c>
      <c r="DK25">
        <v>10.6</v>
      </c>
      <c r="DL25">
        <v>10.7</v>
      </c>
      <c r="DM25">
        <v>10.4</v>
      </c>
      <c r="DN25">
        <v>10.3</v>
      </c>
      <c r="DO25">
        <v>10.199999999999999</v>
      </c>
      <c r="DP25">
        <v>10.3</v>
      </c>
      <c r="DQ25">
        <v>10.3</v>
      </c>
      <c r="DR25">
        <v>10.1</v>
      </c>
      <c r="DS25">
        <v>9.8000000000000007</v>
      </c>
      <c r="DT25">
        <v>9.9</v>
      </c>
      <c r="DU25">
        <v>9.8000000000000007</v>
      </c>
      <c r="DV25">
        <v>9.6999999999999993</v>
      </c>
      <c r="DW25">
        <v>9.5</v>
      </c>
      <c r="DX25">
        <v>9.6</v>
      </c>
      <c r="DY25">
        <v>9.6</v>
      </c>
      <c r="DZ25">
        <v>9.6</v>
      </c>
      <c r="EA25">
        <v>9.5</v>
      </c>
      <c r="EB25">
        <v>9.4</v>
      </c>
      <c r="EC25">
        <v>9.4</v>
      </c>
      <c r="ED25">
        <v>9.5</v>
      </c>
      <c r="EE25">
        <v>9.5</v>
      </c>
      <c r="EF25">
        <v>9.5</v>
      </c>
      <c r="EG25">
        <v>9.4</v>
      </c>
      <c r="EH25">
        <v>9.1999999999999993</v>
      </c>
      <c r="EI25">
        <v>8.9</v>
      </c>
      <c r="EJ25">
        <v>8.9</v>
      </c>
      <c r="EK25">
        <v>8.6999999999999993</v>
      </c>
      <c r="EL25">
        <v>8.6</v>
      </c>
      <c r="EM25">
        <v>8.4</v>
      </c>
      <c r="EN25">
        <v>8.3000000000000007</v>
      </c>
      <c r="EO25">
        <v>8.1999999999999993</v>
      </c>
      <c r="EP25">
        <v>8</v>
      </c>
      <c r="EQ25">
        <v>8.1</v>
      </c>
      <c r="ER25">
        <v>7.8</v>
      </c>
      <c r="ES25">
        <v>7.8</v>
      </c>
      <c r="ET25">
        <v>7.7</v>
      </c>
      <c r="EU25">
        <v>7.8</v>
      </c>
      <c r="EV25">
        <v>7.6</v>
      </c>
      <c r="EW25">
        <v>7.8</v>
      </c>
      <c r="EX25">
        <v>7.8</v>
      </c>
      <c r="EY25">
        <v>7.8</v>
      </c>
      <c r="EZ25">
        <v>7.8</v>
      </c>
      <c r="FA25">
        <v>7.8</v>
      </c>
      <c r="FB25">
        <v>7.5</v>
      </c>
      <c r="FC25">
        <v>7.5</v>
      </c>
      <c r="FD25">
        <v>7.6</v>
      </c>
      <c r="FE25">
        <v>7.5</v>
      </c>
      <c r="FF25">
        <v>7.8</v>
      </c>
      <c r="FG25">
        <v>7.7</v>
      </c>
      <c r="FH25">
        <v>7.5</v>
      </c>
      <c r="FI25">
        <v>7.5</v>
      </c>
      <c r="FJ25">
        <v>7.3</v>
      </c>
      <c r="FK25">
        <v>7.3</v>
      </c>
      <c r="FL25">
        <v>7.2</v>
      </c>
      <c r="FM25">
        <v>7.5</v>
      </c>
      <c r="FN25">
        <v>7.7</v>
      </c>
      <c r="FO25">
        <v>7.9</v>
      </c>
      <c r="FP25">
        <v>7.7</v>
      </c>
      <c r="FQ25">
        <v>7.3</v>
      </c>
      <c r="FR25">
        <v>7.6</v>
      </c>
      <c r="FS25">
        <v>7.8</v>
      </c>
      <c r="FT25">
        <v>7.6</v>
      </c>
      <c r="FU25">
        <v>7.9</v>
      </c>
      <c r="FV25">
        <v>8.1</v>
      </c>
      <c r="FW25">
        <v>8.5</v>
      </c>
      <c r="FX25">
        <v>8.8000000000000007</v>
      </c>
      <c r="FY25">
        <v>9.1</v>
      </c>
      <c r="FZ25">
        <v>9.5</v>
      </c>
      <c r="GA25">
        <v>9.8000000000000007</v>
      </c>
      <c r="GB25">
        <v>10.199999999999999</v>
      </c>
      <c r="GC25">
        <v>10.5</v>
      </c>
      <c r="GD25">
        <v>10.3</v>
      </c>
      <c r="GE25">
        <v>10.199999999999999</v>
      </c>
      <c r="GF25">
        <v>10.5</v>
      </c>
      <c r="GG25">
        <v>10.5</v>
      </c>
      <c r="GH25">
        <v>10.5</v>
      </c>
      <c r="GI25">
        <v>10.3</v>
      </c>
      <c r="GJ25">
        <v>10.3</v>
      </c>
      <c r="GK25">
        <v>10.4</v>
      </c>
      <c r="GL25">
        <v>10.3</v>
      </c>
      <c r="GM25">
        <v>10.4</v>
      </c>
      <c r="GN25">
        <v>10.5</v>
      </c>
      <c r="GO25">
        <v>10.9</v>
      </c>
      <c r="GP25">
        <v>10.7</v>
      </c>
      <c r="GQ25">
        <v>10.9</v>
      </c>
      <c r="GR25">
        <v>11.4</v>
      </c>
      <c r="GS25">
        <v>11.3</v>
      </c>
      <c r="GT25">
        <v>11.7</v>
      </c>
      <c r="GU25">
        <v>11.6</v>
      </c>
      <c r="GV25">
        <v>11.4</v>
      </c>
      <c r="GW25">
        <v>12.1</v>
      </c>
      <c r="GX25">
        <v>11.7</v>
      </c>
      <c r="GY25">
        <v>11.2</v>
      </c>
      <c r="GZ25">
        <v>11</v>
      </c>
      <c r="HA25">
        <v>11.2</v>
      </c>
      <c r="HB25">
        <v>11.6</v>
      </c>
      <c r="HC25">
        <v>11.6</v>
      </c>
      <c r="HD25">
        <v>11.7</v>
      </c>
      <c r="HE25">
        <v>11.6</v>
      </c>
      <c r="HF25">
        <v>11.2</v>
      </c>
      <c r="HG25">
        <v>11.5</v>
      </c>
      <c r="HH25">
        <v>11.3</v>
      </c>
      <c r="HI25">
        <v>11.2</v>
      </c>
      <c r="HJ25">
        <v>11.4</v>
      </c>
      <c r="HK25">
        <v>11.4</v>
      </c>
      <c r="HL25">
        <v>11.1</v>
      </c>
      <c r="HM25">
        <v>10.6</v>
      </c>
      <c r="HN25">
        <v>10.9</v>
      </c>
      <c r="HO25">
        <v>10.7</v>
      </c>
      <c r="HP25">
        <v>10.3</v>
      </c>
      <c r="HQ25">
        <v>10.1</v>
      </c>
      <c r="HR25">
        <v>10.199999999999999</v>
      </c>
      <c r="HS25">
        <v>10.1</v>
      </c>
      <c r="HT25">
        <v>10</v>
      </c>
      <c r="HU25">
        <v>9.6999999999999993</v>
      </c>
      <c r="HV25">
        <v>9.6</v>
      </c>
      <c r="HW25">
        <v>9.6</v>
      </c>
      <c r="HX25">
        <v>9.6</v>
      </c>
      <c r="HY25">
        <v>9.6999999999999993</v>
      </c>
      <c r="HZ25">
        <v>9.5</v>
      </c>
      <c r="IA25">
        <v>9.5</v>
      </c>
      <c r="IB25">
        <v>9.5</v>
      </c>
      <c r="IC25">
        <v>9.6</v>
      </c>
      <c r="ID25">
        <v>9.5</v>
      </c>
      <c r="IE25">
        <v>9.1999999999999993</v>
      </c>
      <c r="IF25">
        <v>9.3000000000000007</v>
      </c>
      <c r="IG25">
        <v>9.1999999999999993</v>
      </c>
      <c r="IH25">
        <v>9.4</v>
      </c>
      <c r="II25">
        <v>9.4</v>
      </c>
      <c r="IJ25">
        <v>9.5</v>
      </c>
      <c r="IK25">
        <v>9.6</v>
      </c>
      <c r="IL25">
        <v>9.3000000000000007</v>
      </c>
      <c r="IM25">
        <v>9.1999999999999993</v>
      </c>
      <c r="IN25">
        <v>9.8000000000000007</v>
      </c>
      <c r="IO25">
        <v>9.6999999999999993</v>
      </c>
      <c r="IP25">
        <v>9.4</v>
      </c>
      <c r="IQ25">
        <v>9.9</v>
      </c>
      <c r="IR25">
        <v>9.9</v>
      </c>
      <c r="IS25">
        <v>9.9</v>
      </c>
      <c r="IT25">
        <v>9.6999999999999993</v>
      </c>
      <c r="IU25">
        <v>9.5</v>
      </c>
      <c r="IV25">
        <v>9.5</v>
      </c>
      <c r="IW25">
        <v>9.3000000000000007</v>
      </c>
      <c r="IX25">
        <v>9.4</v>
      </c>
      <c r="IY25">
        <v>9.4</v>
      </c>
      <c r="IZ25">
        <v>9.1</v>
      </c>
      <c r="JA25">
        <v>8.9</v>
      </c>
      <c r="JB25">
        <v>8.9</v>
      </c>
      <c r="JC25">
        <v>8.8000000000000007</v>
      </c>
      <c r="JD25">
        <v>8.9</v>
      </c>
      <c r="JE25">
        <v>8.9</v>
      </c>
      <c r="JF25">
        <v>8.5</v>
      </c>
      <c r="JG25">
        <v>8.8000000000000007</v>
      </c>
      <c r="JH25">
        <v>8.6</v>
      </c>
      <c r="JI25">
        <v>8.4</v>
      </c>
      <c r="JJ25">
        <v>8.3000000000000007</v>
      </c>
      <c r="JK25">
        <v>8.3000000000000007</v>
      </c>
      <c r="JL25">
        <v>8.4</v>
      </c>
      <c r="JM25">
        <v>8.3000000000000007</v>
      </c>
      <c r="JN25">
        <v>8.1</v>
      </c>
      <c r="JO25">
        <v>8.1999999999999993</v>
      </c>
      <c r="JP25">
        <v>8</v>
      </c>
      <c r="JQ25">
        <v>8</v>
      </c>
      <c r="JR25">
        <v>8.1</v>
      </c>
      <c r="JS25">
        <v>7.9</v>
      </c>
      <c r="JT25">
        <v>7.9</v>
      </c>
      <c r="JU25">
        <v>7.9</v>
      </c>
      <c r="JV25">
        <v>8.1999999999999993</v>
      </c>
      <c r="JW25">
        <v>7.9</v>
      </c>
      <c r="JX25">
        <v>7.6</v>
      </c>
      <c r="JY25">
        <v>7.6</v>
      </c>
      <c r="JZ25">
        <v>7.4</v>
      </c>
      <c r="KA25">
        <v>7.5</v>
      </c>
      <c r="KB25">
        <v>7.2</v>
      </c>
      <c r="KC25">
        <v>6.9</v>
      </c>
      <c r="KD25">
        <v>6.8</v>
      </c>
      <c r="KE25">
        <v>6.8</v>
      </c>
      <c r="KF25">
        <v>6.9</v>
      </c>
      <c r="KG25">
        <v>6.9</v>
      </c>
      <c r="KH25">
        <v>6.7</v>
      </c>
      <c r="KI25">
        <v>6.6</v>
      </c>
      <c r="KJ25">
        <v>6.7</v>
      </c>
      <c r="KK25">
        <v>6.8</v>
      </c>
      <c r="KL25">
        <v>7</v>
      </c>
      <c r="KM25">
        <v>6.9</v>
      </c>
      <c r="KN25">
        <v>7</v>
      </c>
      <c r="KO25">
        <v>6.9</v>
      </c>
      <c r="KP25">
        <v>6.8</v>
      </c>
      <c r="KQ25">
        <v>6.9</v>
      </c>
      <c r="KR25">
        <v>7</v>
      </c>
      <c r="KS25">
        <v>7.1</v>
      </c>
      <c r="KT25">
        <v>7.1</v>
      </c>
      <c r="KU25">
        <v>7</v>
      </c>
      <c r="KV25">
        <v>7.2</v>
      </c>
      <c r="KW25">
        <v>7.1</v>
      </c>
      <c r="KX25">
        <v>7.2</v>
      </c>
      <c r="KY25">
        <v>7.2</v>
      </c>
      <c r="KZ25">
        <v>7.3</v>
      </c>
      <c r="LA25">
        <v>7.5</v>
      </c>
      <c r="LB25">
        <v>8.1</v>
      </c>
      <c r="LC25">
        <v>8</v>
      </c>
      <c r="LD25">
        <v>8</v>
      </c>
      <c r="LE25">
        <v>7.9</v>
      </c>
      <c r="LF25">
        <v>7.7</v>
      </c>
      <c r="LG25">
        <v>7.8</v>
      </c>
      <c r="LH25">
        <v>7.6</v>
      </c>
      <c r="LI25">
        <v>7.6</v>
      </c>
      <c r="LJ25">
        <v>7.4</v>
      </c>
      <c r="LK25">
        <v>7.5</v>
      </c>
      <c r="LL25">
        <v>7.6</v>
      </c>
      <c r="LM25">
        <v>7.4</v>
      </c>
      <c r="LN25">
        <v>7.5</v>
      </c>
      <c r="LO25">
        <v>7.5</v>
      </c>
      <c r="LP25">
        <v>7.5</v>
      </c>
      <c r="LQ25">
        <v>7.4</v>
      </c>
      <c r="LR25">
        <v>7.6</v>
      </c>
      <c r="LS25">
        <v>7.8</v>
      </c>
      <c r="LT25">
        <v>7.6</v>
      </c>
      <c r="LU25">
        <v>7.7</v>
      </c>
      <c r="LV25">
        <v>7.8</v>
      </c>
      <c r="LW25">
        <v>7.8</v>
      </c>
      <c r="LX25">
        <v>7.6</v>
      </c>
      <c r="LY25">
        <v>7.4</v>
      </c>
      <c r="LZ25">
        <v>7.3</v>
      </c>
      <c r="MA25">
        <v>7.3</v>
      </c>
      <c r="MB25">
        <v>7.3</v>
      </c>
      <c r="MC25">
        <v>7.3</v>
      </c>
      <c r="MD25">
        <v>7.2</v>
      </c>
      <c r="ME25">
        <v>7.1</v>
      </c>
      <c r="MF25">
        <v>7.2</v>
      </c>
      <c r="MG25">
        <v>7.1</v>
      </c>
      <c r="MH25">
        <v>7</v>
      </c>
      <c r="MI25">
        <v>6.9</v>
      </c>
      <c r="MJ25">
        <v>7.1</v>
      </c>
      <c r="MK25">
        <v>7.2</v>
      </c>
      <c r="ML25">
        <v>7.1</v>
      </c>
      <c r="MM25">
        <v>7</v>
      </c>
      <c r="MN25">
        <v>7</v>
      </c>
      <c r="MO25">
        <v>6.9</v>
      </c>
      <c r="MP25">
        <v>6.7</v>
      </c>
      <c r="MQ25">
        <v>7</v>
      </c>
      <c r="MR25">
        <v>6.8</v>
      </c>
      <c r="MS25">
        <v>6.7</v>
      </c>
      <c r="MT25">
        <v>6.7</v>
      </c>
      <c r="MU25">
        <v>6.7</v>
      </c>
      <c r="MV25">
        <v>6.7</v>
      </c>
      <c r="MW25">
        <v>6.4</v>
      </c>
      <c r="MX25">
        <v>6.6</v>
      </c>
      <c r="MY25">
        <v>6.6</v>
      </c>
      <c r="MZ25">
        <v>6.4</v>
      </c>
      <c r="NA25">
        <v>6.4</v>
      </c>
      <c r="NB25">
        <v>6.3</v>
      </c>
      <c r="NC25">
        <v>6.1</v>
      </c>
      <c r="ND25">
        <v>6.1</v>
      </c>
      <c r="NE25">
        <v>6.4</v>
      </c>
      <c r="NF25">
        <v>6.4</v>
      </c>
      <c r="NG25">
        <v>6.4</v>
      </c>
      <c r="NH25">
        <v>6.2</v>
      </c>
      <c r="NI25">
        <v>6.4</v>
      </c>
      <c r="NJ25">
        <v>6.2</v>
      </c>
      <c r="NK25">
        <v>6.3</v>
      </c>
      <c r="NL25">
        <v>6.2</v>
      </c>
      <c r="NM25">
        <v>6.2</v>
      </c>
      <c r="NN25">
        <v>6.2</v>
      </c>
      <c r="NO25">
        <v>6</v>
      </c>
      <c r="NP25">
        <v>6.1</v>
      </c>
      <c r="NQ25">
        <v>6</v>
      </c>
      <c r="NR25">
        <v>5.9</v>
      </c>
      <c r="NS25">
        <v>5.9</v>
      </c>
      <c r="NT25">
        <v>5.9</v>
      </c>
      <c r="NU25">
        <v>6.1</v>
      </c>
      <c r="NV25">
        <v>6.1</v>
      </c>
      <c r="NW25">
        <v>5.9</v>
      </c>
      <c r="NX25">
        <v>6</v>
      </c>
      <c r="NY25">
        <v>6.2</v>
      </c>
      <c r="NZ25">
        <v>6.1</v>
      </c>
      <c r="OA25">
        <v>6.1</v>
      </c>
      <c r="OB25">
        <v>6.1</v>
      </c>
      <c r="OC25">
        <v>6.1</v>
      </c>
      <c r="OD25">
        <v>6.1</v>
      </c>
      <c r="OE25">
        <v>6.1</v>
      </c>
      <c r="OF25">
        <v>6.2</v>
      </c>
      <c r="OG25">
        <v>6.6</v>
      </c>
      <c r="OH25">
        <v>6.9</v>
      </c>
      <c r="OI25">
        <v>7.4</v>
      </c>
      <c r="OJ25">
        <v>8</v>
      </c>
      <c r="OK25">
        <v>8.1999999999999993</v>
      </c>
      <c r="OL25">
        <v>8.3000000000000007</v>
      </c>
      <c r="OM25">
        <v>8.6999999999999993</v>
      </c>
      <c r="ON25">
        <v>8.6999999999999993</v>
      </c>
      <c r="OO25">
        <v>8.6999999999999993</v>
      </c>
      <c r="OP25">
        <v>8.6</v>
      </c>
      <c r="OQ25">
        <v>8.4</v>
      </c>
      <c r="OR25">
        <v>8.5</v>
      </c>
      <c r="OS25">
        <v>8.5</v>
      </c>
      <c r="OT25">
        <v>8.5</v>
      </c>
      <c r="OU25">
        <v>8.3000000000000007</v>
      </c>
      <c r="OV25">
        <v>8.3000000000000007</v>
      </c>
      <c r="OW25">
        <v>8.3000000000000007</v>
      </c>
      <c r="OX25">
        <v>8.1999999999999993</v>
      </c>
      <c r="OY25">
        <v>8.1</v>
      </c>
      <c r="OZ25">
        <v>8</v>
      </c>
      <c r="PA25">
        <v>8</v>
      </c>
      <c r="PB25">
        <v>8.1</v>
      </c>
      <c r="PC25">
        <v>8.1999999999999993</v>
      </c>
      <c r="PD25">
        <v>8</v>
      </c>
      <c r="PE25">
        <v>7.7</v>
      </c>
      <c r="PF25">
        <v>7.7</v>
      </c>
      <c r="PG25">
        <v>7.8</v>
      </c>
      <c r="PH25">
        <v>7.7</v>
      </c>
      <c r="PI25">
        <v>7.7</v>
      </c>
      <c r="PJ25">
        <v>7.7</v>
      </c>
      <c r="PK25">
        <v>7.6</v>
      </c>
      <c r="PL25">
        <v>7.6</v>
      </c>
      <c r="PM25">
        <v>7.3</v>
      </c>
      <c r="PN25">
        <v>7.3</v>
      </c>
      <c r="PO25">
        <v>7.4</v>
      </c>
      <c r="PP25">
        <v>7.4</v>
      </c>
      <c r="PQ25">
        <v>7.6</v>
      </c>
      <c r="PR25">
        <v>7.5</v>
      </c>
      <c r="PS25">
        <v>7.7</v>
      </c>
      <c r="PT25">
        <v>7.5</v>
      </c>
      <c r="PU25">
        <v>7.3</v>
      </c>
      <c r="PV25">
        <v>7.3</v>
      </c>
      <c r="PW25">
        <v>7.4</v>
      </c>
      <c r="PX25">
        <v>7.2</v>
      </c>
      <c r="PY25">
        <v>7.3</v>
      </c>
      <c r="PZ25">
        <v>7.3</v>
      </c>
      <c r="QA25">
        <v>7.3</v>
      </c>
      <c r="QB25">
        <v>7.5</v>
      </c>
      <c r="QC25">
        <v>7.4</v>
      </c>
      <c r="QD25">
        <v>7.3</v>
      </c>
      <c r="QE25">
        <v>7.1</v>
      </c>
      <c r="QF25">
        <v>7.1</v>
      </c>
      <c r="QG25">
        <v>7.3</v>
      </c>
      <c r="QH25">
        <v>7.2</v>
      </c>
      <c r="QI25">
        <v>7</v>
      </c>
      <c r="QJ25">
        <v>7.2</v>
      </c>
      <c r="QK25">
        <v>7.1</v>
      </c>
      <c r="QL25">
        <v>7.1</v>
      </c>
      <c r="QM25">
        <v>7.1</v>
      </c>
      <c r="QN25">
        <v>7.1</v>
      </c>
      <c r="QO25">
        <v>7</v>
      </c>
      <c r="QP25">
        <v>7.3</v>
      </c>
      <c r="QQ25">
        <v>7.1</v>
      </c>
      <c r="QR25">
        <v>7.1</v>
      </c>
      <c r="QS25">
        <v>7</v>
      </c>
      <c r="QT25">
        <v>7.1</v>
      </c>
      <c r="QU25">
        <v>7.1</v>
      </c>
      <c r="QV25">
        <v>7.1</v>
      </c>
      <c r="QW25">
        <v>7.1</v>
      </c>
      <c r="QX25">
        <v>7</v>
      </c>
      <c r="QY25">
        <v>6.9</v>
      </c>
      <c r="QZ25">
        <v>6.7</v>
      </c>
      <c r="RA25">
        <v>6.7</v>
      </c>
      <c r="RB25">
        <v>6.7</v>
      </c>
      <c r="RC25">
        <v>6.7</v>
      </c>
      <c r="RD25">
        <v>6.8</v>
      </c>
      <c r="RE25">
        <v>6.9</v>
      </c>
      <c r="RF25">
        <v>6.9</v>
      </c>
      <c r="RG25">
        <v>6.9</v>
      </c>
      <c r="RH25">
        <v>6.9</v>
      </c>
      <c r="RI25">
        <v>6.9</v>
      </c>
      <c r="RJ25">
        <v>7</v>
      </c>
      <c r="RK25">
        <v>7.1</v>
      </c>
      <c r="RL25">
        <v>6.9</v>
      </c>
      <c r="RM25">
        <v>7.1</v>
      </c>
      <c r="RN25">
        <v>7.2</v>
      </c>
      <c r="RO25">
        <v>7.2</v>
      </c>
      <c r="RP25">
        <v>7.3</v>
      </c>
      <c r="RQ25">
        <v>7.1</v>
      </c>
      <c r="RR25">
        <v>7.2</v>
      </c>
      <c r="RS25">
        <v>7</v>
      </c>
      <c r="RT25">
        <v>6.9</v>
      </c>
      <c r="RU25">
        <v>7</v>
      </c>
      <c r="RV25">
        <v>7</v>
      </c>
      <c r="RW25">
        <v>7</v>
      </c>
      <c r="RX25">
        <v>7</v>
      </c>
      <c r="RY25">
        <v>6.9</v>
      </c>
      <c r="RZ25">
        <v>7</v>
      </c>
      <c r="SA25">
        <v>6.8</v>
      </c>
      <c r="SB25">
        <v>6.6</v>
      </c>
      <c r="SC25">
        <v>6.7</v>
      </c>
      <c r="SD25">
        <v>6.5</v>
      </c>
      <c r="SE25">
        <v>6.6</v>
      </c>
      <c r="SF25">
        <v>6.5</v>
      </c>
      <c r="SG25">
        <v>6.3</v>
      </c>
      <c r="SH25">
        <v>6.2</v>
      </c>
      <c r="SI25">
        <v>6.2</v>
      </c>
      <c r="SJ25">
        <v>6.3</v>
      </c>
      <c r="SK25">
        <v>6</v>
      </c>
      <c r="SL25">
        <v>5.9</v>
      </c>
      <c r="SM25">
        <v>6</v>
      </c>
      <c r="SN25">
        <v>5.9</v>
      </c>
      <c r="SO25">
        <v>5.9</v>
      </c>
      <c r="SP25">
        <v>5.9</v>
      </c>
      <c r="SQ25">
        <v>6</v>
      </c>
      <c r="SR25">
        <v>6.1</v>
      </c>
      <c r="SS25">
        <v>5.8</v>
      </c>
      <c r="ST25">
        <v>6</v>
      </c>
      <c r="SU25">
        <v>5.9</v>
      </c>
      <c r="SV25">
        <v>5.9</v>
      </c>
      <c r="SW25">
        <v>5.7</v>
      </c>
      <c r="SX25">
        <v>5.8</v>
      </c>
      <c r="SY25">
        <v>5.9</v>
      </c>
      <c r="SZ25">
        <v>5.9</v>
      </c>
      <c r="TA25">
        <v>5.8</v>
      </c>
      <c r="TB25">
        <v>5.8</v>
      </c>
      <c r="TC25">
        <v>5.4</v>
      </c>
      <c r="TD25">
        <v>5.6</v>
      </c>
      <c r="TE25">
        <v>5.8</v>
      </c>
      <c r="TF25">
        <v>5.8</v>
      </c>
      <c r="TG25">
        <v>5.6</v>
      </c>
      <c r="TH25">
        <v>5.6</v>
      </c>
      <c r="TI25">
        <v>5.9</v>
      </c>
      <c r="TJ25">
        <v>5.7</v>
      </c>
      <c r="TK25">
        <v>5.6</v>
      </c>
      <c r="TL25">
        <v>5.7</v>
      </c>
      <c r="TM25">
        <v>7.9</v>
      </c>
      <c r="TN25">
        <v>13.1</v>
      </c>
      <c r="TO25">
        <v>13.7</v>
      </c>
      <c r="TP25">
        <v>12.5</v>
      </c>
      <c r="TQ25">
        <v>10.9</v>
      </c>
      <c r="TR25">
        <v>10.199999999999999</v>
      </c>
      <c r="TS25">
        <v>9.1999999999999993</v>
      </c>
      <c r="TT25">
        <v>9</v>
      </c>
      <c r="TU25">
        <v>8.6</v>
      </c>
      <c r="TV25">
        <v>8.8000000000000007</v>
      </c>
      <c r="TW25">
        <v>9.4</v>
      </c>
    </row>
    <row r="26" spans="1:543" x14ac:dyDescent="0.35">
      <c r="B26" t="s">
        <v>13</v>
      </c>
      <c r="C26" t="s">
        <v>14</v>
      </c>
      <c r="D26" t="s">
        <v>14</v>
      </c>
      <c r="E26" t="s">
        <v>14</v>
      </c>
      <c r="F26" t="s">
        <v>14</v>
      </c>
      <c r="G26" t="s">
        <v>14</v>
      </c>
      <c r="H26" t="s">
        <v>14</v>
      </c>
      <c r="I26" t="s">
        <v>14</v>
      </c>
      <c r="J26" t="s">
        <v>14</v>
      </c>
      <c r="K26" t="s">
        <v>14</v>
      </c>
      <c r="L26" t="s">
        <v>14</v>
      </c>
      <c r="M26" t="s">
        <v>14</v>
      </c>
      <c r="N26" t="s">
        <v>14</v>
      </c>
      <c r="O26" t="s">
        <v>14</v>
      </c>
      <c r="P26" t="s">
        <v>14</v>
      </c>
      <c r="Q26" t="s">
        <v>14</v>
      </c>
      <c r="R26" t="s">
        <v>14</v>
      </c>
      <c r="S26" t="s">
        <v>14</v>
      </c>
      <c r="T26" t="s">
        <v>14</v>
      </c>
      <c r="U26" t="s">
        <v>14</v>
      </c>
      <c r="V26" t="s">
        <v>14</v>
      </c>
      <c r="W26" t="s">
        <v>14</v>
      </c>
      <c r="X26" t="s">
        <v>14</v>
      </c>
      <c r="Y26" t="s">
        <v>14</v>
      </c>
      <c r="Z26" t="s">
        <v>14</v>
      </c>
      <c r="AA26" t="s">
        <v>14</v>
      </c>
      <c r="AB26" t="s">
        <v>14</v>
      </c>
      <c r="AC26" t="s">
        <v>14</v>
      </c>
      <c r="AD26" t="s">
        <v>14</v>
      </c>
      <c r="AE26" t="s">
        <v>14</v>
      </c>
      <c r="AF26" t="s">
        <v>14</v>
      </c>
      <c r="AG26" t="s">
        <v>14</v>
      </c>
      <c r="AH26" t="s">
        <v>14</v>
      </c>
      <c r="AI26" t="s">
        <v>14</v>
      </c>
      <c r="AJ26" t="s">
        <v>14</v>
      </c>
      <c r="AK26" t="s">
        <v>14</v>
      </c>
      <c r="AL26" t="s">
        <v>14</v>
      </c>
      <c r="AM26" t="s">
        <v>14</v>
      </c>
      <c r="AN26" t="s">
        <v>14</v>
      </c>
      <c r="AO26" t="s">
        <v>14</v>
      </c>
      <c r="AP26" t="s">
        <v>14</v>
      </c>
      <c r="AQ26" t="s">
        <v>14</v>
      </c>
      <c r="AR26" t="s">
        <v>14</v>
      </c>
      <c r="AS26" t="s">
        <v>14</v>
      </c>
      <c r="AT26" t="s">
        <v>14</v>
      </c>
      <c r="AU26" t="s">
        <v>14</v>
      </c>
      <c r="AV26" t="s">
        <v>14</v>
      </c>
      <c r="AW26" t="s">
        <v>14</v>
      </c>
      <c r="AX26" t="s">
        <v>14</v>
      </c>
      <c r="AY26" t="s">
        <v>14</v>
      </c>
      <c r="AZ26" t="s">
        <v>14</v>
      </c>
      <c r="BA26" t="s">
        <v>14</v>
      </c>
      <c r="BB26" t="s">
        <v>14</v>
      </c>
      <c r="BC26" t="s">
        <v>14</v>
      </c>
      <c r="BD26" t="s">
        <v>14</v>
      </c>
      <c r="BE26" t="s">
        <v>14</v>
      </c>
      <c r="BF26" t="s">
        <v>14</v>
      </c>
      <c r="BG26" t="s">
        <v>14</v>
      </c>
      <c r="BH26" t="s">
        <v>14</v>
      </c>
      <c r="BI26" t="s">
        <v>14</v>
      </c>
      <c r="BJ26" t="s">
        <v>14</v>
      </c>
      <c r="BK26" t="s">
        <v>14</v>
      </c>
      <c r="BL26" t="s">
        <v>14</v>
      </c>
      <c r="BM26" t="s">
        <v>14</v>
      </c>
      <c r="BN26" t="s">
        <v>14</v>
      </c>
      <c r="BO26" t="s">
        <v>14</v>
      </c>
      <c r="BP26" t="s">
        <v>14</v>
      </c>
      <c r="BQ26" t="s">
        <v>14</v>
      </c>
      <c r="BR26" t="s">
        <v>14</v>
      </c>
      <c r="BS26" t="s">
        <v>14</v>
      </c>
      <c r="BT26" t="s">
        <v>14</v>
      </c>
      <c r="BU26" t="s">
        <v>14</v>
      </c>
      <c r="BV26" t="s">
        <v>14</v>
      </c>
      <c r="BW26" t="s">
        <v>14</v>
      </c>
      <c r="BX26" t="s">
        <v>14</v>
      </c>
      <c r="BY26" t="s">
        <v>14</v>
      </c>
      <c r="BZ26" t="s">
        <v>14</v>
      </c>
      <c r="CA26" t="s">
        <v>14</v>
      </c>
      <c r="CB26" t="s">
        <v>14</v>
      </c>
      <c r="CC26" t="s">
        <v>14</v>
      </c>
      <c r="CD26" t="s">
        <v>14</v>
      </c>
      <c r="CE26" t="s">
        <v>14</v>
      </c>
      <c r="CF26" t="s">
        <v>14</v>
      </c>
      <c r="CG26" t="s">
        <v>14</v>
      </c>
      <c r="CH26" t="s">
        <v>14</v>
      </c>
      <c r="CI26" t="s">
        <v>14</v>
      </c>
      <c r="CJ26" t="s">
        <v>14</v>
      </c>
      <c r="CK26" t="s">
        <v>14</v>
      </c>
      <c r="CL26" t="s">
        <v>14</v>
      </c>
      <c r="CM26" t="s">
        <v>14</v>
      </c>
      <c r="CN26" t="s">
        <v>14</v>
      </c>
      <c r="CO26" t="s">
        <v>14</v>
      </c>
      <c r="CP26" t="s">
        <v>14</v>
      </c>
      <c r="CQ26" t="s">
        <v>14</v>
      </c>
      <c r="CR26" t="s">
        <v>14</v>
      </c>
      <c r="CS26" t="s">
        <v>14</v>
      </c>
      <c r="CT26" t="s">
        <v>14</v>
      </c>
      <c r="CU26" t="s">
        <v>14</v>
      </c>
      <c r="CV26" t="s">
        <v>14</v>
      </c>
      <c r="CW26" t="s">
        <v>14</v>
      </c>
      <c r="CX26" t="s">
        <v>14</v>
      </c>
      <c r="CY26" t="s">
        <v>14</v>
      </c>
      <c r="CZ26" t="s">
        <v>14</v>
      </c>
      <c r="DA26" t="s">
        <v>14</v>
      </c>
      <c r="DB26" t="s">
        <v>14</v>
      </c>
      <c r="DC26" t="s">
        <v>14</v>
      </c>
      <c r="DD26" t="s">
        <v>14</v>
      </c>
      <c r="DE26" t="s">
        <v>14</v>
      </c>
      <c r="DF26" t="s">
        <v>14</v>
      </c>
      <c r="DG26" t="s">
        <v>14</v>
      </c>
      <c r="DH26" t="s">
        <v>14</v>
      </c>
      <c r="DI26" t="s">
        <v>14</v>
      </c>
      <c r="DJ26" t="s">
        <v>14</v>
      </c>
      <c r="DK26" t="s">
        <v>14</v>
      </c>
      <c r="DL26" t="s">
        <v>14</v>
      </c>
      <c r="DM26" t="s">
        <v>14</v>
      </c>
      <c r="DN26" t="s">
        <v>14</v>
      </c>
      <c r="DO26" t="s">
        <v>14</v>
      </c>
      <c r="DP26" t="s">
        <v>14</v>
      </c>
      <c r="DQ26" t="s">
        <v>14</v>
      </c>
      <c r="DR26" t="s">
        <v>14</v>
      </c>
      <c r="DS26" t="s">
        <v>14</v>
      </c>
      <c r="DT26" t="s">
        <v>14</v>
      </c>
      <c r="DU26" t="s">
        <v>14</v>
      </c>
      <c r="DV26" t="s">
        <v>14</v>
      </c>
      <c r="DW26" t="s">
        <v>14</v>
      </c>
      <c r="DX26" t="s">
        <v>14</v>
      </c>
      <c r="DY26" t="s">
        <v>14</v>
      </c>
      <c r="DZ26" t="s">
        <v>14</v>
      </c>
      <c r="EA26" t="s">
        <v>14</v>
      </c>
      <c r="EB26" t="s">
        <v>14</v>
      </c>
      <c r="EC26" t="s">
        <v>14</v>
      </c>
      <c r="ED26" t="s">
        <v>14</v>
      </c>
      <c r="EE26" t="s">
        <v>14</v>
      </c>
      <c r="EF26" t="s">
        <v>14</v>
      </c>
      <c r="EG26" t="s">
        <v>14</v>
      </c>
      <c r="EH26" t="s">
        <v>14</v>
      </c>
      <c r="EI26" t="s">
        <v>14</v>
      </c>
      <c r="EJ26" t="s">
        <v>14</v>
      </c>
      <c r="EK26" t="s">
        <v>14</v>
      </c>
      <c r="EL26" t="s">
        <v>14</v>
      </c>
      <c r="EM26" t="s">
        <v>14</v>
      </c>
      <c r="EN26" t="s">
        <v>14</v>
      </c>
      <c r="EO26" t="s">
        <v>14</v>
      </c>
      <c r="EP26" t="s">
        <v>14</v>
      </c>
      <c r="EQ26" t="s">
        <v>14</v>
      </c>
      <c r="ER26" t="s">
        <v>14</v>
      </c>
      <c r="ES26" t="s">
        <v>14</v>
      </c>
      <c r="ET26" t="s">
        <v>14</v>
      </c>
      <c r="EU26" t="s">
        <v>14</v>
      </c>
      <c r="EV26" t="s">
        <v>14</v>
      </c>
      <c r="EW26" t="s">
        <v>14</v>
      </c>
      <c r="EX26" t="s">
        <v>14</v>
      </c>
      <c r="EY26" t="s">
        <v>14</v>
      </c>
      <c r="EZ26" t="s">
        <v>14</v>
      </c>
      <c r="FA26" t="s">
        <v>14</v>
      </c>
      <c r="FB26" t="s">
        <v>14</v>
      </c>
      <c r="FC26" t="s">
        <v>14</v>
      </c>
      <c r="FD26" t="s">
        <v>14</v>
      </c>
      <c r="FE26" t="s">
        <v>14</v>
      </c>
      <c r="FF26" t="s">
        <v>14</v>
      </c>
      <c r="FG26" t="s">
        <v>14</v>
      </c>
      <c r="FH26" t="s">
        <v>14</v>
      </c>
      <c r="FI26" t="s">
        <v>14</v>
      </c>
      <c r="FJ26" t="s">
        <v>14</v>
      </c>
      <c r="FK26" t="s">
        <v>14</v>
      </c>
      <c r="FL26" t="s">
        <v>14</v>
      </c>
      <c r="FM26" t="s">
        <v>14</v>
      </c>
      <c r="FN26" t="s">
        <v>14</v>
      </c>
      <c r="FO26" t="s">
        <v>14</v>
      </c>
      <c r="FP26" t="s">
        <v>14</v>
      </c>
      <c r="FQ26" t="s">
        <v>14</v>
      </c>
      <c r="FR26" t="s">
        <v>14</v>
      </c>
      <c r="FS26" t="s">
        <v>14</v>
      </c>
      <c r="FT26" t="s">
        <v>14</v>
      </c>
      <c r="FU26" t="s">
        <v>14</v>
      </c>
      <c r="FV26" t="s">
        <v>14</v>
      </c>
      <c r="FW26" t="s">
        <v>14</v>
      </c>
      <c r="FX26" t="s">
        <v>14</v>
      </c>
      <c r="FY26" t="s">
        <v>14</v>
      </c>
      <c r="FZ26" t="s">
        <v>14</v>
      </c>
      <c r="GA26" t="s">
        <v>14</v>
      </c>
      <c r="GB26" t="s">
        <v>14</v>
      </c>
      <c r="GC26" t="s">
        <v>14</v>
      </c>
      <c r="GD26" t="s">
        <v>14</v>
      </c>
      <c r="GE26" t="s">
        <v>14</v>
      </c>
      <c r="GF26" t="s">
        <v>14</v>
      </c>
      <c r="GG26" t="s">
        <v>14</v>
      </c>
      <c r="GH26" t="s">
        <v>14</v>
      </c>
      <c r="GI26" t="s">
        <v>14</v>
      </c>
      <c r="GJ26" t="s">
        <v>14</v>
      </c>
      <c r="GK26" t="s">
        <v>14</v>
      </c>
      <c r="GL26" t="s">
        <v>14</v>
      </c>
      <c r="GM26" t="s">
        <v>14</v>
      </c>
      <c r="GN26" t="s">
        <v>14</v>
      </c>
      <c r="GO26" t="s">
        <v>14</v>
      </c>
      <c r="GP26" t="s">
        <v>14</v>
      </c>
      <c r="GQ26" t="s">
        <v>14</v>
      </c>
      <c r="GR26" t="s">
        <v>14</v>
      </c>
      <c r="GS26" t="s">
        <v>14</v>
      </c>
      <c r="GT26" t="s">
        <v>14</v>
      </c>
      <c r="GU26" t="s">
        <v>14</v>
      </c>
      <c r="GV26" t="s">
        <v>14</v>
      </c>
      <c r="GW26" t="s">
        <v>14</v>
      </c>
      <c r="GX26" t="s">
        <v>14</v>
      </c>
      <c r="GY26" t="s">
        <v>14</v>
      </c>
      <c r="GZ26" t="s">
        <v>14</v>
      </c>
      <c r="HA26" t="s">
        <v>14</v>
      </c>
      <c r="HB26" t="s">
        <v>14</v>
      </c>
      <c r="HC26" t="s">
        <v>14</v>
      </c>
      <c r="HD26" t="s">
        <v>14</v>
      </c>
      <c r="HE26" t="s">
        <v>14</v>
      </c>
      <c r="HF26" t="s">
        <v>14</v>
      </c>
      <c r="HG26" t="s">
        <v>14</v>
      </c>
      <c r="HH26" t="s">
        <v>14</v>
      </c>
      <c r="HI26" t="s">
        <v>14</v>
      </c>
      <c r="HJ26" t="s">
        <v>14</v>
      </c>
      <c r="HK26" t="s">
        <v>14</v>
      </c>
      <c r="HL26" t="s">
        <v>14</v>
      </c>
      <c r="HM26" t="s">
        <v>14</v>
      </c>
      <c r="HN26" t="s">
        <v>14</v>
      </c>
      <c r="HO26" t="s">
        <v>14</v>
      </c>
      <c r="HP26" t="s">
        <v>14</v>
      </c>
      <c r="HQ26" t="s">
        <v>14</v>
      </c>
      <c r="HR26" t="s">
        <v>14</v>
      </c>
      <c r="HS26" t="s">
        <v>14</v>
      </c>
      <c r="HT26" t="s">
        <v>14</v>
      </c>
      <c r="HU26" t="s">
        <v>14</v>
      </c>
      <c r="HV26" t="s">
        <v>14</v>
      </c>
      <c r="HW26" t="s">
        <v>14</v>
      </c>
      <c r="HX26" t="s">
        <v>14</v>
      </c>
      <c r="HY26" t="s">
        <v>14</v>
      </c>
      <c r="HZ26" t="s">
        <v>14</v>
      </c>
      <c r="IA26" t="s">
        <v>14</v>
      </c>
      <c r="IB26" t="s">
        <v>14</v>
      </c>
      <c r="IC26" t="s">
        <v>14</v>
      </c>
      <c r="ID26" t="s">
        <v>14</v>
      </c>
      <c r="IE26" t="s">
        <v>14</v>
      </c>
      <c r="IF26" t="s">
        <v>14</v>
      </c>
      <c r="IG26" t="s">
        <v>14</v>
      </c>
      <c r="IH26" t="s">
        <v>14</v>
      </c>
      <c r="II26" t="s">
        <v>14</v>
      </c>
      <c r="IJ26" t="s">
        <v>14</v>
      </c>
      <c r="IK26" t="s">
        <v>14</v>
      </c>
      <c r="IL26" t="s">
        <v>14</v>
      </c>
      <c r="IM26" t="s">
        <v>14</v>
      </c>
      <c r="IN26" t="s">
        <v>14</v>
      </c>
      <c r="IO26" t="s">
        <v>14</v>
      </c>
      <c r="IP26" t="s">
        <v>14</v>
      </c>
      <c r="IQ26" t="s">
        <v>14</v>
      </c>
      <c r="IR26" t="s">
        <v>14</v>
      </c>
      <c r="IS26" t="s">
        <v>14</v>
      </c>
      <c r="IT26" t="s">
        <v>14</v>
      </c>
      <c r="IU26" t="s">
        <v>14</v>
      </c>
      <c r="IV26" t="s">
        <v>14</v>
      </c>
      <c r="IW26" t="s">
        <v>14</v>
      </c>
      <c r="IX26" t="s">
        <v>14</v>
      </c>
      <c r="IY26" t="s">
        <v>14</v>
      </c>
      <c r="IZ26" t="s">
        <v>14</v>
      </c>
      <c r="JA26" t="s">
        <v>14</v>
      </c>
      <c r="JB26" t="s">
        <v>14</v>
      </c>
      <c r="JC26" t="s">
        <v>14</v>
      </c>
      <c r="JD26" t="s">
        <v>14</v>
      </c>
      <c r="JE26" t="s">
        <v>14</v>
      </c>
      <c r="JF26" t="s">
        <v>14</v>
      </c>
      <c r="JG26" t="s">
        <v>14</v>
      </c>
      <c r="JH26" t="s">
        <v>14</v>
      </c>
      <c r="JI26" t="s">
        <v>14</v>
      </c>
      <c r="JJ26" t="s">
        <v>14</v>
      </c>
      <c r="JK26" t="s">
        <v>14</v>
      </c>
      <c r="JL26" t="s">
        <v>14</v>
      </c>
      <c r="JM26" t="s">
        <v>14</v>
      </c>
      <c r="JN26" t="s">
        <v>14</v>
      </c>
      <c r="JO26" t="s">
        <v>14</v>
      </c>
      <c r="JP26" t="s">
        <v>14</v>
      </c>
      <c r="JQ26" t="s">
        <v>14</v>
      </c>
      <c r="JR26" t="s">
        <v>14</v>
      </c>
      <c r="JS26" t="s">
        <v>14</v>
      </c>
      <c r="JT26" t="s">
        <v>14</v>
      </c>
      <c r="JU26" t="s">
        <v>14</v>
      </c>
      <c r="JV26" t="s">
        <v>14</v>
      </c>
      <c r="JW26" t="s">
        <v>14</v>
      </c>
      <c r="JX26" t="s">
        <v>14</v>
      </c>
      <c r="JY26" t="s">
        <v>14</v>
      </c>
      <c r="JZ26" t="s">
        <v>14</v>
      </c>
      <c r="KA26" t="s">
        <v>14</v>
      </c>
      <c r="KB26" t="s">
        <v>14</v>
      </c>
      <c r="KC26" t="s">
        <v>14</v>
      </c>
      <c r="KD26" t="s">
        <v>14</v>
      </c>
      <c r="KE26" t="s">
        <v>14</v>
      </c>
      <c r="KF26" t="s">
        <v>14</v>
      </c>
      <c r="KG26" t="s">
        <v>14</v>
      </c>
      <c r="KH26" t="s">
        <v>14</v>
      </c>
      <c r="KI26" t="s">
        <v>14</v>
      </c>
      <c r="KJ26" t="s">
        <v>14</v>
      </c>
      <c r="KK26" t="s">
        <v>14</v>
      </c>
      <c r="KL26" t="s">
        <v>14</v>
      </c>
      <c r="KM26" t="s">
        <v>14</v>
      </c>
      <c r="KN26" t="s">
        <v>14</v>
      </c>
      <c r="KO26" t="s">
        <v>14</v>
      </c>
      <c r="KP26" t="s">
        <v>14</v>
      </c>
      <c r="KQ26" t="s">
        <v>14</v>
      </c>
      <c r="KR26" t="s">
        <v>14</v>
      </c>
      <c r="KS26" t="s">
        <v>14</v>
      </c>
      <c r="KT26" t="s">
        <v>14</v>
      </c>
      <c r="KU26" t="s">
        <v>14</v>
      </c>
      <c r="KV26" t="s">
        <v>14</v>
      </c>
      <c r="KW26" t="s">
        <v>14</v>
      </c>
      <c r="KX26" t="s">
        <v>14</v>
      </c>
      <c r="KY26" t="s">
        <v>14</v>
      </c>
      <c r="KZ26" t="s">
        <v>14</v>
      </c>
      <c r="LA26" t="s">
        <v>14</v>
      </c>
      <c r="LB26" t="s">
        <v>14</v>
      </c>
      <c r="LC26" t="s">
        <v>14</v>
      </c>
      <c r="LD26" t="s">
        <v>14</v>
      </c>
      <c r="LE26" t="s">
        <v>14</v>
      </c>
      <c r="LF26" t="s">
        <v>14</v>
      </c>
      <c r="LG26" t="s">
        <v>14</v>
      </c>
      <c r="LH26" t="s">
        <v>14</v>
      </c>
      <c r="LI26" t="s">
        <v>14</v>
      </c>
      <c r="LJ26" t="s">
        <v>14</v>
      </c>
      <c r="LK26" t="s">
        <v>14</v>
      </c>
      <c r="LL26" t="s">
        <v>14</v>
      </c>
      <c r="LM26" t="s">
        <v>14</v>
      </c>
      <c r="LN26" t="s">
        <v>14</v>
      </c>
      <c r="LO26" t="s">
        <v>14</v>
      </c>
      <c r="LP26" t="s">
        <v>14</v>
      </c>
      <c r="LQ26" t="s">
        <v>14</v>
      </c>
      <c r="LR26" t="s">
        <v>14</v>
      </c>
      <c r="LS26" t="s">
        <v>14</v>
      </c>
      <c r="LT26" t="s">
        <v>14</v>
      </c>
      <c r="LU26" t="s">
        <v>14</v>
      </c>
      <c r="LV26" t="s">
        <v>14</v>
      </c>
      <c r="LW26" t="s">
        <v>14</v>
      </c>
      <c r="LX26" t="s">
        <v>14</v>
      </c>
      <c r="LY26" t="s">
        <v>14</v>
      </c>
      <c r="LZ26" t="s">
        <v>14</v>
      </c>
      <c r="MA26" t="s">
        <v>14</v>
      </c>
      <c r="MB26" t="s">
        <v>14</v>
      </c>
      <c r="MC26" t="s">
        <v>14</v>
      </c>
      <c r="MD26" t="s">
        <v>14</v>
      </c>
      <c r="ME26" t="s">
        <v>14</v>
      </c>
      <c r="MF26" t="s">
        <v>14</v>
      </c>
      <c r="MG26" t="s">
        <v>14</v>
      </c>
      <c r="MH26" t="s">
        <v>14</v>
      </c>
      <c r="MI26" t="s">
        <v>14</v>
      </c>
      <c r="MJ26" t="s">
        <v>14</v>
      </c>
      <c r="MK26" t="s">
        <v>14</v>
      </c>
      <c r="ML26" t="s">
        <v>14</v>
      </c>
      <c r="MM26" t="s">
        <v>14</v>
      </c>
      <c r="MN26" t="s">
        <v>14</v>
      </c>
      <c r="MO26" t="s">
        <v>14</v>
      </c>
      <c r="MP26" t="s">
        <v>14</v>
      </c>
      <c r="MQ26" t="s">
        <v>14</v>
      </c>
      <c r="MR26" t="s">
        <v>14</v>
      </c>
      <c r="MS26" t="s">
        <v>14</v>
      </c>
      <c r="MT26" t="s">
        <v>14</v>
      </c>
      <c r="MU26" t="s">
        <v>14</v>
      </c>
      <c r="MV26" t="s">
        <v>14</v>
      </c>
      <c r="MW26" t="s">
        <v>14</v>
      </c>
      <c r="MX26" t="s">
        <v>14</v>
      </c>
      <c r="MY26" t="s">
        <v>14</v>
      </c>
      <c r="MZ26" t="s">
        <v>14</v>
      </c>
      <c r="NA26" t="s">
        <v>14</v>
      </c>
      <c r="NB26" t="s">
        <v>14</v>
      </c>
      <c r="NC26" t="s">
        <v>14</v>
      </c>
      <c r="ND26" t="s">
        <v>14</v>
      </c>
      <c r="NE26" t="s">
        <v>14</v>
      </c>
      <c r="NF26" t="s">
        <v>14</v>
      </c>
      <c r="NG26" t="s">
        <v>14</v>
      </c>
      <c r="NH26" t="s">
        <v>14</v>
      </c>
      <c r="NI26" t="s">
        <v>14</v>
      </c>
      <c r="NJ26" t="s">
        <v>14</v>
      </c>
      <c r="NK26" t="s">
        <v>14</v>
      </c>
      <c r="NL26" t="s">
        <v>14</v>
      </c>
      <c r="NM26" t="s">
        <v>14</v>
      </c>
      <c r="NN26" t="s">
        <v>14</v>
      </c>
      <c r="NO26" t="s">
        <v>14</v>
      </c>
      <c r="NP26" t="s">
        <v>14</v>
      </c>
      <c r="NQ26" t="s">
        <v>14</v>
      </c>
      <c r="NR26" t="s">
        <v>14</v>
      </c>
      <c r="NS26" t="s">
        <v>14</v>
      </c>
      <c r="NT26" t="s">
        <v>14</v>
      </c>
      <c r="NU26" t="s">
        <v>14</v>
      </c>
      <c r="NV26" t="s">
        <v>14</v>
      </c>
      <c r="NW26" t="s">
        <v>14</v>
      </c>
      <c r="NX26" t="s">
        <v>14</v>
      </c>
      <c r="NY26" t="s">
        <v>14</v>
      </c>
      <c r="NZ26" t="s">
        <v>14</v>
      </c>
      <c r="OA26" t="s">
        <v>14</v>
      </c>
      <c r="OB26" t="s">
        <v>14</v>
      </c>
      <c r="OC26" t="s">
        <v>14</v>
      </c>
      <c r="OD26" t="s">
        <v>14</v>
      </c>
      <c r="OE26" t="s">
        <v>14</v>
      </c>
      <c r="OF26" t="s">
        <v>14</v>
      </c>
      <c r="OG26" t="s">
        <v>14</v>
      </c>
      <c r="OH26" t="s">
        <v>14</v>
      </c>
      <c r="OI26" t="s">
        <v>14</v>
      </c>
      <c r="OJ26" t="s">
        <v>14</v>
      </c>
      <c r="OK26" t="s">
        <v>14</v>
      </c>
      <c r="OL26" t="s">
        <v>14</v>
      </c>
      <c r="OM26" t="s">
        <v>14</v>
      </c>
      <c r="ON26" t="s">
        <v>14</v>
      </c>
      <c r="OO26" t="s">
        <v>14</v>
      </c>
      <c r="OP26" t="s">
        <v>14</v>
      </c>
      <c r="OQ26" t="s">
        <v>14</v>
      </c>
      <c r="OR26" t="s">
        <v>14</v>
      </c>
      <c r="OS26" t="s">
        <v>14</v>
      </c>
      <c r="OT26" t="s">
        <v>14</v>
      </c>
      <c r="OU26" t="s">
        <v>14</v>
      </c>
      <c r="OV26" t="s">
        <v>14</v>
      </c>
      <c r="OW26" t="s">
        <v>14</v>
      </c>
      <c r="OX26" t="s">
        <v>14</v>
      </c>
      <c r="OY26" t="s">
        <v>14</v>
      </c>
      <c r="OZ26" t="s">
        <v>14</v>
      </c>
      <c r="PA26" t="s">
        <v>14</v>
      </c>
      <c r="PB26" t="s">
        <v>14</v>
      </c>
      <c r="PC26" t="s">
        <v>14</v>
      </c>
      <c r="PD26" t="s">
        <v>14</v>
      </c>
      <c r="PE26" t="s">
        <v>14</v>
      </c>
      <c r="PF26" t="s">
        <v>14</v>
      </c>
      <c r="PG26" t="s">
        <v>14</v>
      </c>
      <c r="PH26" t="s">
        <v>14</v>
      </c>
      <c r="PI26" t="s">
        <v>14</v>
      </c>
      <c r="PJ26" t="s">
        <v>14</v>
      </c>
      <c r="PK26" t="s">
        <v>14</v>
      </c>
      <c r="PL26" t="s">
        <v>14</v>
      </c>
      <c r="PM26" t="s">
        <v>14</v>
      </c>
      <c r="PN26" t="s">
        <v>14</v>
      </c>
      <c r="PO26" t="s">
        <v>14</v>
      </c>
      <c r="PP26" t="s">
        <v>14</v>
      </c>
      <c r="PQ26" t="s">
        <v>14</v>
      </c>
      <c r="PR26" t="s">
        <v>14</v>
      </c>
      <c r="PS26" t="s">
        <v>14</v>
      </c>
      <c r="PT26" t="s">
        <v>14</v>
      </c>
      <c r="PU26" t="s">
        <v>14</v>
      </c>
      <c r="PV26" t="s">
        <v>14</v>
      </c>
      <c r="PW26" t="s">
        <v>14</v>
      </c>
      <c r="PX26" t="s">
        <v>14</v>
      </c>
      <c r="PY26" t="s">
        <v>14</v>
      </c>
      <c r="PZ26" t="s">
        <v>14</v>
      </c>
      <c r="QA26" t="s">
        <v>14</v>
      </c>
      <c r="QB26" t="s">
        <v>14</v>
      </c>
      <c r="QC26" t="s">
        <v>14</v>
      </c>
      <c r="QD26" t="s">
        <v>14</v>
      </c>
      <c r="QE26" t="s">
        <v>14</v>
      </c>
      <c r="QF26" t="s">
        <v>14</v>
      </c>
      <c r="QG26" t="s">
        <v>14</v>
      </c>
      <c r="QH26" t="s">
        <v>14</v>
      </c>
      <c r="QI26" t="s">
        <v>14</v>
      </c>
      <c r="QJ26" t="s">
        <v>14</v>
      </c>
      <c r="QK26" t="s">
        <v>14</v>
      </c>
      <c r="QL26" t="s">
        <v>14</v>
      </c>
      <c r="QM26" t="s">
        <v>14</v>
      </c>
      <c r="QN26" t="s">
        <v>14</v>
      </c>
      <c r="QO26" t="s">
        <v>14</v>
      </c>
      <c r="QP26" t="s">
        <v>14</v>
      </c>
      <c r="QQ26" t="s">
        <v>14</v>
      </c>
      <c r="QR26" t="s">
        <v>14</v>
      </c>
      <c r="QS26" t="s">
        <v>14</v>
      </c>
      <c r="QT26" t="s">
        <v>14</v>
      </c>
      <c r="QU26" t="s">
        <v>14</v>
      </c>
      <c r="QV26" t="s">
        <v>14</v>
      </c>
      <c r="QW26" t="s">
        <v>14</v>
      </c>
      <c r="QX26" t="s">
        <v>14</v>
      </c>
      <c r="QY26" t="s">
        <v>14</v>
      </c>
      <c r="QZ26" t="s">
        <v>14</v>
      </c>
      <c r="RA26" t="s">
        <v>14</v>
      </c>
      <c r="RB26" t="s">
        <v>14</v>
      </c>
      <c r="RC26" t="s">
        <v>14</v>
      </c>
      <c r="RD26" t="s">
        <v>14</v>
      </c>
      <c r="RE26" t="s">
        <v>14</v>
      </c>
      <c r="RF26" t="s">
        <v>14</v>
      </c>
      <c r="RG26" t="s">
        <v>14</v>
      </c>
      <c r="RH26" t="s">
        <v>14</v>
      </c>
      <c r="RI26" t="s">
        <v>14</v>
      </c>
      <c r="RJ26" t="s">
        <v>14</v>
      </c>
      <c r="RK26" t="s">
        <v>14</v>
      </c>
      <c r="RL26" t="s">
        <v>14</v>
      </c>
      <c r="RM26" t="s">
        <v>14</v>
      </c>
      <c r="RN26" t="s">
        <v>14</v>
      </c>
      <c r="RO26" t="s">
        <v>14</v>
      </c>
      <c r="RP26" t="s">
        <v>14</v>
      </c>
      <c r="RQ26" t="s">
        <v>14</v>
      </c>
      <c r="RR26" t="s">
        <v>14</v>
      </c>
      <c r="RS26" t="s">
        <v>14</v>
      </c>
      <c r="RT26" t="s">
        <v>14</v>
      </c>
      <c r="RU26" t="s">
        <v>14</v>
      </c>
      <c r="RV26" t="s">
        <v>14</v>
      </c>
      <c r="RW26" t="s">
        <v>14</v>
      </c>
      <c r="RX26" t="s">
        <v>14</v>
      </c>
      <c r="RY26" t="s">
        <v>14</v>
      </c>
      <c r="RZ26" t="s">
        <v>14</v>
      </c>
      <c r="SA26" t="s">
        <v>14</v>
      </c>
      <c r="SB26" t="s">
        <v>14</v>
      </c>
      <c r="SC26" t="s">
        <v>14</v>
      </c>
      <c r="SD26" t="s">
        <v>14</v>
      </c>
      <c r="SE26" t="s">
        <v>14</v>
      </c>
      <c r="SF26" t="s">
        <v>14</v>
      </c>
      <c r="SG26" t="s">
        <v>14</v>
      </c>
      <c r="SH26" t="s">
        <v>14</v>
      </c>
      <c r="SI26" t="s">
        <v>14</v>
      </c>
      <c r="SJ26" t="s">
        <v>14</v>
      </c>
      <c r="SK26" t="s">
        <v>14</v>
      </c>
      <c r="SL26" t="s">
        <v>14</v>
      </c>
      <c r="SM26" t="s">
        <v>14</v>
      </c>
      <c r="SN26" t="s">
        <v>14</v>
      </c>
      <c r="SO26" t="s">
        <v>14</v>
      </c>
      <c r="SP26" t="s">
        <v>14</v>
      </c>
      <c r="SQ26" t="s">
        <v>14</v>
      </c>
      <c r="SR26" t="s">
        <v>14</v>
      </c>
      <c r="SS26" t="s">
        <v>14</v>
      </c>
      <c r="ST26" t="s">
        <v>14</v>
      </c>
      <c r="SU26" t="s">
        <v>14</v>
      </c>
      <c r="SV26" t="s">
        <v>14</v>
      </c>
      <c r="SW26" t="s">
        <v>14</v>
      </c>
      <c r="SX26" t="s">
        <v>14</v>
      </c>
      <c r="SY26" t="s">
        <v>14</v>
      </c>
      <c r="SZ26" t="s">
        <v>14</v>
      </c>
      <c r="TA26" t="s">
        <v>14</v>
      </c>
      <c r="TB26" t="s">
        <v>14</v>
      </c>
      <c r="TC26" t="s">
        <v>14</v>
      </c>
      <c r="TD26" t="s">
        <v>14</v>
      </c>
      <c r="TE26" t="s">
        <v>14</v>
      </c>
      <c r="TF26" t="s">
        <v>14</v>
      </c>
      <c r="TG26" t="s">
        <v>14</v>
      </c>
      <c r="TH26" t="s">
        <v>14</v>
      </c>
      <c r="TI26" t="s">
        <v>14</v>
      </c>
      <c r="TJ26" t="s">
        <v>14</v>
      </c>
      <c r="TK26" t="s">
        <v>14</v>
      </c>
      <c r="TL26" t="s">
        <v>14</v>
      </c>
      <c r="TM26" t="s">
        <v>14</v>
      </c>
      <c r="TN26" t="s">
        <v>14</v>
      </c>
      <c r="TO26" t="s">
        <v>14</v>
      </c>
      <c r="TP26" t="s">
        <v>14</v>
      </c>
      <c r="TQ26" t="s">
        <v>14</v>
      </c>
      <c r="TR26" t="s">
        <v>14</v>
      </c>
      <c r="TS26" t="s">
        <v>14</v>
      </c>
      <c r="TT26" t="s">
        <v>14</v>
      </c>
      <c r="TU26" t="s">
        <v>14</v>
      </c>
      <c r="TV26" t="s">
        <v>14</v>
      </c>
      <c r="TW26" t="s">
        <v>14</v>
      </c>
    </row>
    <row r="27" spans="1:543" x14ac:dyDescent="0.35">
      <c r="A27" t="s">
        <v>24</v>
      </c>
      <c r="B27" t="s">
        <v>23</v>
      </c>
      <c r="C27">
        <v>61.5</v>
      </c>
      <c r="D27">
        <v>61.5</v>
      </c>
      <c r="E27">
        <v>61.4</v>
      </c>
      <c r="F27">
        <v>61.6</v>
      </c>
      <c r="G27">
        <v>61.4</v>
      </c>
      <c r="H27">
        <v>61.4</v>
      </c>
      <c r="I27">
        <v>61.7</v>
      </c>
      <c r="J27">
        <v>61.5</v>
      </c>
      <c r="K27">
        <v>61.4</v>
      </c>
      <c r="L27">
        <v>61.5</v>
      </c>
      <c r="M27">
        <v>61.6</v>
      </c>
      <c r="N27">
        <v>61.8</v>
      </c>
      <c r="O27">
        <v>61.8</v>
      </c>
      <c r="P27">
        <v>61.9</v>
      </c>
      <c r="Q27">
        <v>61.8</v>
      </c>
      <c r="R27">
        <v>61.9</v>
      </c>
      <c r="S27">
        <v>61.8</v>
      </c>
      <c r="T27">
        <v>61.7</v>
      </c>
      <c r="U27">
        <v>61.8</v>
      </c>
      <c r="V27">
        <v>61.9</v>
      </c>
      <c r="W27">
        <v>61.9</v>
      </c>
      <c r="X27">
        <v>62</v>
      </c>
      <c r="Y27">
        <v>62.1</v>
      </c>
      <c r="Z27">
        <v>62.1</v>
      </c>
      <c r="AA27">
        <v>62</v>
      </c>
      <c r="AB27">
        <v>62.2</v>
      </c>
      <c r="AC27">
        <v>62.5</v>
      </c>
      <c r="AD27">
        <v>62.5</v>
      </c>
      <c r="AE27">
        <v>62.6</v>
      </c>
      <c r="AF27">
        <v>62.7</v>
      </c>
      <c r="AG27">
        <v>62.9</v>
      </c>
      <c r="AH27">
        <v>63</v>
      </c>
      <c r="AI27">
        <v>63</v>
      </c>
      <c r="AJ27">
        <v>63.2</v>
      </c>
      <c r="AK27">
        <v>63.3</v>
      </c>
      <c r="AL27">
        <v>63.4</v>
      </c>
      <c r="AM27">
        <v>63.6</v>
      </c>
      <c r="AN27">
        <v>63.4</v>
      </c>
      <c r="AO27">
        <v>63.5</v>
      </c>
      <c r="AP27">
        <v>63.6</v>
      </c>
      <c r="AQ27">
        <v>63.5</v>
      </c>
      <c r="AR27">
        <v>63.5</v>
      </c>
      <c r="AS27">
        <v>63.6</v>
      </c>
      <c r="AT27">
        <v>63.7</v>
      </c>
      <c r="AU27">
        <v>63.6</v>
      </c>
      <c r="AV27">
        <v>63.9</v>
      </c>
      <c r="AW27">
        <v>64</v>
      </c>
      <c r="AX27">
        <v>64</v>
      </c>
      <c r="AY27">
        <v>64.2</v>
      </c>
      <c r="AZ27">
        <v>64.3</v>
      </c>
      <c r="BA27">
        <v>64.2</v>
      </c>
      <c r="BB27">
        <v>64.400000000000006</v>
      </c>
      <c r="BC27">
        <v>64.099999999999994</v>
      </c>
      <c r="BD27">
        <v>64.2</v>
      </c>
      <c r="BE27">
        <v>64</v>
      </c>
      <c r="BF27">
        <v>64.099999999999994</v>
      </c>
      <c r="BG27">
        <v>64.3</v>
      </c>
      <c r="BH27">
        <v>64.3</v>
      </c>
      <c r="BI27">
        <v>64.400000000000006</v>
      </c>
      <c r="BJ27">
        <v>64.400000000000006</v>
      </c>
      <c r="BK27">
        <v>64.8</v>
      </c>
      <c r="BL27">
        <v>65.099999999999994</v>
      </c>
      <c r="BM27">
        <v>65.099999999999994</v>
      </c>
      <c r="BN27">
        <v>65</v>
      </c>
      <c r="BO27">
        <v>65.099999999999994</v>
      </c>
      <c r="BP27">
        <v>65.2</v>
      </c>
      <c r="BQ27">
        <v>64.900000000000006</v>
      </c>
      <c r="BR27">
        <v>64.8</v>
      </c>
      <c r="BS27">
        <v>65.3</v>
      </c>
      <c r="BT27">
        <v>65.2</v>
      </c>
      <c r="BU27">
        <v>65</v>
      </c>
      <c r="BV27">
        <v>64.900000000000006</v>
      </c>
      <c r="BW27">
        <v>64.599999999999994</v>
      </c>
      <c r="BX27">
        <v>64.5</v>
      </c>
      <c r="BY27">
        <v>64.599999999999994</v>
      </c>
      <c r="BZ27">
        <v>64.5</v>
      </c>
      <c r="CA27">
        <v>64.5</v>
      </c>
      <c r="CB27">
        <v>64.400000000000006</v>
      </c>
      <c r="CC27">
        <v>64.7</v>
      </c>
      <c r="CD27">
        <v>64.3</v>
      </c>
      <c r="CE27">
        <v>64.400000000000006</v>
      </c>
      <c r="CF27">
        <v>64.599999999999994</v>
      </c>
      <c r="CG27">
        <v>64.400000000000006</v>
      </c>
      <c r="CH27">
        <v>64.5</v>
      </c>
      <c r="CI27">
        <v>64.3</v>
      </c>
      <c r="CJ27">
        <v>64.3</v>
      </c>
      <c r="CK27">
        <v>64.5</v>
      </c>
      <c r="CL27">
        <v>64.7</v>
      </c>
      <c r="CM27">
        <v>64.7</v>
      </c>
      <c r="CN27">
        <v>65</v>
      </c>
      <c r="CO27">
        <v>64.900000000000006</v>
      </c>
      <c r="CP27">
        <v>65</v>
      </c>
      <c r="CQ27">
        <v>65</v>
      </c>
      <c r="CR27">
        <v>64.8</v>
      </c>
      <c r="CS27">
        <v>64.7</v>
      </c>
      <c r="CT27">
        <v>64.8</v>
      </c>
      <c r="CU27">
        <v>64.599999999999994</v>
      </c>
      <c r="CV27">
        <v>64.7</v>
      </c>
      <c r="CW27">
        <v>64.7</v>
      </c>
      <c r="CX27">
        <v>64.7</v>
      </c>
      <c r="CY27">
        <v>65.099999999999994</v>
      </c>
      <c r="CZ27">
        <v>65.099999999999994</v>
      </c>
      <c r="DA27">
        <v>65.2</v>
      </c>
      <c r="DB27">
        <v>65.2</v>
      </c>
      <c r="DC27">
        <v>65.7</v>
      </c>
      <c r="DD27">
        <v>65.3</v>
      </c>
      <c r="DE27">
        <v>65.3</v>
      </c>
      <c r="DF27">
        <v>65.2</v>
      </c>
      <c r="DG27">
        <v>65.099999999999994</v>
      </c>
      <c r="DH27">
        <v>65.3</v>
      </c>
      <c r="DI27">
        <v>65.5</v>
      </c>
      <c r="DJ27">
        <v>65.599999999999994</v>
      </c>
      <c r="DK27">
        <v>65.599999999999994</v>
      </c>
      <c r="DL27">
        <v>65.7</v>
      </c>
      <c r="DM27">
        <v>65.7</v>
      </c>
      <c r="DN27">
        <v>65.7</v>
      </c>
      <c r="DO27">
        <v>65.599999999999994</v>
      </c>
      <c r="DP27">
        <v>65.8</v>
      </c>
      <c r="DQ27">
        <v>66</v>
      </c>
      <c r="DR27">
        <v>66.099999999999994</v>
      </c>
      <c r="DS27">
        <v>66.099999999999994</v>
      </c>
      <c r="DT27">
        <v>66.099999999999994</v>
      </c>
      <c r="DU27">
        <v>66.099999999999994</v>
      </c>
      <c r="DV27">
        <v>66.3</v>
      </c>
      <c r="DW27">
        <v>66</v>
      </c>
      <c r="DX27">
        <v>66.2</v>
      </c>
      <c r="DY27">
        <v>66.099999999999994</v>
      </c>
      <c r="DZ27">
        <v>66.099999999999994</v>
      </c>
      <c r="EA27">
        <v>66</v>
      </c>
      <c r="EB27">
        <v>66</v>
      </c>
      <c r="EC27">
        <v>66.099999999999994</v>
      </c>
      <c r="ED27">
        <v>66.099999999999994</v>
      </c>
      <c r="EE27">
        <v>66.099999999999994</v>
      </c>
      <c r="EF27">
        <v>66.2</v>
      </c>
      <c r="EG27">
        <v>66.3</v>
      </c>
      <c r="EH27">
        <v>66.400000000000006</v>
      </c>
      <c r="EI27">
        <v>66.400000000000006</v>
      </c>
      <c r="EJ27">
        <v>66.5</v>
      </c>
      <c r="EK27">
        <v>66.400000000000006</v>
      </c>
      <c r="EL27">
        <v>66.400000000000006</v>
      </c>
      <c r="EM27">
        <v>66.5</v>
      </c>
      <c r="EN27">
        <v>66.7</v>
      </c>
      <c r="EO27">
        <v>66.7</v>
      </c>
      <c r="EP27">
        <v>66.8</v>
      </c>
      <c r="EQ27">
        <v>66.900000000000006</v>
      </c>
      <c r="ER27">
        <v>66.8</v>
      </c>
      <c r="ES27">
        <v>66.900000000000006</v>
      </c>
      <c r="ET27">
        <v>66.8</v>
      </c>
      <c r="EU27">
        <v>66.8</v>
      </c>
      <c r="EV27">
        <v>66.7</v>
      </c>
      <c r="EW27">
        <v>66.8</v>
      </c>
      <c r="EX27">
        <v>66.8</v>
      </c>
      <c r="EY27">
        <v>66.8</v>
      </c>
      <c r="EZ27">
        <v>66.900000000000006</v>
      </c>
      <c r="FA27">
        <v>67</v>
      </c>
      <c r="FB27">
        <v>67</v>
      </c>
      <c r="FC27">
        <v>67.3</v>
      </c>
      <c r="FD27">
        <v>67.400000000000006</v>
      </c>
      <c r="FE27">
        <v>67.5</v>
      </c>
      <c r="FF27">
        <v>67.5</v>
      </c>
      <c r="FG27">
        <v>67.3</v>
      </c>
      <c r="FH27">
        <v>67.2</v>
      </c>
      <c r="FI27">
        <v>67.099999999999994</v>
      </c>
      <c r="FJ27">
        <v>67.099999999999994</v>
      </c>
      <c r="FK27">
        <v>67.099999999999994</v>
      </c>
      <c r="FL27">
        <v>66.900000000000006</v>
      </c>
      <c r="FM27">
        <v>67.2</v>
      </c>
      <c r="FN27">
        <v>67.3</v>
      </c>
      <c r="FO27">
        <v>67.5</v>
      </c>
      <c r="FP27">
        <v>67.5</v>
      </c>
      <c r="FQ27">
        <v>67.099999999999994</v>
      </c>
      <c r="FR27">
        <v>67.2</v>
      </c>
      <c r="FS27">
        <v>67.099999999999994</v>
      </c>
      <c r="FT27">
        <v>67.099999999999994</v>
      </c>
      <c r="FU27">
        <v>67.099999999999994</v>
      </c>
      <c r="FV27">
        <v>67.099999999999994</v>
      </c>
      <c r="FW27">
        <v>67.2</v>
      </c>
      <c r="FX27">
        <v>67.099999999999994</v>
      </c>
      <c r="FY27">
        <v>67</v>
      </c>
      <c r="FZ27">
        <v>66.900000000000006</v>
      </c>
      <c r="GA27">
        <v>66.8</v>
      </c>
      <c r="GB27">
        <v>66.8</v>
      </c>
      <c r="GC27">
        <v>66.7</v>
      </c>
      <c r="GD27">
        <v>66.7</v>
      </c>
      <c r="GE27">
        <v>66.7</v>
      </c>
      <c r="GF27">
        <v>66.900000000000006</v>
      </c>
      <c r="GG27">
        <v>66.7</v>
      </c>
      <c r="GH27">
        <v>66.7</v>
      </c>
      <c r="GI27">
        <v>66.400000000000006</v>
      </c>
      <c r="GJ27">
        <v>66.3</v>
      </c>
      <c r="GK27">
        <v>66.099999999999994</v>
      </c>
      <c r="GL27">
        <v>65.900000000000006</v>
      </c>
      <c r="GM27">
        <v>65.8</v>
      </c>
      <c r="GN27">
        <v>65.7</v>
      </c>
      <c r="GO27">
        <v>65.8</v>
      </c>
      <c r="GP27">
        <v>65.5</v>
      </c>
      <c r="GQ27">
        <v>65.7</v>
      </c>
      <c r="GR27">
        <v>65.8</v>
      </c>
      <c r="GS27">
        <v>65.7</v>
      </c>
      <c r="GT27">
        <v>65.8</v>
      </c>
      <c r="GU27">
        <v>65.7</v>
      </c>
      <c r="GV27">
        <v>65.5</v>
      </c>
      <c r="GW27">
        <v>65.900000000000006</v>
      </c>
      <c r="GX27">
        <v>65.599999999999994</v>
      </c>
      <c r="GY27">
        <v>65.400000000000006</v>
      </c>
      <c r="GZ27">
        <v>65.2</v>
      </c>
      <c r="HA27">
        <v>65.400000000000006</v>
      </c>
      <c r="HB27">
        <v>65.400000000000006</v>
      </c>
      <c r="HC27">
        <v>65.400000000000006</v>
      </c>
      <c r="HD27">
        <v>65.5</v>
      </c>
      <c r="HE27">
        <v>65.5</v>
      </c>
      <c r="HF27">
        <v>65.2</v>
      </c>
      <c r="HG27">
        <v>65.5</v>
      </c>
      <c r="HH27">
        <v>65.2</v>
      </c>
      <c r="HI27">
        <v>65.400000000000006</v>
      </c>
      <c r="HJ27">
        <v>65.3</v>
      </c>
      <c r="HK27">
        <v>65.3</v>
      </c>
      <c r="HL27">
        <v>65.099999999999994</v>
      </c>
      <c r="HM27">
        <v>64.900000000000006</v>
      </c>
      <c r="HN27">
        <v>65.099999999999994</v>
      </c>
      <c r="HO27">
        <v>65.2</v>
      </c>
      <c r="HP27">
        <v>65.099999999999994</v>
      </c>
      <c r="HQ27">
        <v>65.099999999999994</v>
      </c>
      <c r="HR27">
        <v>65.2</v>
      </c>
      <c r="HS27">
        <v>65.400000000000006</v>
      </c>
      <c r="HT27">
        <v>65.099999999999994</v>
      </c>
      <c r="HU27">
        <v>65.3</v>
      </c>
      <c r="HV27">
        <v>65.099999999999994</v>
      </c>
      <c r="HW27">
        <v>65.099999999999994</v>
      </c>
      <c r="HX27">
        <v>65</v>
      </c>
      <c r="HY27">
        <v>65.2</v>
      </c>
      <c r="HZ27">
        <v>64.900000000000006</v>
      </c>
      <c r="IA27">
        <v>64.8</v>
      </c>
      <c r="IB27">
        <v>64.8</v>
      </c>
      <c r="IC27">
        <v>64.8</v>
      </c>
      <c r="ID27">
        <v>64.8</v>
      </c>
      <c r="IE27">
        <v>64.599999999999994</v>
      </c>
      <c r="IF27">
        <v>64.7</v>
      </c>
      <c r="IG27">
        <v>64.400000000000006</v>
      </c>
      <c r="IH27">
        <v>64.7</v>
      </c>
      <c r="II27">
        <v>64.7</v>
      </c>
      <c r="IJ27">
        <v>64.8</v>
      </c>
      <c r="IK27">
        <v>64.7</v>
      </c>
      <c r="IL27">
        <v>64.599999999999994</v>
      </c>
      <c r="IM27">
        <v>64.5</v>
      </c>
      <c r="IN27">
        <v>64.8</v>
      </c>
      <c r="IO27">
        <v>64.8</v>
      </c>
      <c r="IP27">
        <v>64.599999999999994</v>
      </c>
      <c r="IQ27">
        <v>64.7</v>
      </c>
      <c r="IR27">
        <v>64.599999999999994</v>
      </c>
      <c r="IS27">
        <v>64.599999999999994</v>
      </c>
      <c r="IT27">
        <v>64.599999999999994</v>
      </c>
      <c r="IU27">
        <v>64.7</v>
      </c>
      <c r="IV27">
        <v>64.7</v>
      </c>
      <c r="IW27">
        <v>64.599999999999994</v>
      </c>
      <c r="IX27">
        <v>64.599999999999994</v>
      </c>
      <c r="IY27">
        <v>64.8</v>
      </c>
      <c r="IZ27">
        <v>64.8</v>
      </c>
      <c r="JA27">
        <v>64.8</v>
      </c>
      <c r="JB27">
        <v>65</v>
      </c>
      <c r="JC27">
        <v>65</v>
      </c>
      <c r="JD27">
        <v>65.099999999999994</v>
      </c>
      <c r="JE27">
        <v>65.099999999999994</v>
      </c>
      <c r="JF27">
        <v>64.8</v>
      </c>
      <c r="JG27">
        <v>65</v>
      </c>
      <c r="JH27">
        <v>65</v>
      </c>
      <c r="JI27">
        <v>64.900000000000006</v>
      </c>
      <c r="JJ27">
        <v>65</v>
      </c>
      <c r="JK27">
        <v>65</v>
      </c>
      <c r="JL27">
        <v>65</v>
      </c>
      <c r="JM27">
        <v>65.2</v>
      </c>
      <c r="JN27">
        <v>65.2</v>
      </c>
      <c r="JO27">
        <v>65.400000000000006</v>
      </c>
      <c r="JP27">
        <v>65.2</v>
      </c>
      <c r="JQ27">
        <v>65.400000000000006</v>
      </c>
      <c r="JR27">
        <v>65.400000000000006</v>
      </c>
      <c r="JS27">
        <v>65.5</v>
      </c>
      <c r="JT27">
        <v>65.400000000000006</v>
      </c>
      <c r="JU27">
        <v>65.400000000000006</v>
      </c>
      <c r="JV27">
        <v>65.7</v>
      </c>
      <c r="JW27">
        <v>65.7</v>
      </c>
      <c r="JX27">
        <v>65.400000000000006</v>
      </c>
      <c r="JY27">
        <v>65.599999999999994</v>
      </c>
      <c r="JZ27">
        <v>65.5</v>
      </c>
      <c r="KA27">
        <v>65.599999999999994</v>
      </c>
      <c r="KB27">
        <v>65.5</v>
      </c>
      <c r="KC27">
        <v>65.400000000000006</v>
      </c>
      <c r="KD27">
        <v>65.5</v>
      </c>
      <c r="KE27">
        <v>65.7</v>
      </c>
      <c r="KF27">
        <v>65.7</v>
      </c>
      <c r="KG27">
        <v>65.8</v>
      </c>
      <c r="KH27">
        <v>65.7</v>
      </c>
      <c r="KI27">
        <v>65.599999999999994</v>
      </c>
      <c r="KJ27">
        <v>65.7</v>
      </c>
      <c r="KK27">
        <v>65.599999999999994</v>
      </c>
      <c r="KL27">
        <v>65.8</v>
      </c>
      <c r="KM27">
        <v>65.900000000000006</v>
      </c>
      <c r="KN27">
        <v>66</v>
      </c>
      <c r="KO27">
        <v>66</v>
      </c>
      <c r="KP27">
        <v>66</v>
      </c>
      <c r="KQ27">
        <v>65.900000000000006</v>
      </c>
      <c r="KR27">
        <v>65.900000000000006</v>
      </c>
      <c r="KS27">
        <v>66</v>
      </c>
      <c r="KT27">
        <v>66</v>
      </c>
      <c r="KU27">
        <v>66</v>
      </c>
      <c r="KV27">
        <v>65.900000000000006</v>
      </c>
      <c r="KW27">
        <v>65.8</v>
      </c>
      <c r="KX27">
        <v>65.8</v>
      </c>
      <c r="KY27">
        <v>65.8</v>
      </c>
      <c r="KZ27">
        <v>65.900000000000006</v>
      </c>
      <c r="LA27">
        <v>66</v>
      </c>
      <c r="LB27">
        <v>66.2</v>
      </c>
      <c r="LC27">
        <v>66.3</v>
      </c>
      <c r="LD27">
        <v>66.3</v>
      </c>
      <c r="LE27">
        <v>66.5</v>
      </c>
      <c r="LF27">
        <v>66.5</v>
      </c>
      <c r="LG27">
        <v>66.7</v>
      </c>
      <c r="LH27">
        <v>66.8</v>
      </c>
      <c r="LI27">
        <v>66.900000000000006</v>
      </c>
      <c r="LJ27">
        <v>67.099999999999994</v>
      </c>
      <c r="LK27">
        <v>67.099999999999994</v>
      </c>
      <c r="LL27">
        <v>67.099999999999994</v>
      </c>
      <c r="LM27">
        <v>67.2</v>
      </c>
      <c r="LN27">
        <v>67.400000000000006</v>
      </c>
      <c r="LO27">
        <v>67.400000000000006</v>
      </c>
      <c r="LP27">
        <v>67.599999999999994</v>
      </c>
      <c r="LQ27">
        <v>67.400000000000006</v>
      </c>
      <c r="LR27">
        <v>67.5</v>
      </c>
      <c r="LS27">
        <v>67.5</v>
      </c>
      <c r="LT27">
        <v>67.5</v>
      </c>
      <c r="LU27">
        <v>67.599999999999994</v>
      </c>
      <c r="LV27">
        <v>67.599999999999994</v>
      </c>
      <c r="LW27">
        <v>67.599999999999994</v>
      </c>
      <c r="LX27">
        <v>67.599999999999994</v>
      </c>
      <c r="LY27">
        <v>67.599999999999994</v>
      </c>
      <c r="LZ27">
        <v>67.7</v>
      </c>
      <c r="MA27">
        <v>67.599999999999994</v>
      </c>
      <c r="MB27">
        <v>67.599999999999994</v>
      </c>
      <c r="MC27">
        <v>67.599999999999994</v>
      </c>
      <c r="MD27">
        <v>67.599999999999994</v>
      </c>
      <c r="ME27">
        <v>67.5</v>
      </c>
      <c r="MF27">
        <v>67.599999999999994</v>
      </c>
      <c r="MG27">
        <v>67.400000000000006</v>
      </c>
      <c r="MH27">
        <v>67.3</v>
      </c>
      <c r="MI27">
        <v>67.400000000000006</v>
      </c>
      <c r="MJ27">
        <v>67.400000000000006</v>
      </c>
      <c r="MK27">
        <v>67.5</v>
      </c>
      <c r="ML27">
        <v>67.5</v>
      </c>
      <c r="MM27">
        <v>67.400000000000006</v>
      </c>
      <c r="MN27">
        <v>67.400000000000006</v>
      </c>
      <c r="MO27">
        <v>67.2</v>
      </c>
      <c r="MP27">
        <v>67.2</v>
      </c>
      <c r="MQ27">
        <v>67.2</v>
      </c>
      <c r="MR27">
        <v>67.099999999999994</v>
      </c>
      <c r="MS27">
        <v>67.099999999999994</v>
      </c>
      <c r="MT27">
        <v>67.2</v>
      </c>
      <c r="MU27">
        <v>67.099999999999994</v>
      </c>
      <c r="MV27">
        <v>67.2</v>
      </c>
      <c r="MW27">
        <v>66.900000000000006</v>
      </c>
      <c r="MX27">
        <v>67</v>
      </c>
      <c r="MY27">
        <v>66.900000000000006</v>
      </c>
      <c r="MZ27">
        <v>66.8</v>
      </c>
      <c r="NA27">
        <v>66.900000000000006</v>
      </c>
      <c r="NB27">
        <v>67</v>
      </c>
      <c r="NC27">
        <v>67</v>
      </c>
      <c r="ND27">
        <v>66.900000000000006</v>
      </c>
      <c r="NE27">
        <v>67</v>
      </c>
      <c r="NF27">
        <v>67</v>
      </c>
      <c r="NG27">
        <v>67</v>
      </c>
      <c r="NH27">
        <v>66.8</v>
      </c>
      <c r="NI27">
        <v>66.900000000000006</v>
      </c>
      <c r="NJ27">
        <v>67</v>
      </c>
      <c r="NK27">
        <v>67.2</v>
      </c>
      <c r="NL27">
        <v>67.2</v>
      </c>
      <c r="NM27">
        <v>67.3</v>
      </c>
      <c r="NN27">
        <v>67.099999999999994</v>
      </c>
      <c r="NO27">
        <v>67.099999999999994</v>
      </c>
      <c r="NP27">
        <v>67.2</v>
      </c>
      <c r="NQ27">
        <v>67.2</v>
      </c>
      <c r="NR27">
        <v>67.2</v>
      </c>
      <c r="NS27">
        <v>67.2</v>
      </c>
      <c r="NT27">
        <v>67.400000000000006</v>
      </c>
      <c r="NU27">
        <v>67.5</v>
      </c>
      <c r="NV27">
        <v>67.400000000000006</v>
      </c>
      <c r="NW27">
        <v>67.400000000000006</v>
      </c>
      <c r="NX27">
        <v>67.5</v>
      </c>
      <c r="NY27">
        <v>67.5</v>
      </c>
      <c r="NZ27">
        <v>67.400000000000006</v>
      </c>
      <c r="OA27">
        <v>67.400000000000006</v>
      </c>
      <c r="OB27">
        <v>67.2</v>
      </c>
      <c r="OC27">
        <v>67.2</v>
      </c>
      <c r="OD27">
        <v>67.2</v>
      </c>
      <c r="OE27">
        <v>67.3</v>
      </c>
      <c r="OF27">
        <v>67.5</v>
      </c>
      <c r="OG27">
        <v>67.3</v>
      </c>
      <c r="OH27">
        <v>67.3</v>
      </c>
      <c r="OI27">
        <v>67.099999999999994</v>
      </c>
      <c r="OJ27">
        <v>67.2</v>
      </c>
      <c r="OK27">
        <v>67.2</v>
      </c>
      <c r="OL27">
        <v>67</v>
      </c>
      <c r="OM27">
        <v>67.099999999999994</v>
      </c>
      <c r="ON27">
        <v>67</v>
      </c>
      <c r="OO27">
        <v>67</v>
      </c>
      <c r="OP27">
        <v>66.8</v>
      </c>
      <c r="OQ27">
        <v>66.7</v>
      </c>
      <c r="OR27">
        <v>66.7</v>
      </c>
      <c r="OS27">
        <v>66.900000000000006</v>
      </c>
      <c r="OT27">
        <v>66.8</v>
      </c>
      <c r="OU27">
        <v>66.7</v>
      </c>
      <c r="OV27">
        <v>66.7</v>
      </c>
      <c r="OW27">
        <v>66.7</v>
      </c>
      <c r="OX27">
        <v>66.900000000000006</v>
      </c>
      <c r="OY27">
        <v>66.8</v>
      </c>
      <c r="OZ27">
        <v>66.900000000000006</v>
      </c>
      <c r="PA27">
        <v>66.900000000000006</v>
      </c>
      <c r="PB27">
        <v>66.900000000000006</v>
      </c>
      <c r="PC27">
        <v>66.7</v>
      </c>
      <c r="PD27">
        <v>66.599999999999994</v>
      </c>
      <c r="PE27">
        <v>66.400000000000006</v>
      </c>
      <c r="PF27">
        <v>66.599999999999994</v>
      </c>
      <c r="PG27">
        <v>66.8</v>
      </c>
      <c r="PH27">
        <v>66.7</v>
      </c>
      <c r="PI27">
        <v>66.7</v>
      </c>
      <c r="PJ27">
        <v>66.8</v>
      </c>
      <c r="PK27">
        <v>66.599999999999994</v>
      </c>
      <c r="PL27">
        <v>66.599999999999994</v>
      </c>
      <c r="PM27">
        <v>66.5</v>
      </c>
      <c r="PN27">
        <v>66.5</v>
      </c>
      <c r="PO27">
        <v>66.599999999999994</v>
      </c>
      <c r="PP27">
        <v>66.400000000000006</v>
      </c>
      <c r="PQ27">
        <v>66.400000000000006</v>
      </c>
      <c r="PR27">
        <v>66.3</v>
      </c>
      <c r="PS27">
        <v>66.400000000000006</v>
      </c>
      <c r="PT27">
        <v>66.2</v>
      </c>
      <c r="PU27">
        <v>66.2</v>
      </c>
      <c r="PV27">
        <v>66.5</v>
      </c>
      <c r="PW27">
        <v>66.5</v>
      </c>
      <c r="PX27">
        <v>66.400000000000006</v>
      </c>
      <c r="PY27">
        <v>66.3</v>
      </c>
      <c r="PZ27">
        <v>66.400000000000006</v>
      </c>
      <c r="QA27">
        <v>66.5</v>
      </c>
      <c r="QB27">
        <v>66.5</v>
      </c>
      <c r="QC27">
        <v>66.5</v>
      </c>
      <c r="QD27">
        <v>66.5</v>
      </c>
      <c r="QE27">
        <v>66.400000000000006</v>
      </c>
      <c r="QF27">
        <v>66.5</v>
      </c>
      <c r="QG27">
        <v>66.400000000000006</v>
      </c>
      <c r="QH27">
        <v>66.3</v>
      </c>
      <c r="QI27">
        <v>66.400000000000006</v>
      </c>
      <c r="QJ27">
        <v>66.400000000000006</v>
      </c>
      <c r="QK27">
        <v>66.3</v>
      </c>
      <c r="QL27">
        <v>66.3</v>
      </c>
      <c r="QM27">
        <v>66.2</v>
      </c>
      <c r="QN27">
        <v>66.2</v>
      </c>
      <c r="QO27">
        <v>66.099999999999994</v>
      </c>
      <c r="QP27">
        <v>66.2</v>
      </c>
      <c r="QQ27">
        <v>66.099999999999994</v>
      </c>
      <c r="QR27">
        <v>66.099999999999994</v>
      </c>
      <c r="QS27">
        <v>66</v>
      </c>
      <c r="QT27">
        <v>65.900000000000006</v>
      </c>
      <c r="QU27">
        <v>65.8</v>
      </c>
      <c r="QV27">
        <v>65.8</v>
      </c>
      <c r="QW27">
        <v>66</v>
      </c>
      <c r="QX27">
        <v>65.7</v>
      </c>
      <c r="QY27">
        <v>65.8</v>
      </c>
      <c r="QZ27">
        <v>65.7</v>
      </c>
      <c r="RA27">
        <v>65.7</v>
      </c>
      <c r="RB27">
        <v>65.5</v>
      </c>
      <c r="RC27">
        <v>65.599999999999994</v>
      </c>
      <c r="RD27">
        <v>65.7</v>
      </c>
      <c r="RE27">
        <v>65.8</v>
      </c>
      <c r="RF27">
        <v>65.7</v>
      </c>
      <c r="RG27">
        <v>65.8</v>
      </c>
      <c r="RH27">
        <v>65.7</v>
      </c>
      <c r="RI27">
        <v>65.8</v>
      </c>
      <c r="RJ27">
        <v>65.900000000000006</v>
      </c>
      <c r="RK27">
        <v>65.8</v>
      </c>
      <c r="RL27">
        <v>65.8</v>
      </c>
      <c r="RM27">
        <v>65.8</v>
      </c>
      <c r="RN27">
        <v>65.8</v>
      </c>
      <c r="RO27">
        <v>65.7</v>
      </c>
      <c r="RP27">
        <v>65.7</v>
      </c>
      <c r="RQ27">
        <v>65.7</v>
      </c>
      <c r="RR27">
        <v>65.7</v>
      </c>
      <c r="RS27">
        <v>65.5</v>
      </c>
      <c r="RT27">
        <v>65.400000000000006</v>
      </c>
      <c r="RU27">
        <v>65.400000000000006</v>
      </c>
      <c r="RV27">
        <v>65.400000000000006</v>
      </c>
      <c r="RW27">
        <v>65.599999999999994</v>
      </c>
      <c r="RX27">
        <v>65.599999999999994</v>
      </c>
      <c r="RY27">
        <v>65.599999999999994</v>
      </c>
      <c r="RZ27">
        <v>65.7</v>
      </c>
      <c r="SA27">
        <v>65.8</v>
      </c>
      <c r="SB27">
        <v>65.7</v>
      </c>
      <c r="SC27">
        <v>65.7</v>
      </c>
      <c r="SD27">
        <v>65.599999999999994</v>
      </c>
      <c r="SE27">
        <v>65.7</v>
      </c>
      <c r="SF27">
        <v>65.7</v>
      </c>
      <c r="SG27">
        <v>65.599999999999994</v>
      </c>
      <c r="SH27">
        <v>65.5</v>
      </c>
      <c r="SI27">
        <v>65.5</v>
      </c>
      <c r="SJ27">
        <v>65.599999999999994</v>
      </c>
      <c r="SK27">
        <v>65.599999999999994</v>
      </c>
      <c r="SL27">
        <v>65.7</v>
      </c>
      <c r="SM27">
        <v>65.3</v>
      </c>
      <c r="SN27">
        <v>65.3</v>
      </c>
      <c r="SO27">
        <v>65.400000000000006</v>
      </c>
      <c r="SP27">
        <v>65.3</v>
      </c>
      <c r="SQ27">
        <v>65.2</v>
      </c>
      <c r="SR27">
        <v>65.400000000000006</v>
      </c>
      <c r="SS27">
        <v>65.3</v>
      </c>
      <c r="ST27">
        <v>65.099999999999994</v>
      </c>
      <c r="SU27">
        <v>65.2</v>
      </c>
      <c r="SV27">
        <v>65.2</v>
      </c>
      <c r="SW27">
        <v>65.400000000000006</v>
      </c>
      <c r="SX27">
        <v>65.3</v>
      </c>
      <c r="SY27">
        <v>65.599999999999994</v>
      </c>
      <c r="SZ27">
        <v>65.7</v>
      </c>
      <c r="TA27">
        <v>65.599999999999994</v>
      </c>
      <c r="TB27">
        <v>65.8</v>
      </c>
      <c r="TC27">
        <v>65.599999999999994</v>
      </c>
      <c r="TD27">
        <v>65.599999999999994</v>
      </c>
      <c r="TE27">
        <v>65.5</v>
      </c>
      <c r="TF27">
        <v>65.7</v>
      </c>
      <c r="TG27">
        <v>65.599999999999994</v>
      </c>
      <c r="TH27">
        <v>65.599999999999994</v>
      </c>
      <c r="TI27">
        <v>65.5</v>
      </c>
      <c r="TJ27">
        <v>65.5</v>
      </c>
      <c r="TK27">
        <v>65.5</v>
      </c>
      <c r="TL27">
        <v>65.5</v>
      </c>
      <c r="TM27">
        <v>63.6</v>
      </c>
      <c r="TN27">
        <v>60</v>
      </c>
      <c r="TO27">
        <v>61.4</v>
      </c>
      <c r="TP27">
        <v>64</v>
      </c>
      <c r="TQ27">
        <v>64.3</v>
      </c>
      <c r="TR27">
        <v>64.599999999999994</v>
      </c>
      <c r="TS27">
        <v>65.099999999999994</v>
      </c>
      <c r="TT27">
        <v>65.2</v>
      </c>
      <c r="TU27">
        <v>65.099999999999994</v>
      </c>
      <c r="TV27">
        <v>65</v>
      </c>
      <c r="TW27">
        <v>64.7</v>
      </c>
    </row>
    <row r="28" spans="1:543" x14ac:dyDescent="0.35">
      <c r="B28" t="s">
        <v>13</v>
      </c>
      <c r="C28" t="s">
        <v>14</v>
      </c>
      <c r="D28" t="s">
        <v>14</v>
      </c>
      <c r="E28" t="s">
        <v>14</v>
      </c>
      <c r="F28" t="s">
        <v>14</v>
      </c>
      <c r="G28" t="s">
        <v>14</v>
      </c>
      <c r="H28" t="s">
        <v>14</v>
      </c>
      <c r="I28" t="s">
        <v>14</v>
      </c>
      <c r="J28" t="s">
        <v>14</v>
      </c>
      <c r="K28" t="s">
        <v>14</v>
      </c>
      <c r="L28" t="s">
        <v>14</v>
      </c>
      <c r="M28" t="s">
        <v>14</v>
      </c>
      <c r="N28" t="s">
        <v>14</v>
      </c>
      <c r="O28" t="s">
        <v>14</v>
      </c>
      <c r="P28" t="s">
        <v>14</v>
      </c>
      <c r="Q28" t="s">
        <v>14</v>
      </c>
      <c r="R28" t="s">
        <v>14</v>
      </c>
      <c r="S28" t="s">
        <v>14</v>
      </c>
      <c r="T28" t="s">
        <v>14</v>
      </c>
      <c r="U28" t="s">
        <v>14</v>
      </c>
      <c r="V28" t="s">
        <v>14</v>
      </c>
      <c r="W28" t="s">
        <v>14</v>
      </c>
      <c r="X28" t="s">
        <v>14</v>
      </c>
      <c r="Y28" t="s">
        <v>14</v>
      </c>
      <c r="Z28" t="s">
        <v>14</v>
      </c>
      <c r="AA28" t="s">
        <v>14</v>
      </c>
      <c r="AB28" t="s">
        <v>14</v>
      </c>
      <c r="AC28" t="s">
        <v>14</v>
      </c>
      <c r="AD28" t="s">
        <v>14</v>
      </c>
      <c r="AE28" t="s">
        <v>14</v>
      </c>
      <c r="AF28" t="s">
        <v>14</v>
      </c>
      <c r="AG28" t="s">
        <v>14</v>
      </c>
      <c r="AH28" t="s">
        <v>14</v>
      </c>
      <c r="AI28" t="s">
        <v>14</v>
      </c>
      <c r="AJ28" t="s">
        <v>14</v>
      </c>
      <c r="AK28" t="s">
        <v>14</v>
      </c>
      <c r="AL28" t="s">
        <v>14</v>
      </c>
      <c r="AM28" t="s">
        <v>14</v>
      </c>
      <c r="AN28" t="s">
        <v>14</v>
      </c>
      <c r="AO28" t="s">
        <v>14</v>
      </c>
      <c r="AP28" t="s">
        <v>14</v>
      </c>
      <c r="AQ28" t="s">
        <v>14</v>
      </c>
      <c r="AR28" t="s">
        <v>14</v>
      </c>
      <c r="AS28" t="s">
        <v>14</v>
      </c>
      <c r="AT28" t="s">
        <v>14</v>
      </c>
      <c r="AU28" t="s">
        <v>14</v>
      </c>
      <c r="AV28" t="s">
        <v>14</v>
      </c>
      <c r="AW28" t="s">
        <v>14</v>
      </c>
      <c r="AX28" t="s">
        <v>14</v>
      </c>
      <c r="AY28" t="s">
        <v>14</v>
      </c>
      <c r="AZ28" t="s">
        <v>14</v>
      </c>
      <c r="BA28" t="s">
        <v>14</v>
      </c>
      <c r="BB28" t="s">
        <v>14</v>
      </c>
      <c r="BC28" t="s">
        <v>14</v>
      </c>
      <c r="BD28" t="s">
        <v>14</v>
      </c>
      <c r="BE28" t="s">
        <v>14</v>
      </c>
      <c r="BF28" t="s">
        <v>14</v>
      </c>
      <c r="BG28" t="s">
        <v>14</v>
      </c>
      <c r="BH28" t="s">
        <v>14</v>
      </c>
      <c r="BI28" t="s">
        <v>14</v>
      </c>
      <c r="BJ28" t="s">
        <v>14</v>
      </c>
      <c r="BK28" t="s">
        <v>14</v>
      </c>
      <c r="BL28" t="s">
        <v>14</v>
      </c>
      <c r="BM28" t="s">
        <v>14</v>
      </c>
      <c r="BN28" t="s">
        <v>14</v>
      </c>
      <c r="BO28" t="s">
        <v>14</v>
      </c>
      <c r="BP28" t="s">
        <v>14</v>
      </c>
      <c r="BQ28" t="s">
        <v>14</v>
      </c>
      <c r="BR28" t="s">
        <v>14</v>
      </c>
      <c r="BS28" t="s">
        <v>14</v>
      </c>
      <c r="BT28" t="s">
        <v>14</v>
      </c>
      <c r="BU28" t="s">
        <v>14</v>
      </c>
      <c r="BV28" t="s">
        <v>14</v>
      </c>
      <c r="BW28" t="s">
        <v>14</v>
      </c>
      <c r="BX28" t="s">
        <v>14</v>
      </c>
      <c r="BY28" t="s">
        <v>14</v>
      </c>
      <c r="BZ28" t="s">
        <v>14</v>
      </c>
      <c r="CA28" t="s">
        <v>14</v>
      </c>
      <c r="CB28" t="s">
        <v>14</v>
      </c>
      <c r="CC28" t="s">
        <v>14</v>
      </c>
      <c r="CD28" t="s">
        <v>14</v>
      </c>
      <c r="CE28" t="s">
        <v>14</v>
      </c>
      <c r="CF28" t="s">
        <v>14</v>
      </c>
      <c r="CG28" t="s">
        <v>14</v>
      </c>
      <c r="CH28" t="s">
        <v>14</v>
      </c>
      <c r="CI28" t="s">
        <v>14</v>
      </c>
      <c r="CJ28" t="s">
        <v>14</v>
      </c>
      <c r="CK28" t="s">
        <v>14</v>
      </c>
      <c r="CL28" t="s">
        <v>14</v>
      </c>
      <c r="CM28" t="s">
        <v>14</v>
      </c>
      <c r="CN28" t="s">
        <v>14</v>
      </c>
      <c r="CO28" t="s">
        <v>14</v>
      </c>
      <c r="CP28" t="s">
        <v>14</v>
      </c>
      <c r="CQ28" t="s">
        <v>14</v>
      </c>
      <c r="CR28" t="s">
        <v>14</v>
      </c>
      <c r="CS28" t="s">
        <v>14</v>
      </c>
      <c r="CT28" t="s">
        <v>14</v>
      </c>
      <c r="CU28" t="s">
        <v>14</v>
      </c>
      <c r="CV28" t="s">
        <v>14</v>
      </c>
      <c r="CW28" t="s">
        <v>14</v>
      </c>
      <c r="CX28" t="s">
        <v>14</v>
      </c>
      <c r="CY28" t="s">
        <v>14</v>
      </c>
      <c r="CZ28" t="s">
        <v>14</v>
      </c>
      <c r="DA28" t="s">
        <v>14</v>
      </c>
      <c r="DB28" t="s">
        <v>14</v>
      </c>
      <c r="DC28" t="s">
        <v>14</v>
      </c>
      <c r="DD28" t="s">
        <v>14</v>
      </c>
      <c r="DE28" t="s">
        <v>14</v>
      </c>
      <c r="DF28" t="s">
        <v>14</v>
      </c>
      <c r="DG28" t="s">
        <v>14</v>
      </c>
      <c r="DH28" t="s">
        <v>14</v>
      </c>
      <c r="DI28" t="s">
        <v>14</v>
      </c>
      <c r="DJ28" t="s">
        <v>14</v>
      </c>
      <c r="DK28" t="s">
        <v>14</v>
      </c>
      <c r="DL28" t="s">
        <v>14</v>
      </c>
      <c r="DM28" t="s">
        <v>14</v>
      </c>
      <c r="DN28" t="s">
        <v>14</v>
      </c>
      <c r="DO28" t="s">
        <v>14</v>
      </c>
      <c r="DP28" t="s">
        <v>14</v>
      </c>
      <c r="DQ28" t="s">
        <v>14</v>
      </c>
      <c r="DR28" t="s">
        <v>14</v>
      </c>
      <c r="DS28" t="s">
        <v>14</v>
      </c>
      <c r="DT28" t="s">
        <v>14</v>
      </c>
      <c r="DU28" t="s">
        <v>14</v>
      </c>
      <c r="DV28" t="s">
        <v>14</v>
      </c>
      <c r="DW28" t="s">
        <v>14</v>
      </c>
      <c r="DX28" t="s">
        <v>14</v>
      </c>
      <c r="DY28" t="s">
        <v>14</v>
      </c>
      <c r="DZ28" t="s">
        <v>14</v>
      </c>
      <c r="EA28" t="s">
        <v>14</v>
      </c>
      <c r="EB28" t="s">
        <v>14</v>
      </c>
      <c r="EC28" t="s">
        <v>14</v>
      </c>
      <c r="ED28" t="s">
        <v>14</v>
      </c>
      <c r="EE28" t="s">
        <v>14</v>
      </c>
      <c r="EF28" t="s">
        <v>14</v>
      </c>
      <c r="EG28" t="s">
        <v>14</v>
      </c>
      <c r="EH28" t="s">
        <v>14</v>
      </c>
      <c r="EI28" t="s">
        <v>14</v>
      </c>
      <c r="EJ28" t="s">
        <v>14</v>
      </c>
      <c r="EK28" t="s">
        <v>14</v>
      </c>
      <c r="EL28" t="s">
        <v>14</v>
      </c>
      <c r="EM28" t="s">
        <v>14</v>
      </c>
      <c r="EN28" t="s">
        <v>14</v>
      </c>
      <c r="EO28" t="s">
        <v>14</v>
      </c>
      <c r="EP28" t="s">
        <v>14</v>
      </c>
      <c r="EQ28" t="s">
        <v>14</v>
      </c>
      <c r="ER28" t="s">
        <v>14</v>
      </c>
      <c r="ES28" t="s">
        <v>14</v>
      </c>
      <c r="ET28" t="s">
        <v>14</v>
      </c>
      <c r="EU28" t="s">
        <v>14</v>
      </c>
      <c r="EV28" t="s">
        <v>14</v>
      </c>
      <c r="EW28" t="s">
        <v>14</v>
      </c>
      <c r="EX28" t="s">
        <v>14</v>
      </c>
      <c r="EY28" t="s">
        <v>14</v>
      </c>
      <c r="EZ28" t="s">
        <v>14</v>
      </c>
      <c r="FA28" t="s">
        <v>14</v>
      </c>
      <c r="FB28" t="s">
        <v>14</v>
      </c>
      <c r="FC28" t="s">
        <v>14</v>
      </c>
      <c r="FD28" t="s">
        <v>14</v>
      </c>
      <c r="FE28" t="s">
        <v>14</v>
      </c>
      <c r="FF28" t="s">
        <v>14</v>
      </c>
      <c r="FG28" t="s">
        <v>14</v>
      </c>
      <c r="FH28" t="s">
        <v>14</v>
      </c>
      <c r="FI28" t="s">
        <v>14</v>
      </c>
      <c r="FJ28" t="s">
        <v>14</v>
      </c>
      <c r="FK28" t="s">
        <v>14</v>
      </c>
      <c r="FL28" t="s">
        <v>14</v>
      </c>
      <c r="FM28" t="s">
        <v>14</v>
      </c>
      <c r="FN28" t="s">
        <v>14</v>
      </c>
      <c r="FO28" t="s">
        <v>14</v>
      </c>
      <c r="FP28" t="s">
        <v>14</v>
      </c>
      <c r="FQ28" t="s">
        <v>14</v>
      </c>
      <c r="FR28" t="s">
        <v>14</v>
      </c>
      <c r="FS28" t="s">
        <v>14</v>
      </c>
      <c r="FT28" t="s">
        <v>14</v>
      </c>
      <c r="FU28" t="s">
        <v>14</v>
      </c>
      <c r="FV28" t="s">
        <v>14</v>
      </c>
      <c r="FW28" t="s">
        <v>14</v>
      </c>
      <c r="FX28" t="s">
        <v>14</v>
      </c>
      <c r="FY28" t="s">
        <v>14</v>
      </c>
      <c r="FZ28" t="s">
        <v>14</v>
      </c>
      <c r="GA28" t="s">
        <v>14</v>
      </c>
      <c r="GB28" t="s">
        <v>14</v>
      </c>
      <c r="GC28" t="s">
        <v>14</v>
      </c>
      <c r="GD28" t="s">
        <v>14</v>
      </c>
      <c r="GE28" t="s">
        <v>14</v>
      </c>
      <c r="GF28" t="s">
        <v>14</v>
      </c>
      <c r="GG28" t="s">
        <v>14</v>
      </c>
      <c r="GH28" t="s">
        <v>14</v>
      </c>
      <c r="GI28" t="s">
        <v>14</v>
      </c>
      <c r="GJ28" t="s">
        <v>14</v>
      </c>
      <c r="GK28" t="s">
        <v>14</v>
      </c>
      <c r="GL28" t="s">
        <v>14</v>
      </c>
      <c r="GM28" t="s">
        <v>14</v>
      </c>
      <c r="GN28" t="s">
        <v>14</v>
      </c>
      <c r="GO28" t="s">
        <v>14</v>
      </c>
      <c r="GP28" t="s">
        <v>14</v>
      </c>
      <c r="GQ28" t="s">
        <v>14</v>
      </c>
      <c r="GR28" t="s">
        <v>14</v>
      </c>
      <c r="GS28" t="s">
        <v>14</v>
      </c>
      <c r="GT28" t="s">
        <v>14</v>
      </c>
      <c r="GU28" t="s">
        <v>14</v>
      </c>
      <c r="GV28" t="s">
        <v>14</v>
      </c>
      <c r="GW28" t="s">
        <v>14</v>
      </c>
      <c r="GX28" t="s">
        <v>14</v>
      </c>
      <c r="GY28" t="s">
        <v>14</v>
      </c>
      <c r="GZ28" t="s">
        <v>14</v>
      </c>
      <c r="HA28" t="s">
        <v>14</v>
      </c>
      <c r="HB28" t="s">
        <v>14</v>
      </c>
      <c r="HC28" t="s">
        <v>14</v>
      </c>
      <c r="HD28" t="s">
        <v>14</v>
      </c>
      <c r="HE28" t="s">
        <v>14</v>
      </c>
      <c r="HF28" t="s">
        <v>14</v>
      </c>
      <c r="HG28" t="s">
        <v>14</v>
      </c>
      <c r="HH28" t="s">
        <v>14</v>
      </c>
      <c r="HI28" t="s">
        <v>14</v>
      </c>
      <c r="HJ28" t="s">
        <v>14</v>
      </c>
      <c r="HK28" t="s">
        <v>14</v>
      </c>
      <c r="HL28" t="s">
        <v>14</v>
      </c>
      <c r="HM28" t="s">
        <v>14</v>
      </c>
      <c r="HN28" t="s">
        <v>14</v>
      </c>
      <c r="HO28" t="s">
        <v>14</v>
      </c>
      <c r="HP28" t="s">
        <v>14</v>
      </c>
      <c r="HQ28" t="s">
        <v>14</v>
      </c>
      <c r="HR28" t="s">
        <v>14</v>
      </c>
      <c r="HS28" t="s">
        <v>14</v>
      </c>
      <c r="HT28" t="s">
        <v>14</v>
      </c>
      <c r="HU28" t="s">
        <v>14</v>
      </c>
      <c r="HV28" t="s">
        <v>14</v>
      </c>
      <c r="HW28" t="s">
        <v>14</v>
      </c>
      <c r="HX28" t="s">
        <v>14</v>
      </c>
      <c r="HY28" t="s">
        <v>14</v>
      </c>
      <c r="HZ28" t="s">
        <v>14</v>
      </c>
      <c r="IA28" t="s">
        <v>14</v>
      </c>
      <c r="IB28" t="s">
        <v>14</v>
      </c>
      <c r="IC28" t="s">
        <v>14</v>
      </c>
      <c r="ID28" t="s">
        <v>14</v>
      </c>
      <c r="IE28" t="s">
        <v>14</v>
      </c>
      <c r="IF28" t="s">
        <v>14</v>
      </c>
      <c r="IG28" t="s">
        <v>14</v>
      </c>
      <c r="IH28" t="s">
        <v>14</v>
      </c>
      <c r="II28" t="s">
        <v>14</v>
      </c>
      <c r="IJ28" t="s">
        <v>14</v>
      </c>
      <c r="IK28" t="s">
        <v>14</v>
      </c>
      <c r="IL28" t="s">
        <v>14</v>
      </c>
      <c r="IM28" t="s">
        <v>14</v>
      </c>
      <c r="IN28" t="s">
        <v>14</v>
      </c>
      <c r="IO28" t="s">
        <v>14</v>
      </c>
      <c r="IP28" t="s">
        <v>14</v>
      </c>
      <c r="IQ28" t="s">
        <v>14</v>
      </c>
      <c r="IR28" t="s">
        <v>14</v>
      </c>
      <c r="IS28" t="s">
        <v>14</v>
      </c>
      <c r="IT28" t="s">
        <v>14</v>
      </c>
      <c r="IU28" t="s">
        <v>14</v>
      </c>
      <c r="IV28" t="s">
        <v>14</v>
      </c>
      <c r="IW28" t="s">
        <v>14</v>
      </c>
      <c r="IX28" t="s">
        <v>14</v>
      </c>
      <c r="IY28" t="s">
        <v>14</v>
      </c>
      <c r="IZ28" t="s">
        <v>14</v>
      </c>
      <c r="JA28" t="s">
        <v>14</v>
      </c>
      <c r="JB28" t="s">
        <v>14</v>
      </c>
      <c r="JC28" t="s">
        <v>14</v>
      </c>
      <c r="JD28" t="s">
        <v>14</v>
      </c>
      <c r="JE28" t="s">
        <v>14</v>
      </c>
      <c r="JF28" t="s">
        <v>14</v>
      </c>
      <c r="JG28" t="s">
        <v>14</v>
      </c>
      <c r="JH28" t="s">
        <v>14</v>
      </c>
      <c r="JI28" t="s">
        <v>14</v>
      </c>
      <c r="JJ28" t="s">
        <v>14</v>
      </c>
      <c r="JK28" t="s">
        <v>14</v>
      </c>
      <c r="JL28" t="s">
        <v>14</v>
      </c>
      <c r="JM28" t="s">
        <v>14</v>
      </c>
      <c r="JN28" t="s">
        <v>14</v>
      </c>
      <c r="JO28" t="s">
        <v>14</v>
      </c>
      <c r="JP28" t="s">
        <v>14</v>
      </c>
      <c r="JQ28" t="s">
        <v>14</v>
      </c>
      <c r="JR28" t="s">
        <v>14</v>
      </c>
      <c r="JS28" t="s">
        <v>14</v>
      </c>
      <c r="JT28" t="s">
        <v>14</v>
      </c>
      <c r="JU28" t="s">
        <v>14</v>
      </c>
      <c r="JV28" t="s">
        <v>14</v>
      </c>
      <c r="JW28" t="s">
        <v>14</v>
      </c>
      <c r="JX28" t="s">
        <v>14</v>
      </c>
      <c r="JY28" t="s">
        <v>14</v>
      </c>
      <c r="JZ28" t="s">
        <v>14</v>
      </c>
      <c r="KA28" t="s">
        <v>14</v>
      </c>
      <c r="KB28" t="s">
        <v>14</v>
      </c>
      <c r="KC28" t="s">
        <v>14</v>
      </c>
      <c r="KD28" t="s">
        <v>14</v>
      </c>
      <c r="KE28" t="s">
        <v>14</v>
      </c>
      <c r="KF28" t="s">
        <v>14</v>
      </c>
      <c r="KG28" t="s">
        <v>14</v>
      </c>
      <c r="KH28" t="s">
        <v>14</v>
      </c>
      <c r="KI28" t="s">
        <v>14</v>
      </c>
      <c r="KJ28" t="s">
        <v>14</v>
      </c>
      <c r="KK28" t="s">
        <v>14</v>
      </c>
      <c r="KL28" t="s">
        <v>14</v>
      </c>
      <c r="KM28" t="s">
        <v>14</v>
      </c>
      <c r="KN28" t="s">
        <v>14</v>
      </c>
      <c r="KO28" t="s">
        <v>14</v>
      </c>
      <c r="KP28" t="s">
        <v>14</v>
      </c>
      <c r="KQ28" t="s">
        <v>14</v>
      </c>
      <c r="KR28" t="s">
        <v>14</v>
      </c>
      <c r="KS28" t="s">
        <v>14</v>
      </c>
      <c r="KT28" t="s">
        <v>14</v>
      </c>
      <c r="KU28" t="s">
        <v>14</v>
      </c>
      <c r="KV28" t="s">
        <v>14</v>
      </c>
      <c r="KW28" t="s">
        <v>14</v>
      </c>
      <c r="KX28" t="s">
        <v>14</v>
      </c>
      <c r="KY28" t="s">
        <v>14</v>
      </c>
      <c r="KZ28" t="s">
        <v>14</v>
      </c>
      <c r="LA28" t="s">
        <v>14</v>
      </c>
      <c r="LB28" t="s">
        <v>14</v>
      </c>
      <c r="LC28" t="s">
        <v>14</v>
      </c>
      <c r="LD28" t="s">
        <v>14</v>
      </c>
      <c r="LE28" t="s">
        <v>14</v>
      </c>
      <c r="LF28" t="s">
        <v>14</v>
      </c>
      <c r="LG28" t="s">
        <v>14</v>
      </c>
      <c r="LH28" t="s">
        <v>14</v>
      </c>
      <c r="LI28" t="s">
        <v>14</v>
      </c>
      <c r="LJ28" t="s">
        <v>14</v>
      </c>
      <c r="LK28" t="s">
        <v>14</v>
      </c>
      <c r="LL28" t="s">
        <v>14</v>
      </c>
      <c r="LM28" t="s">
        <v>14</v>
      </c>
      <c r="LN28" t="s">
        <v>14</v>
      </c>
      <c r="LO28" t="s">
        <v>14</v>
      </c>
      <c r="LP28" t="s">
        <v>14</v>
      </c>
      <c r="LQ28" t="s">
        <v>14</v>
      </c>
      <c r="LR28" t="s">
        <v>14</v>
      </c>
      <c r="LS28" t="s">
        <v>14</v>
      </c>
      <c r="LT28" t="s">
        <v>14</v>
      </c>
      <c r="LU28" t="s">
        <v>14</v>
      </c>
      <c r="LV28" t="s">
        <v>14</v>
      </c>
      <c r="LW28" t="s">
        <v>14</v>
      </c>
      <c r="LX28" t="s">
        <v>14</v>
      </c>
      <c r="LY28" t="s">
        <v>14</v>
      </c>
      <c r="LZ28" t="s">
        <v>14</v>
      </c>
      <c r="MA28" t="s">
        <v>14</v>
      </c>
      <c r="MB28" t="s">
        <v>14</v>
      </c>
      <c r="MC28" t="s">
        <v>14</v>
      </c>
      <c r="MD28" t="s">
        <v>14</v>
      </c>
      <c r="ME28" t="s">
        <v>14</v>
      </c>
      <c r="MF28" t="s">
        <v>14</v>
      </c>
      <c r="MG28" t="s">
        <v>14</v>
      </c>
      <c r="MH28" t="s">
        <v>14</v>
      </c>
      <c r="MI28" t="s">
        <v>14</v>
      </c>
      <c r="MJ28" t="s">
        <v>14</v>
      </c>
      <c r="MK28" t="s">
        <v>14</v>
      </c>
      <c r="ML28" t="s">
        <v>14</v>
      </c>
      <c r="MM28" t="s">
        <v>14</v>
      </c>
      <c r="MN28" t="s">
        <v>14</v>
      </c>
      <c r="MO28" t="s">
        <v>14</v>
      </c>
      <c r="MP28" t="s">
        <v>14</v>
      </c>
      <c r="MQ28" t="s">
        <v>14</v>
      </c>
      <c r="MR28" t="s">
        <v>14</v>
      </c>
      <c r="MS28" t="s">
        <v>14</v>
      </c>
      <c r="MT28" t="s">
        <v>14</v>
      </c>
      <c r="MU28" t="s">
        <v>14</v>
      </c>
      <c r="MV28" t="s">
        <v>14</v>
      </c>
      <c r="MW28" t="s">
        <v>14</v>
      </c>
      <c r="MX28" t="s">
        <v>14</v>
      </c>
      <c r="MY28" t="s">
        <v>14</v>
      </c>
      <c r="MZ28" t="s">
        <v>14</v>
      </c>
      <c r="NA28" t="s">
        <v>14</v>
      </c>
      <c r="NB28" t="s">
        <v>14</v>
      </c>
      <c r="NC28" t="s">
        <v>14</v>
      </c>
      <c r="ND28" t="s">
        <v>14</v>
      </c>
      <c r="NE28" t="s">
        <v>14</v>
      </c>
      <c r="NF28" t="s">
        <v>14</v>
      </c>
      <c r="NG28" t="s">
        <v>14</v>
      </c>
      <c r="NH28" t="s">
        <v>14</v>
      </c>
      <c r="NI28" t="s">
        <v>14</v>
      </c>
      <c r="NJ28" t="s">
        <v>14</v>
      </c>
      <c r="NK28" t="s">
        <v>14</v>
      </c>
      <c r="NL28" t="s">
        <v>14</v>
      </c>
      <c r="NM28" t="s">
        <v>14</v>
      </c>
      <c r="NN28" t="s">
        <v>14</v>
      </c>
      <c r="NO28" t="s">
        <v>14</v>
      </c>
      <c r="NP28" t="s">
        <v>14</v>
      </c>
      <c r="NQ28" t="s">
        <v>14</v>
      </c>
      <c r="NR28" t="s">
        <v>14</v>
      </c>
      <c r="NS28" t="s">
        <v>14</v>
      </c>
      <c r="NT28" t="s">
        <v>14</v>
      </c>
      <c r="NU28" t="s">
        <v>14</v>
      </c>
      <c r="NV28" t="s">
        <v>14</v>
      </c>
      <c r="NW28" t="s">
        <v>14</v>
      </c>
      <c r="NX28" t="s">
        <v>14</v>
      </c>
      <c r="NY28" t="s">
        <v>14</v>
      </c>
      <c r="NZ28" t="s">
        <v>14</v>
      </c>
      <c r="OA28" t="s">
        <v>14</v>
      </c>
      <c r="OB28" t="s">
        <v>14</v>
      </c>
      <c r="OC28" t="s">
        <v>14</v>
      </c>
      <c r="OD28" t="s">
        <v>14</v>
      </c>
      <c r="OE28" t="s">
        <v>14</v>
      </c>
      <c r="OF28" t="s">
        <v>14</v>
      </c>
      <c r="OG28" t="s">
        <v>14</v>
      </c>
      <c r="OH28" t="s">
        <v>14</v>
      </c>
      <c r="OI28" t="s">
        <v>14</v>
      </c>
      <c r="OJ28" t="s">
        <v>14</v>
      </c>
      <c r="OK28" t="s">
        <v>14</v>
      </c>
      <c r="OL28" t="s">
        <v>14</v>
      </c>
      <c r="OM28" t="s">
        <v>14</v>
      </c>
      <c r="ON28" t="s">
        <v>14</v>
      </c>
      <c r="OO28" t="s">
        <v>14</v>
      </c>
      <c r="OP28" t="s">
        <v>14</v>
      </c>
      <c r="OQ28" t="s">
        <v>14</v>
      </c>
      <c r="OR28" t="s">
        <v>14</v>
      </c>
      <c r="OS28" t="s">
        <v>14</v>
      </c>
      <c r="OT28" t="s">
        <v>14</v>
      </c>
      <c r="OU28" t="s">
        <v>14</v>
      </c>
      <c r="OV28" t="s">
        <v>14</v>
      </c>
      <c r="OW28" t="s">
        <v>14</v>
      </c>
      <c r="OX28" t="s">
        <v>14</v>
      </c>
      <c r="OY28" t="s">
        <v>14</v>
      </c>
      <c r="OZ28" t="s">
        <v>14</v>
      </c>
      <c r="PA28" t="s">
        <v>14</v>
      </c>
      <c r="PB28" t="s">
        <v>14</v>
      </c>
      <c r="PC28" t="s">
        <v>14</v>
      </c>
      <c r="PD28" t="s">
        <v>14</v>
      </c>
      <c r="PE28" t="s">
        <v>14</v>
      </c>
      <c r="PF28" t="s">
        <v>14</v>
      </c>
      <c r="PG28" t="s">
        <v>14</v>
      </c>
      <c r="PH28" t="s">
        <v>14</v>
      </c>
      <c r="PI28" t="s">
        <v>14</v>
      </c>
      <c r="PJ28" t="s">
        <v>14</v>
      </c>
      <c r="PK28" t="s">
        <v>14</v>
      </c>
      <c r="PL28" t="s">
        <v>14</v>
      </c>
      <c r="PM28" t="s">
        <v>14</v>
      </c>
      <c r="PN28" t="s">
        <v>14</v>
      </c>
      <c r="PO28" t="s">
        <v>14</v>
      </c>
      <c r="PP28" t="s">
        <v>14</v>
      </c>
      <c r="PQ28" t="s">
        <v>14</v>
      </c>
      <c r="PR28" t="s">
        <v>14</v>
      </c>
      <c r="PS28" t="s">
        <v>14</v>
      </c>
      <c r="PT28" t="s">
        <v>14</v>
      </c>
      <c r="PU28" t="s">
        <v>14</v>
      </c>
      <c r="PV28" t="s">
        <v>14</v>
      </c>
      <c r="PW28" t="s">
        <v>14</v>
      </c>
      <c r="PX28" t="s">
        <v>14</v>
      </c>
      <c r="PY28" t="s">
        <v>14</v>
      </c>
      <c r="PZ28" t="s">
        <v>14</v>
      </c>
      <c r="QA28" t="s">
        <v>14</v>
      </c>
      <c r="QB28" t="s">
        <v>14</v>
      </c>
      <c r="QC28" t="s">
        <v>14</v>
      </c>
      <c r="QD28" t="s">
        <v>14</v>
      </c>
      <c r="QE28" t="s">
        <v>14</v>
      </c>
      <c r="QF28" t="s">
        <v>14</v>
      </c>
      <c r="QG28" t="s">
        <v>14</v>
      </c>
      <c r="QH28" t="s">
        <v>14</v>
      </c>
      <c r="QI28" t="s">
        <v>14</v>
      </c>
      <c r="QJ28" t="s">
        <v>14</v>
      </c>
      <c r="QK28" t="s">
        <v>14</v>
      </c>
      <c r="QL28" t="s">
        <v>14</v>
      </c>
      <c r="QM28" t="s">
        <v>14</v>
      </c>
      <c r="QN28" t="s">
        <v>14</v>
      </c>
      <c r="QO28" t="s">
        <v>14</v>
      </c>
      <c r="QP28" t="s">
        <v>14</v>
      </c>
      <c r="QQ28" t="s">
        <v>14</v>
      </c>
      <c r="QR28" t="s">
        <v>14</v>
      </c>
      <c r="QS28" t="s">
        <v>14</v>
      </c>
      <c r="QT28" t="s">
        <v>14</v>
      </c>
      <c r="QU28" t="s">
        <v>14</v>
      </c>
      <c r="QV28" t="s">
        <v>14</v>
      </c>
      <c r="QW28" t="s">
        <v>14</v>
      </c>
      <c r="QX28" t="s">
        <v>14</v>
      </c>
      <c r="QY28" t="s">
        <v>14</v>
      </c>
      <c r="QZ28" t="s">
        <v>14</v>
      </c>
      <c r="RA28" t="s">
        <v>14</v>
      </c>
      <c r="RB28" t="s">
        <v>14</v>
      </c>
      <c r="RC28" t="s">
        <v>14</v>
      </c>
      <c r="RD28" t="s">
        <v>14</v>
      </c>
      <c r="RE28" t="s">
        <v>14</v>
      </c>
      <c r="RF28" t="s">
        <v>14</v>
      </c>
      <c r="RG28" t="s">
        <v>14</v>
      </c>
      <c r="RH28" t="s">
        <v>14</v>
      </c>
      <c r="RI28" t="s">
        <v>14</v>
      </c>
      <c r="RJ28" t="s">
        <v>14</v>
      </c>
      <c r="RK28" t="s">
        <v>14</v>
      </c>
      <c r="RL28" t="s">
        <v>14</v>
      </c>
      <c r="RM28" t="s">
        <v>14</v>
      </c>
      <c r="RN28" t="s">
        <v>14</v>
      </c>
      <c r="RO28" t="s">
        <v>14</v>
      </c>
      <c r="RP28" t="s">
        <v>14</v>
      </c>
      <c r="RQ28" t="s">
        <v>14</v>
      </c>
      <c r="RR28" t="s">
        <v>14</v>
      </c>
      <c r="RS28" t="s">
        <v>14</v>
      </c>
      <c r="RT28" t="s">
        <v>14</v>
      </c>
      <c r="RU28" t="s">
        <v>14</v>
      </c>
      <c r="RV28" t="s">
        <v>14</v>
      </c>
      <c r="RW28" t="s">
        <v>14</v>
      </c>
      <c r="RX28" t="s">
        <v>14</v>
      </c>
      <c r="RY28" t="s">
        <v>14</v>
      </c>
      <c r="RZ28" t="s">
        <v>14</v>
      </c>
      <c r="SA28" t="s">
        <v>14</v>
      </c>
      <c r="SB28" t="s">
        <v>14</v>
      </c>
      <c r="SC28" t="s">
        <v>14</v>
      </c>
      <c r="SD28" t="s">
        <v>14</v>
      </c>
      <c r="SE28" t="s">
        <v>14</v>
      </c>
      <c r="SF28" t="s">
        <v>14</v>
      </c>
      <c r="SG28" t="s">
        <v>14</v>
      </c>
      <c r="SH28" t="s">
        <v>14</v>
      </c>
      <c r="SI28" t="s">
        <v>14</v>
      </c>
      <c r="SJ28" t="s">
        <v>14</v>
      </c>
      <c r="SK28" t="s">
        <v>14</v>
      </c>
      <c r="SL28" t="s">
        <v>14</v>
      </c>
      <c r="SM28" t="s">
        <v>14</v>
      </c>
      <c r="SN28" t="s">
        <v>14</v>
      </c>
      <c r="SO28" t="s">
        <v>14</v>
      </c>
      <c r="SP28" t="s">
        <v>14</v>
      </c>
      <c r="SQ28" t="s">
        <v>14</v>
      </c>
      <c r="SR28" t="s">
        <v>14</v>
      </c>
      <c r="SS28" t="s">
        <v>14</v>
      </c>
      <c r="ST28" t="s">
        <v>14</v>
      </c>
      <c r="SU28" t="s">
        <v>14</v>
      </c>
      <c r="SV28" t="s">
        <v>14</v>
      </c>
      <c r="SW28" t="s">
        <v>14</v>
      </c>
      <c r="SX28" t="s">
        <v>14</v>
      </c>
      <c r="SY28" t="s">
        <v>14</v>
      </c>
      <c r="SZ28" t="s">
        <v>14</v>
      </c>
      <c r="TA28" t="s">
        <v>14</v>
      </c>
      <c r="TB28" t="s">
        <v>14</v>
      </c>
      <c r="TC28" t="s">
        <v>14</v>
      </c>
      <c r="TD28" t="s">
        <v>14</v>
      </c>
      <c r="TE28" t="s">
        <v>14</v>
      </c>
      <c r="TF28" t="s">
        <v>14</v>
      </c>
      <c r="TG28" t="s">
        <v>14</v>
      </c>
      <c r="TH28" t="s">
        <v>14</v>
      </c>
      <c r="TI28" t="s">
        <v>14</v>
      </c>
      <c r="TJ28" t="s">
        <v>14</v>
      </c>
      <c r="TK28" t="s">
        <v>14</v>
      </c>
      <c r="TL28" t="s">
        <v>14</v>
      </c>
      <c r="TM28" t="s">
        <v>14</v>
      </c>
      <c r="TN28" t="s">
        <v>14</v>
      </c>
      <c r="TO28" t="s">
        <v>14</v>
      </c>
      <c r="TP28" t="s">
        <v>14</v>
      </c>
      <c r="TQ28" t="s">
        <v>14</v>
      </c>
      <c r="TR28" t="s">
        <v>14</v>
      </c>
      <c r="TS28" t="s">
        <v>14</v>
      </c>
      <c r="TT28" t="s">
        <v>14</v>
      </c>
      <c r="TU28" t="s">
        <v>14</v>
      </c>
      <c r="TV28" t="s">
        <v>14</v>
      </c>
      <c r="TW28" t="s">
        <v>14</v>
      </c>
    </row>
    <row r="29" spans="1:543" x14ac:dyDescent="0.35">
      <c r="A29" t="s">
        <v>25</v>
      </c>
      <c r="B29" t="s">
        <v>23</v>
      </c>
      <c r="C29">
        <v>57.2</v>
      </c>
      <c r="D29">
        <v>57.2</v>
      </c>
      <c r="E29">
        <v>57.3</v>
      </c>
      <c r="F29">
        <v>57.4</v>
      </c>
      <c r="G29">
        <v>57.2</v>
      </c>
      <c r="H29">
        <v>57.2</v>
      </c>
      <c r="I29">
        <v>57.1</v>
      </c>
      <c r="J29">
        <v>57.1</v>
      </c>
      <c r="K29">
        <v>57.1</v>
      </c>
      <c r="L29">
        <v>56.9</v>
      </c>
      <c r="M29">
        <v>57.1</v>
      </c>
      <c r="N29">
        <v>57.2</v>
      </c>
      <c r="O29">
        <v>57.1</v>
      </c>
      <c r="P29">
        <v>57.1</v>
      </c>
      <c r="Q29">
        <v>56.9</v>
      </c>
      <c r="R29">
        <v>57</v>
      </c>
      <c r="S29">
        <v>57</v>
      </c>
      <c r="T29">
        <v>56.9</v>
      </c>
      <c r="U29">
        <v>56.8</v>
      </c>
      <c r="V29">
        <v>56.8</v>
      </c>
      <c r="W29">
        <v>56.7</v>
      </c>
      <c r="X29">
        <v>56.8</v>
      </c>
      <c r="Y29">
        <v>56.8</v>
      </c>
      <c r="Z29">
        <v>56.9</v>
      </c>
      <c r="AA29">
        <v>56.8</v>
      </c>
      <c r="AB29">
        <v>57</v>
      </c>
      <c r="AC29">
        <v>57.1</v>
      </c>
      <c r="AD29">
        <v>57.2</v>
      </c>
      <c r="AE29">
        <v>57.2</v>
      </c>
      <c r="AF29">
        <v>57.5</v>
      </c>
      <c r="AG29">
        <v>57.6</v>
      </c>
      <c r="AH29">
        <v>57.7</v>
      </c>
      <c r="AI29">
        <v>57.7</v>
      </c>
      <c r="AJ29">
        <v>58</v>
      </c>
      <c r="AK29">
        <v>58</v>
      </c>
      <c r="AL29">
        <v>58.2</v>
      </c>
      <c r="AM29">
        <v>58.4</v>
      </c>
      <c r="AN29">
        <v>58.3</v>
      </c>
      <c r="AO29">
        <v>58.5</v>
      </c>
      <c r="AP29">
        <v>58.5</v>
      </c>
      <c r="AQ29">
        <v>58.7</v>
      </c>
      <c r="AR29">
        <v>58.8</v>
      </c>
      <c r="AS29">
        <v>59</v>
      </c>
      <c r="AT29">
        <v>59.1</v>
      </c>
      <c r="AU29">
        <v>59.1</v>
      </c>
      <c r="AV29">
        <v>59.3</v>
      </c>
      <c r="AW29">
        <v>59.4</v>
      </c>
      <c r="AX29">
        <v>59.4</v>
      </c>
      <c r="AY29">
        <v>59.4</v>
      </c>
      <c r="AZ29">
        <v>59.4</v>
      </c>
      <c r="BA29">
        <v>59.3</v>
      </c>
      <c r="BB29">
        <v>59.4</v>
      </c>
      <c r="BC29">
        <v>59.1</v>
      </c>
      <c r="BD29">
        <v>59.2</v>
      </c>
      <c r="BE29">
        <v>59.1</v>
      </c>
      <c r="BF29">
        <v>59.2</v>
      </c>
      <c r="BG29">
        <v>59.5</v>
      </c>
      <c r="BH29">
        <v>59.6</v>
      </c>
      <c r="BI29">
        <v>59.8</v>
      </c>
      <c r="BJ29">
        <v>59.8</v>
      </c>
      <c r="BK29">
        <v>60</v>
      </c>
      <c r="BL29">
        <v>60.3</v>
      </c>
      <c r="BM29">
        <v>60.2</v>
      </c>
      <c r="BN29">
        <v>60.4</v>
      </c>
      <c r="BO29">
        <v>60.4</v>
      </c>
      <c r="BP29">
        <v>60.5</v>
      </c>
      <c r="BQ29">
        <v>60.2</v>
      </c>
      <c r="BR29">
        <v>60.2</v>
      </c>
      <c r="BS29">
        <v>60</v>
      </c>
      <c r="BT29">
        <v>59.8</v>
      </c>
      <c r="BU29">
        <v>59.7</v>
      </c>
      <c r="BV29">
        <v>59.3</v>
      </c>
      <c r="BW29">
        <v>59.1</v>
      </c>
      <c r="BX29">
        <v>58.8</v>
      </c>
      <c r="BY29">
        <v>58.6</v>
      </c>
      <c r="BZ29">
        <v>58.2</v>
      </c>
      <c r="CA29">
        <v>57.8</v>
      </c>
      <c r="CB29">
        <v>57.3</v>
      </c>
      <c r="CC29">
        <v>57</v>
      </c>
      <c r="CD29">
        <v>56.6</v>
      </c>
      <c r="CE29">
        <v>56.4</v>
      </c>
      <c r="CF29">
        <v>56.2</v>
      </c>
      <c r="CG29">
        <v>56.1</v>
      </c>
      <c r="CH29">
        <v>56</v>
      </c>
      <c r="CI29">
        <v>56.1</v>
      </c>
      <c r="CJ29">
        <v>56.2</v>
      </c>
      <c r="CK29">
        <v>56.4</v>
      </c>
      <c r="CL29">
        <v>56.6</v>
      </c>
      <c r="CM29">
        <v>56.7</v>
      </c>
      <c r="CN29">
        <v>57</v>
      </c>
      <c r="CO29">
        <v>57.2</v>
      </c>
      <c r="CP29">
        <v>57.4</v>
      </c>
      <c r="CQ29">
        <v>57.6</v>
      </c>
      <c r="CR29">
        <v>57.5</v>
      </c>
      <c r="CS29">
        <v>57.4</v>
      </c>
      <c r="CT29">
        <v>57.5</v>
      </c>
      <c r="CU29">
        <v>57.3</v>
      </c>
      <c r="CV29">
        <v>57.4</v>
      </c>
      <c r="CW29">
        <v>57.4</v>
      </c>
      <c r="CX29">
        <v>57.3</v>
      </c>
      <c r="CY29">
        <v>57.5</v>
      </c>
      <c r="CZ29">
        <v>57.8</v>
      </c>
      <c r="DA29">
        <v>57.9</v>
      </c>
      <c r="DB29">
        <v>57.8</v>
      </c>
      <c r="DC29">
        <v>57.9</v>
      </c>
      <c r="DD29">
        <v>57.9</v>
      </c>
      <c r="DE29">
        <v>57.8</v>
      </c>
      <c r="DF29">
        <v>58</v>
      </c>
      <c r="DG29">
        <v>58.2</v>
      </c>
      <c r="DH29">
        <v>58.3</v>
      </c>
      <c r="DI29">
        <v>58.3</v>
      </c>
      <c r="DJ29">
        <v>58.5</v>
      </c>
      <c r="DK29">
        <v>58.6</v>
      </c>
      <c r="DL29">
        <v>58.6</v>
      </c>
      <c r="DM29">
        <v>58.8</v>
      </c>
      <c r="DN29">
        <v>58.9</v>
      </c>
      <c r="DO29">
        <v>58.9</v>
      </c>
      <c r="DP29">
        <v>59</v>
      </c>
      <c r="DQ29">
        <v>59.3</v>
      </c>
      <c r="DR29">
        <v>59.4</v>
      </c>
      <c r="DS29">
        <v>59.6</v>
      </c>
      <c r="DT29">
        <v>59.6</v>
      </c>
      <c r="DU29">
        <v>59.6</v>
      </c>
      <c r="DV29">
        <v>59.9</v>
      </c>
      <c r="DW29">
        <v>59.7</v>
      </c>
      <c r="DX29">
        <v>59.8</v>
      </c>
      <c r="DY29">
        <v>59.8</v>
      </c>
      <c r="DZ29">
        <v>59.8</v>
      </c>
      <c r="EA29">
        <v>59.7</v>
      </c>
      <c r="EB29">
        <v>59.8</v>
      </c>
      <c r="EC29">
        <v>59.9</v>
      </c>
      <c r="ED29">
        <v>59.8</v>
      </c>
      <c r="EE29">
        <v>59.8</v>
      </c>
      <c r="EF29">
        <v>59.9</v>
      </c>
      <c r="EG29">
        <v>60.1</v>
      </c>
      <c r="EH29">
        <v>60.3</v>
      </c>
      <c r="EI29">
        <v>60.5</v>
      </c>
      <c r="EJ29">
        <v>60.6</v>
      </c>
      <c r="EK29">
        <v>60.6</v>
      </c>
      <c r="EL29">
        <v>60.7</v>
      </c>
      <c r="EM29">
        <v>60.9</v>
      </c>
      <c r="EN29">
        <v>61.1</v>
      </c>
      <c r="EO29">
        <v>61.2</v>
      </c>
      <c r="EP29">
        <v>61.5</v>
      </c>
      <c r="EQ29">
        <v>61.5</v>
      </c>
      <c r="ER29">
        <v>61.6</v>
      </c>
      <c r="ES29">
        <v>61.7</v>
      </c>
      <c r="ET29">
        <v>61.7</v>
      </c>
      <c r="EU29">
        <v>61.6</v>
      </c>
      <c r="EV29">
        <v>61.6</v>
      </c>
      <c r="EW29">
        <v>61.6</v>
      </c>
      <c r="EX29">
        <v>61.6</v>
      </c>
      <c r="EY29">
        <v>61.6</v>
      </c>
      <c r="EZ29">
        <v>61.7</v>
      </c>
      <c r="FA29">
        <v>61.8</v>
      </c>
      <c r="FB29">
        <v>62</v>
      </c>
      <c r="FC29">
        <v>62.2</v>
      </c>
      <c r="FD29">
        <v>62.2</v>
      </c>
      <c r="FE29">
        <v>62.4</v>
      </c>
      <c r="FF29">
        <v>62.2</v>
      </c>
      <c r="FG29">
        <v>62.1</v>
      </c>
      <c r="FH29">
        <v>62.2</v>
      </c>
      <c r="FI29">
        <v>62.1</v>
      </c>
      <c r="FJ29">
        <v>62.2</v>
      </c>
      <c r="FK29">
        <v>62.2</v>
      </c>
      <c r="FL29">
        <v>62.1</v>
      </c>
      <c r="FM29">
        <v>62.1</v>
      </c>
      <c r="FN29">
        <v>62.1</v>
      </c>
      <c r="FO29">
        <v>62.2</v>
      </c>
      <c r="FP29">
        <v>62.3</v>
      </c>
      <c r="FQ29">
        <v>62.2</v>
      </c>
      <c r="FR29">
        <v>62.2</v>
      </c>
      <c r="FS29">
        <v>61.9</v>
      </c>
      <c r="FT29">
        <v>62</v>
      </c>
      <c r="FU29">
        <v>61.8</v>
      </c>
      <c r="FV29">
        <v>61.6</v>
      </c>
      <c r="FW29">
        <v>61.5</v>
      </c>
      <c r="FX29">
        <v>61.2</v>
      </c>
      <c r="FY29">
        <v>60.8</v>
      </c>
      <c r="FZ29">
        <v>60.5</v>
      </c>
      <c r="GA29">
        <v>60.3</v>
      </c>
      <c r="GB29">
        <v>60</v>
      </c>
      <c r="GC29">
        <v>59.7</v>
      </c>
      <c r="GD29">
        <v>59.8</v>
      </c>
      <c r="GE29">
        <v>59.9</v>
      </c>
      <c r="GF29">
        <v>59.9</v>
      </c>
      <c r="GG29">
        <v>59.7</v>
      </c>
      <c r="GH29">
        <v>59.7</v>
      </c>
      <c r="GI29">
        <v>59.5</v>
      </c>
      <c r="GJ29">
        <v>59.5</v>
      </c>
      <c r="GK29">
        <v>59.3</v>
      </c>
      <c r="GL29">
        <v>59.1</v>
      </c>
      <c r="GM29">
        <v>59</v>
      </c>
      <c r="GN29">
        <v>58.8</v>
      </c>
      <c r="GO29">
        <v>58.6</v>
      </c>
      <c r="GP29">
        <v>58.5</v>
      </c>
      <c r="GQ29">
        <v>58.5</v>
      </c>
      <c r="GR29">
        <v>58.3</v>
      </c>
      <c r="GS29">
        <v>58.3</v>
      </c>
      <c r="GT29">
        <v>58.1</v>
      </c>
      <c r="GU29">
        <v>58</v>
      </c>
      <c r="GV29">
        <v>58</v>
      </c>
      <c r="GW29">
        <v>57.9</v>
      </c>
      <c r="GX29">
        <v>58</v>
      </c>
      <c r="GY29">
        <v>58.1</v>
      </c>
      <c r="GZ29">
        <v>58</v>
      </c>
      <c r="HA29">
        <v>58.1</v>
      </c>
      <c r="HB29">
        <v>57.9</v>
      </c>
      <c r="HC29">
        <v>57.8</v>
      </c>
      <c r="HD29">
        <v>57.9</v>
      </c>
      <c r="HE29">
        <v>57.9</v>
      </c>
      <c r="HF29">
        <v>57.9</v>
      </c>
      <c r="HG29">
        <v>58</v>
      </c>
      <c r="HH29">
        <v>57.8</v>
      </c>
      <c r="HI29">
        <v>58</v>
      </c>
      <c r="HJ29">
        <v>57.8</v>
      </c>
      <c r="HK29">
        <v>57.8</v>
      </c>
      <c r="HL29">
        <v>57.9</v>
      </c>
      <c r="HM29">
        <v>58</v>
      </c>
      <c r="HN29">
        <v>58</v>
      </c>
      <c r="HO29">
        <v>58.3</v>
      </c>
      <c r="HP29">
        <v>58.3</v>
      </c>
      <c r="HQ29">
        <v>58.5</v>
      </c>
      <c r="HR29">
        <v>58.5</v>
      </c>
      <c r="HS29">
        <v>58.7</v>
      </c>
      <c r="HT29">
        <v>58.6</v>
      </c>
      <c r="HU29">
        <v>59</v>
      </c>
      <c r="HV29">
        <v>58.9</v>
      </c>
      <c r="HW29">
        <v>58.9</v>
      </c>
      <c r="HX29">
        <v>58.8</v>
      </c>
      <c r="HY29">
        <v>58.9</v>
      </c>
      <c r="HZ29">
        <v>58.7</v>
      </c>
      <c r="IA29">
        <v>58.6</v>
      </c>
      <c r="IB29">
        <v>58.6</v>
      </c>
      <c r="IC29">
        <v>58.6</v>
      </c>
      <c r="ID29">
        <v>58.6</v>
      </c>
      <c r="IE29">
        <v>58.7</v>
      </c>
      <c r="IF29">
        <v>58.7</v>
      </c>
      <c r="IG29">
        <v>58.5</v>
      </c>
      <c r="IH29">
        <v>58.6</v>
      </c>
      <c r="II29">
        <v>58.6</v>
      </c>
      <c r="IJ29">
        <v>58.7</v>
      </c>
      <c r="IK29">
        <v>58.5</v>
      </c>
      <c r="IL29">
        <v>58.6</v>
      </c>
      <c r="IM29">
        <v>58.6</v>
      </c>
      <c r="IN29">
        <v>58.5</v>
      </c>
      <c r="IO29">
        <v>58.5</v>
      </c>
      <c r="IP29">
        <v>58.5</v>
      </c>
      <c r="IQ29">
        <v>58.3</v>
      </c>
      <c r="IR29">
        <v>58.2</v>
      </c>
      <c r="IS29">
        <v>58.3</v>
      </c>
      <c r="IT29">
        <v>58.3</v>
      </c>
      <c r="IU29">
        <v>58.6</v>
      </c>
      <c r="IV29">
        <v>58.5</v>
      </c>
      <c r="IW29">
        <v>58.6</v>
      </c>
      <c r="IX29">
        <v>58.5</v>
      </c>
      <c r="IY29">
        <v>58.8</v>
      </c>
      <c r="IZ29">
        <v>58.9</v>
      </c>
      <c r="JA29">
        <v>59</v>
      </c>
      <c r="JB29">
        <v>59.3</v>
      </c>
      <c r="JC29">
        <v>59.3</v>
      </c>
      <c r="JD29">
        <v>59.3</v>
      </c>
      <c r="JE29">
        <v>59.3</v>
      </c>
      <c r="JF29">
        <v>59.4</v>
      </c>
      <c r="JG29">
        <v>59.3</v>
      </c>
      <c r="JH29">
        <v>59.4</v>
      </c>
      <c r="JI29">
        <v>59.5</v>
      </c>
      <c r="JJ29">
        <v>59.6</v>
      </c>
      <c r="JK29">
        <v>59.6</v>
      </c>
      <c r="JL29">
        <v>59.6</v>
      </c>
      <c r="JM29">
        <v>59.8</v>
      </c>
      <c r="JN29">
        <v>59.9</v>
      </c>
      <c r="JO29">
        <v>60</v>
      </c>
      <c r="JP29">
        <v>60</v>
      </c>
      <c r="JQ29">
        <v>60.1</v>
      </c>
      <c r="JR29">
        <v>60.1</v>
      </c>
      <c r="JS29">
        <v>60.3</v>
      </c>
      <c r="JT29">
        <v>60.3</v>
      </c>
      <c r="JU29">
        <v>60.3</v>
      </c>
      <c r="JV29">
        <v>60.4</v>
      </c>
      <c r="JW29">
        <v>60.5</v>
      </c>
      <c r="JX29">
        <v>60.5</v>
      </c>
      <c r="JY29">
        <v>60.7</v>
      </c>
      <c r="JZ29">
        <v>60.7</v>
      </c>
      <c r="KA29">
        <v>60.7</v>
      </c>
      <c r="KB29">
        <v>60.8</v>
      </c>
      <c r="KC29">
        <v>60.9</v>
      </c>
      <c r="KD29">
        <v>61.1</v>
      </c>
      <c r="KE29">
        <v>61.2</v>
      </c>
      <c r="KF29">
        <v>61.2</v>
      </c>
      <c r="KG29">
        <v>61.3</v>
      </c>
      <c r="KH29">
        <v>61.3</v>
      </c>
      <c r="KI29">
        <v>61.3</v>
      </c>
      <c r="KJ29">
        <v>61.3</v>
      </c>
      <c r="KK29">
        <v>61.2</v>
      </c>
      <c r="KL29">
        <v>61.2</v>
      </c>
      <c r="KM29">
        <v>61.3</v>
      </c>
      <c r="KN29">
        <v>61.3</v>
      </c>
      <c r="KO29">
        <v>61.4</v>
      </c>
      <c r="KP29">
        <v>61.5</v>
      </c>
      <c r="KQ29">
        <v>61.4</v>
      </c>
      <c r="KR29">
        <v>61.3</v>
      </c>
      <c r="KS29">
        <v>61.2</v>
      </c>
      <c r="KT29">
        <v>61.3</v>
      </c>
      <c r="KU29">
        <v>61.3</v>
      </c>
      <c r="KV29">
        <v>61.1</v>
      </c>
      <c r="KW29">
        <v>61.1</v>
      </c>
      <c r="KX29">
        <v>61.1</v>
      </c>
      <c r="KY29">
        <v>61.1</v>
      </c>
      <c r="KZ29">
        <v>61.1</v>
      </c>
      <c r="LA29">
        <v>61.1</v>
      </c>
      <c r="LB29">
        <v>60.9</v>
      </c>
      <c r="LC29">
        <v>61</v>
      </c>
      <c r="LD29">
        <v>61</v>
      </c>
      <c r="LE29">
        <v>61.3</v>
      </c>
      <c r="LF29">
        <v>61.4</v>
      </c>
      <c r="LG29">
        <v>61.6</v>
      </c>
      <c r="LH29">
        <v>61.7</v>
      </c>
      <c r="LI29">
        <v>61.8</v>
      </c>
      <c r="LJ29">
        <v>62.1</v>
      </c>
      <c r="LK29">
        <v>62</v>
      </c>
      <c r="LL29">
        <v>62</v>
      </c>
      <c r="LM29">
        <v>62.2</v>
      </c>
      <c r="LN29">
        <v>62.3</v>
      </c>
      <c r="LO29">
        <v>62.3</v>
      </c>
      <c r="LP29">
        <v>62.5</v>
      </c>
      <c r="LQ29">
        <v>62.4</v>
      </c>
      <c r="LR29">
        <v>62.3</v>
      </c>
      <c r="LS29">
        <v>62.2</v>
      </c>
      <c r="LT29">
        <v>62.4</v>
      </c>
      <c r="LU29">
        <v>62.4</v>
      </c>
      <c r="LV29">
        <v>62.3</v>
      </c>
      <c r="LW29">
        <v>62.3</v>
      </c>
      <c r="LX29">
        <v>62.5</v>
      </c>
      <c r="LY29">
        <v>62.6</v>
      </c>
      <c r="LZ29">
        <v>62.7</v>
      </c>
      <c r="MA29">
        <v>62.6</v>
      </c>
      <c r="MB29">
        <v>62.6</v>
      </c>
      <c r="MC29">
        <v>62.6</v>
      </c>
      <c r="MD29">
        <v>62.7</v>
      </c>
      <c r="ME29">
        <v>62.7</v>
      </c>
      <c r="MF29">
        <v>62.7</v>
      </c>
      <c r="MG29">
        <v>62.7</v>
      </c>
      <c r="MH29">
        <v>62.6</v>
      </c>
      <c r="MI29">
        <v>62.7</v>
      </c>
      <c r="MJ29">
        <v>62.7</v>
      </c>
      <c r="MK29">
        <v>62.7</v>
      </c>
      <c r="ML29">
        <v>62.7</v>
      </c>
      <c r="MM29">
        <v>62.7</v>
      </c>
      <c r="MN29">
        <v>62.7</v>
      </c>
      <c r="MO29">
        <v>62.6</v>
      </c>
      <c r="MP29">
        <v>62.6</v>
      </c>
      <c r="MQ29">
        <v>62.5</v>
      </c>
      <c r="MR29">
        <v>62.6</v>
      </c>
      <c r="MS29">
        <v>62.6</v>
      </c>
      <c r="MT29">
        <v>62.7</v>
      </c>
      <c r="MU29">
        <v>62.6</v>
      </c>
      <c r="MV29">
        <v>62.7</v>
      </c>
      <c r="MW29">
        <v>62.7</v>
      </c>
      <c r="MX29">
        <v>62.6</v>
      </c>
      <c r="MY29">
        <v>62.5</v>
      </c>
      <c r="MZ29">
        <v>62.5</v>
      </c>
      <c r="NA29">
        <v>62.7</v>
      </c>
      <c r="NB29">
        <v>62.7</v>
      </c>
      <c r="NC29">
        <v>62.9</v>
      </c>
      <c r="ND29">
        <v>62.8</v>
      </c>
      <c r="NE29">
        <v>62.8</v>
      </c>
      <c r="NF29">
        <v>62.7</v>
      </c>
      <c r="NG29">
        <v>62.7</v>
      </c>
      <c r="NH29">
        <v>62.7</v>
      </c>
      <c r="NI29">
        <v>62.6</v>
      </c>
      <c r="NJ29">
        <v>62.8</v>
      </c>
      <c r="NK29">
        <v>63</v>
      </c>
      <c r="NL29">
        <v>63</v>
      </c>
      <c r="NM29">
        <v>63.1</v>
      </c>
      <c r="NN29">
        <v>62.9</v>
      </c>
      <c r="NO29">
        <v>63</v>
      </c>
      <c r="NP29">
        <v>63.1</v>
      </c>
      <c r="NQ29">
        <v>63.2</v>
      </c>
      <c r="NR29">
        <v>63.2</v>
      </c>
      <c r="NS29">
        <v>63.3</v>
      </c>
      <c r="NT29">
        <v>63.4</v>
      </c>
      <c r="NU29">
        <v>63.4</v>
      </c>
      <c r="NV29">
        <v>63.3</v>
      </c>
      <c r="NW29">
        <v>63.4</v>
      </c>
      <c r="NX29">
        <v>63.5</v>
      </c>
      <c r="NY29">
        <v>63.4</v>
      </c>
      <c r="NZ29">
        <v>63.3</v>
      </c>
      <c r="OA29">
        <v>63.3</v>
      </c>
      <c r="OB29">
        <v>63.2</v>
      </c>
      <c r="OC29">
        <v>63</v>
      </c>
      <c r="OD29">
        <v>63.1</v>
      </c>
      <c r="OE29">
        <v>63.2</v>
      </c>
      <c r="OF29">
        <v>63.3</v>
      </c>
      <c r="OG29">
        <v>62.9</v>
      </c>
      <c r="OH29">
        <v>62.7</v>
      </c>
      <c r="OI29">
        <v>62.1</v>
      </c>
      <c r="OJ29">
        <v>61.8</v>
      </c>
      <c r="OK29">
        <v>61.7</v>
      </c>
      <c r="OL29">
        <v>61.5</v>
      </c>
      <c r="OM29">
        <v>61.3</v>
      </c>
      <c r="ON29">
        <v>61.2</v>
      </c>
      <c r="OO29">
        <v>61.1</v>
      </c>
      <c r="OP29">
        <v>61</v>
      </c>
      <c r="OQ29">
        <v>61</v>
      </c>
      <c r="OR29">
        <v>61</v>
      </c>
      <c r="OS29">
        <v>61.2</v>
      </c>
      <c r="OT29">
        <v>61.1</v>
      </c>
      <c r="OU29">
        <v>61.2</v>
      </c>
      <c r="OV29">
        <v>61.2</v>
      </c>
      <c r="OW29">
        <v>61.2</v>
      </c>
      <c r="OX29">
        <v>61.4</v>
      </c>
      <c r="OY29">
        <v>61.4</v>
      </c>
      <c r="OZ29">
        <v>61.5</v>
      </c>
      <c r="PA29">
        <v>61.5</v>
      </c>
      <c r="PB29">
        <v>61.5</v>
      </c>
      <c r="PC29">
        <v>61.2</v>
      </c>
      <c r="PD29">
        <v>61.3</v>
      </c>
      <c r="PE29">
        <v>61.3</v>
      </c>
      <c r="PF29">
        <v>61.4</v>
      </c>
      <c r="PG29">
        <v>61.6</v>
      </c>
      <c r="PH29">
        <v>61.6</v>
      </c>
      <c r="PI29">
        <v>61.6</v>
      </c>
      <c r="PJ29">
        <v>61.6</v>
      </c>
      <c r="PK29">
        <v>61.5</v>
      </c>
      <c r="PL29">
        <v>61.6</v>
      </c>
      <c r="PM29">
        <v>61.6</v>
      </c>
      <c r="PN29">
        <v>61.6</v>
      </c>
      <c r="PO29">
        <v>61.6</v>
      </c>
      <c r="PP29">
        <v>61.5</v>
      </c>
      <c r="PQ29">
        <v>61.4</v>
      </c>
      <c r="PR29">
        <v>61.4</v>
      </c>
      <c r="PS29">
        <v>61.3</v>
      </c>
      <c r="PT29">
        <v>61.2</v>
      </c>
      <c r="PU29">
        <v>61.4</v>
      </c>
      <c r="PV29">
        <v>61.7</v>
      </c>
      <c r="PW29">
        <v>61.6</v>
      </c>
      <c r="PX29">
        <v>61.6</v>
      </c>
      <c r="PY29">
        <v>61.5</v>
      </c>
      <c r="PZ29">
        <v>61.5</v>
      </c>
      <c r="QA29">
        <v>61.7</v>
      </c>
      <c r="QB29">
        <v>61.6</v>
      </c>
      <c r="QC29">
        <v>61.6</v>
      </c>
      <c r="QD29">
        <v>61.6</v>
      </c>
      <c r="QE29">
        <v>61.6</v>
      </c>
      <c r="QF29">
        <v>61.8</v>
      </c>
      <c r="QG29">
        <v>61.6</v>
      </c>
      <c r="QH29">
        <v>61.6</v>
      </c>
      <c r="QI29">
        <v>61.7</v>
      </c>
      <c r="QJ29">
        <v>61.6</v>
      </c>
      <c r="QK29">
        <v>61.6</v>
      </c>
      <c r="QL29">
        <v>61.6</v>
      </c>
      <c r="QM29">
        <v>61.5</v>
      </c>
      <c r="QN29">
        <v>61.5</v>
      </c>
      <c r="QO29">
        <v>61.5</v>
      </c>
      <c r="QP29">
        <v>61.4</v>
      </c>
      <c r="QQ29">
        <v>61.4</v>
      </c>
      <c r="QR29">
        <v>61.4</v>
      </c>
      <c r="QS29">
        <v>61.3</v>
      </c>
      <c r="QT29">
        <v>61.3</v>
      </c>
      <c r="QU29">
        <v>61.2</v>
      </c>
      <c r="QV29">
        <v>61.1</v>
      </c>
      <c r="QW29">
        <v>61.3</v>
      </c>
      <c r="QX29">
        <v>61.1</v>
      </c>
      <c r="QY29">
        <v>61.2</v>
      </c>
      <c r="QZ29">
        <v>61.3</v>
      </c>
      <c r="RA29">
        <v>61.3</v>
      </c>
      <c r="RB29">
        <v>61.2</v>
      </c>
      <c r="RC29">
        <v>61.2</v>
      </c>
      <c r="RD29">
        <v>61.3</v>
      </c>
      <c r="RE29">
        <v>61.3</v>
      </c>
      <c r="RF29">
        <v>61.2</v>
      </c>
      <c r="RG29">
        <v>61.2</v>
      </c>
      <c r="RH29">
        <v>61.2</v>
      </c>
      <c r="RI29">
        <v>61.3</v>
      </c>
      <c r="RJ29">
        <v>61.3</v>
      </c>
      <c r="RK29">
        <v>61.2</v>
      </c>
      <c r="RL29">
        <v>61.2</v>
      </c>
      <c r="RM29">
        <v>61.1</v>
      </c>
      <c r="RN29">
        <v>61</v>
      </c>
      <c r="RO29">
        <v>61</v>
      </c>
      <c r="RP29">
        <v>60.9</v>
      </c>
      <c r="RQ29">
        <v>61</v>
      </c>
      <c r="RR29">
        <v>61</v>
      </c>
      <c r="RS29">
        <v>60.9</v>
      </c>
      <c r="RT29">
        <v>60.9</v>
      </c>
      <c r="RU29">
        <v>60.8</v>
      </c>
      <c r="RV29">
        <v>60.9</v>
      </c>
      <c r="RW29">
        <v>61</v>
      </c>
      <c r="RX29">
        <v>61.1</v>
      </c>
      <c r="RY29">
        <v>61</v>
      </c>
      <c r="RZ29">
        <v>61.1</v>
      </c>
      <c r="SA29">
        <v>61.3</v>
      </c>
      <c r="SB29">
        <v>61.3</v>
      </c>
      <c r="SC29">
        <v>61.3</v>
      </c>
      <c r="SD29">
        <v>61.3</v>
      </c>
      <c r="SE29">
        <v>61.4</v>
      </c>
      <c r="SF29">
        <v>61.4</v>
      </c>
      <c r="SG29">
        <v>61.4</v>
      </c>
      <c r="SH29">
        <v>61.5</v>
      </c>
      <c r="SI29">
        <v>61.4</v>
      </c>
      <c r="SJ29">
        <v>61.5</v>
      </c>
      <c r="SK29">
        <v>61.6</v>
      </c>
      <c r="SL29">
        <v>61.8</v>
      </c>
      <c r="SM29">
        <v>61.5</v>
      </c>
      <c r="SN29">
        <v>61.5</v>
      </c>
      <c r="SO29">
        <v>61.6</v>
      </c>
      <c r="SP29">
        <v>61.4</v>
      </c>
      <c r="SQ29">
        <v>61.3</v>
      </c>
      <c r="SR29">
        <v>61.4</v>
      </c>
      <c r="SS29">
        <v>61.5</v>
      </c>
      <c r="ST29">
        <v>61.3</v>
      </c>
      <c r="SU29">
        <v>61.4</v>
      </c>
      <c r="SV29">
        <v>61.4</v>
      </c>
      <c r="SW29">
        <v>61.6</v>
      </c>
      <c r="SX29">
        <v>61.6</v>
      </c>
      <c r="SY29">
        <v>61.7</v>
      </c>
      <c r="SZ29">
        <v>61.8</v>
      </c>
      <c r="TA29">
        <v>61.8</v>
      </c>
      <c r="TB29">
        <v>62</v>
      </c>
      <c r="TC29">
        <v>62</v>
      </c>
      <c r="TD29">
        <v>61.9</v>
      </c>
      <c r="TE29">
        <v>61.7</v>
      </c>
      <c r="TF29">
        <v>61.9</v>
      </c>
      <c r="TG29">
        <v>61.9</v>
      </c>
      <c r="TH29">
        <v>61.9</v>
      </c>
      <c r="TI29">
        <v>61.6</v>
      </c>
      <c r="TJ29">
        <v>61.7</v>
      </c>
      <c r="TK29">
        <v>61.8</v>
      </c>
      <c r="TL29">
        <v>61.8</v>
      </c>
      <c r="TM29">
        <v>58.5</v>
      </c>
      <c r="TN29">
        <v>52.1</v>
      </c>
      <c r="TO29">
        <v>53</v>
      </c>
      <c r="TP29">
        <v>56</v>
      </c>
      <c r="TQ29">
        <v>57.3</v>
      </c>
      <c r="TR29">
        <v>58</v>
      </c>
      <c r="TS29">
        <v>59.1</v>
      </c>
      <c r="TT29">
        <v>59.4</v>
      </c>
      <c r="TU29">
        <v>59.5</v>
      </c>
      <c r="TV29">
        <v>59.3</v>
      </c>
      <c r="TW29">
        <v>58.6</v>
      </c>
    </row>
    <row r="30" spans="1:543" x14ac:dyDescent="0.35">
      <c r="B30" t="s">
        <v>13</v>
      </c>
      <c r="C30" t="s">
        <v>14</v>
      </c>
      <c r="D30" t="s">
        <v>14</v>
      </c>
      <c r="E30" t="s">
        <v>14</v>
      </c>
      <c r="F30" t="s">
        <v>14</v>
      </c>
      <c r="G30" t="s">
        <v>14</v>
      </c>
      <c r="H30" t="s">
        <v>14</v>
      </c>
      <c r="I30" t="s">
        <v>14</v>
      </c>
      <c r="J30" t="s">
        <v>14</v>
      </c>
      <c r="K30" t="s">
        <v>14</v>
      </c>
      <c r="L30" t="s">
        <v>14</v>
      </c>
      <c r="M30" t="s">
        <v>14</v>
      </c>
      <c r="N30" t="s">
        <v>14</v>
      </c>
      <c r="O30" t="s">
        <v>14</v>
      </c>
      <c r="P30" t="s">
        <v>14</v>
      </c>
      <c r="Q30" t="s">
        <v>14</v>
      </c>
      <c r="R30" t="s">
        <v>14</v>
      </c>
      <c r="S30" t="s">
        <v>14</v>
      </c>
      <c r="T30" t="s">
        <v>14</v>
      </c>
      <c r="U30" t="s">
        <v>14</v>
      </c>
      <c r="V30" t="s">
        <v>14</v>
      </c>
      <c r="W30" t="s">
        <v>14</v>
      </c>
      <c r="X30" t="s">
        <v>14</v>
      </c>
      <c r="Y30" t="s">
        <v>14</v>
      </c>
      <c r="Z30" t="s">
        <v>14</v>
      </c>
      <c r="AA30" t="s">
        <v>14</v>
      </c>
      <c r="AB30" t="s">
        <v>14</v>
      </c>
      <c r="AC30" t="s">
        <v>14</v>
      </c>
      <c r="AD30" t="s">
        <v>14</v>
      </c>
      <c r="AE30" t="s">
        <v>14</v>
      </c>
      <c r="AF30" t="s">
        <v>14</v>
      </c>
      <c r="AG30" t="s">
        <v>14</v>
      </c>
      <c r="AH30" t="s">
        <v>14</v>
      </c>
      <c r="AI30" t="s">
        <v>14</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t="s">
        <v>14</v>
      </c>
      <c r="AZ30" t="s">
        <v>14</v>
      </c>
      <c r="BA30" t="s">
        <v>14</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t="s">
        <v>14</v>
      </c>
      <c r="BT30" t="s">
        <v>14</v>
      </c>
      <c r="BU30" t="s">
        <v>14</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t="s">
        <v>14</v>
      </c>
      <c r="CO30" t="s">
        <v>14</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t="s">
        <v>14</v>
      </c>
      <c r="DI30" t="s">
        <v>14</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t="s">
        <v>14</v>
      </c>
      <c r="EC30" t="s">
        <v>14</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t="s">
        <v>14</v>
      </c>
      <c r="EW30" t="s">
        <v>14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t="s">
        <v>14</v>
      </c>
      <c r="FP30" t="s">
        <v>14</v>
      </c>
      <c r="FQ30" t="s">
        <v>14</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t="s">
        <v>14</v>
      </c>
      <c r="GJ30" t="s">
        <v>14</v>
      </c>
      <c r="GK30" t="s">
        <v>14</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t="s">
        <v>14</v>
      </c>
      <c r="HD30" t="s">
        <v>14</v>
      </c>
      <c r="HE30" t="s">
        <v>14</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t="s">
        <v>14</v>
      </c>
      <c r="HX30" t="s">
        <v>14</v>
      </c>
      <c r="HY30" t="s">
        <v>14</v>
      </c>
      <c r="HZ30" t="s">
        <v>14</v>
      </c>
      <c r="IA30" t="s">
        <v>14</v>
      </c>
      <c r="IB30" t="s">
        <v>14</v>
      </c>
      <c r="IC30" t="s">
        <v>14</v>
      </c>
      <c r="ID30" t="s">
        <v>14</v>
      </c>
      <c r="IE30" t="s">
        <v>14</v>
      </c>
      <c r="IF30" t="s">
        <v>14</v>
      </c>
      <c r="IG30" t="s">
        <v>14</v>
      </c>
      <c r="IH30" t="s">
        <v>14</v>
      </c>
      <c r="II30" t="s">
        <v>14</v>
      </c>
      <c r="IJ30" t="s">
        <v>14</v>
      </c>
      <c r="IK30" t="s">
        <v>14</v>
      </c>
      <c r="IL30" t="s">
        <v>14</v>
      </c>
      <c r="IM30" t="s">
        <v>14</v>
      </c>
      <c r="IN30" t="s">
        <v>14</v>
      </c>
      <c r="IO30" t="s">
        <v>14</v>
      </c>
      <c r="IP30" t="s">
        <v>14</v>
      </c>
      <c r="IQ30" t="s">
        <v>14</v>
      </c>
      <c r="IR30" t="s">
        <v>14</v>
      </c>
      <c r="IS30" t="s">
        <v>14</v>
      </c>
      <c r="IT30" t="s">
        <v>14</v>
      </c>
      <c r="IU30" t="s">
        <v>14</v>
      </c>
      <c r="IV30" t="s">
        <v>14</v>
      </c>
      <c r="IW30" t="s">
        <v>14</v>
      </c>
      <c r="IX30" t="s">
        <v>14</v>
      </c>
      <c r="IY30" t="s">
        <v>14</v>
      </c>
      <c r="IZ30" t="s">
        <v>14</v>
      </c>
      <c r="JA30" t="s">
        <v>14</v>
      </c>
      <c r="JB30" t="s">
        <v>14</v>
      </c>
      <c r="JC30" t="s">
        <v>14</v>
      </c>
      <c r="JD30" t="s">
        <v>14</v>
      </c>
      <c r="JE30" t="s">
        <v>14</v>
      </c>
      <c r="JF30" t="s">
        <v>14</v>
      </c>
      <c r="JG30" t="s">
        <v>14</v>
      </c>
      <c r="JH30" t="s">
        <v>14</v>
      </c>
      <c r="JI30" t="s">
        <v>14</v>
      </c>
      <c r="JJ30" t="s">
        <v>14</v>
      </c>
      <c r="JK30" t="s">
        <v>14</v>
      </c>
      <c r="JL30" t="s">
        <v>14</v>
      </c>
      <c r="JM30" t="s">
        <v>14</v>
      </c>
      <c r="JN30" t="s">
        <v>14</v>
      </c>
      <c r="JO30"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t="s">
        <v>14</v>
      </c>
      <c r="KF30" t="s">
        <v>14</v>
      </c>
      <c r="KG30" t="s">
        <v>14</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t="s">
        <v>14</v>
      </c>
      <c r="KZ30" t="s">
        <v>14</v>
      </c>
      <c r="LA30" t="s">
        <v>14</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t="s">
        <v>14</v>
      </c>
      <c r="LT30" t="s">
        <v>14</v>
      </c>
      <c r="LU30" t="s">
        <v>14</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t="s">
        <v>14</v>
      </c>
      <c r="MO30" t="s">
        <v>14</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t="s">
        <v>14</v>
      </c>
      <c r="NI30" t="s">
        <v>14</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t="s">
        <v>14</v>
      </c>
      <c r="OB30" t="s">
        <v>14</v>
      </c>
      <c r="OC30" t="s">
        <v>14</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t="s">
        <v>14</v>
      </c>
      <c r="OV30" t="s">
        <v>14</v>
      </c>
      <c r="OW30" t="s">
        <v>14</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t="s">
        <v>14</v>
      </c>
      <c r="PP30" t="s">
        <v>14</v>
      </c>
      <c r="PQ30" t="s">
        <v>14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t="s">
        <v>14</v>
      </c>
      <c r="QJ30" t="s">
        <v>14</v>
      </c>
      <c r="QK30" t="s">
        <v>14</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t="s">
        <v>14</v>
      </c>
      <c r="RD30" t="s">
        <v>14</v>
      </c>
      <c r="RE30" t="s">
        <v>14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t="s">
        <v>14</v>
      </c>
      <c r="RX30" t="s">
        <v>14</v>
      </c>
      <c r="RY30" t="s">
        <v>14</v>
      </c>
      <c r="RZ30" t="s">
        <v>14</v>
      </c>
      <c r="SA30" t="s">
        <v>14</v>
      </c>
      <c r="SB30" t="s">
        <v>14</v>
      </c>
      <c r="SC30" t="s">
        <v>14</v>
      </c>
      <c r="SD30" t="s">
        <v>14</v>
      </c>
      <c r="SE30" t="s">
        <v>14</v>
      </c>
      <c r="SF30" t="s">
        <v>14</v>
      </c>
      <c r="SG30" t="s">
        <v>14</v>
      </c>
      <c r="SH30" t="s">
        <v>14</v>
      </c>
      <c r="SI30" t="s">
        <v>14</v>
      </c>
      <c r="SJ30" t="s">
        <v>14</v>
      </c>
      <c r="SK30" t="s">
        <v>14</v>
      </c>
      <c r="SL30" t="s">
        <v>14</v>
      </c>
      <c r="SM30" t="s">
        <v>14</v>
      </c>
      <c r="SN30" t="s">
        <v>14</v>
      </c>
      <c r="SO30" t="s">
        <v>14</v>
      </c>
      <c r="SP30" t="s">
        <v>14</v>
      </c>
      <c r="SQ30" t="s">
        <v>14</v>
      </c>
      <c r="SR30" t="s">
        <v>14</v>
      </c>
      <c r="SS30" t="s">
        <v>14</v>
      </c>
      <c r="ST30" t="s">
        <v>14</v>
      </c>
      <c r="SU30"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t="s">
        <v>14</v>
      </c>
      <c r="TL30" t="s">
        <v>14</v>
      </c>
      <c r="TM30" t="s">
        <v>14</v>
      </c>
      <c r="TN30" t="s">
        <v>14</v>
      </c>
      <c r="TO30" t="s">
        <v>14</v>
      </c>
      <c r="TP30" t="s">
        <v>14</v>
      </c>
      <c r="TQ30" t="s">
        <v>14</v>
      </c>
      <c r="TR30" t="s">
        <v>14</v>
      </c>
      <c r="TS30" t="s">
        <v>14</v>
      </c>
      <c r="TT30" t="s">
        <v>14</v>
      </c>
      <c r="TU30" t="s">
        <v>14</v>
      </c>
      <c r="TV30" t="s">
        <v>14</v>
      </c>
      <c r="TW30" t="s">
        <v>14</v>
      </c>
    </row>
    <row r="32" spans="1:543" x14ac:dyDescent="0.35">
      <c r="A32" t="s">
        <v>26</v>
      </c>
    </row>
    <row r="33" spans="1:2" x14ac:dyDescent="0.35">
      <c r="A33" t="s">
        <v>14</v>
      </c>
      <c r="B33" t="s">
        <v>27</v>
      </c>
    </row>
    <row r="35" spans="1:2" x14ac:dyDescent="0.35">
      <c r="A35" t="s">
        <v>28</v>
      </c>
    </row>
    <row r="36" spans="1:2" x14ac:dyDescent="0.35">
      <c r="A36">
        <v>1</v>
      </c>
      <c r="B36" t="s">
        <v>29</v>
      </c>
    </row>
    <row r="37" spans="1:2" x14ac:dyDescent="0.35">
      <c r="A37">
        <v>2</v>
      </c>
      <c r="B37" t="s">
        <v>30</v>
      </c>
    </row>
    <row r="38" spans="1:2" x14ac:dyDescent="0.35">
      <c r="A38">
        <v>3</v>
      </c>
      <c r="B38" t="s">
        <v>31</v>
      </c>
    </row>
    <row r="39" spans="1:2" x14ac:dyDescent="0.35">
      <c r="A39">
        <v>4</v>
      </c>
      <c r="B39" t="s">
        <v>32</v>
      </c>
    </row>
    <row r="40" spans="1:2" x14ac:dyDescent="0.35">
      <c r="A40">
        <v>5</v>
      </c>
      <c r="B40" t="s">
        <v>33</v>
      </c>
    </row>
    <row r="41" spans="1:2" x14ac:dyDescent="0.35">
      <c r="A41">
        <v>6</v>
      </c>
      <c r="B41" t="s">
        <v>34</v>
      </c>
    </row>
    <row r="42" spans="1:2" x14ac:dyDescent="0.35">
      <c r="A42">
        <v>7</v>
      </c>
      <c r="B42" t="s">
        <v>35</v>
      </c>
    </row>
    <row r="43" spans="1:2" x14ac:dyDescent="0.35">
      <c r="A43">
        <v>8</v>
      </c>
      <c r="B43" t="s">
        <v>36</v>
      </c>
    </row>
    <row r="44" spans="1:2" x14ac:dyDescent="0.35">
      <c r="A44">
        <v>9</v>
      </c>
      <c r="B44" t="s">
        <v>37</v>
      </c>
    </row>
    <row r="45" spans="1:2" x14ac:dyDescent="0.35">
      <c r="A45">
        <v>10</v>
      </c>
      <c r="B45" t="s">
        <v>38</v>
      </c>
    </row>
    <row r="46" spans="1:2" x14ac:dyDescent="0.35">
      <c r="A46">
        <v>11</v>
      </c>
      <c r="B46" t="s">
        <v>39</v>
      </c>
    </row>
    <row r="47" spans="1:2" x14ac:dyDescent="0.35">
      <c r="A47">
        <v>12</v>
      </c>
      <c r="B47" t="s">
        <v>40</v>
      </c>
    </row>
    <row r="48" spans="1:2" x14ac:dyDescent="0.35">
      <c r="A48">
        <v>13</v>
      </c>
      <c r="B48" t="s">
        <v>41</v>
      </c>
    </row>
    <row r="49" spans="1:2" x14ac:dyDescent="0.35">
      <c r="A49">
        <v>14</v>
      </c>
      <c r="B49" t="s">
        <v>42</v>
      </c>
    </row>
    <row r="50" spans="1:2" x14ac:dyDescent="0.35">
      <c r="A50">
        <v>15</v>
      </c>
      <c r="B50" t="s">
        <v>43</v>
      </c>
    </row>
    <row r="52" spans="1:2" x14ac:dyDescent="0.35">
      <c r="A52" t="s">
        <v>44</v>
      </c>
    </row>
    <row r="53" spans="1:2" x14ac:dyDescent="0.35">
      <c r="A53" t="s">
        <v>45</v>
      </c>
    </row>
    <row r="54" spans="1:2" x14ac:dyDescent="0.35">
      <c r="A5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PivotTable</vt:lpstr>
      <vt:lpstr>Two variables</vt:lpstr>
      <vt:lpstr>Joint frequency</vt:lpstr>
      <vt:lpstr>Conditional frequency</vt:lpstr>
      <vt:lpstr>Data for Analysis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Krauth</cp:lastModifiedBy>
  <dcterms:created xsi:type="dcterms:W3CDTF">2021-02-05T19:56:06Z</dcterms:created>
  <dcterms:modified xsi:type="dcterms:W3CDTF">2021-04-03T18:43:49Z</dcterms:modified>
</cp:coreProperties>
</file>