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Shahab\Desktop\RAKIB-KABIR\"/>
    </mc:Choice>
  </mc:AlternateContent>
  <xr:revisionPtr revIDLastSave="0" documentId="13_ncr:1_{B09CD515-BE98-4CE6-A7AD-A294483BF482}" xr6:coauthVersionLast="47" xr6:coauthVersionMax="47" xr10:uidLastSave="{00000000-0000-0000-0000-000000000000}"/>
  <bookViews>
    <workbookView xWindow="-103" yWindow="-103" windowWidth="29829" windowHeight="18000" xr2:uid="{00000000-000D-0000-FFFF-FFFF00000000}"/>
  </bookViews>
  <sheets>
    <sheet name="Man-Forecast-IT" sheetId="2" r:id="rId1"/>
    <sheet name="Summary" sheetId="3" r:id="rId2"/>
    <sheet name="Not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3" l="1"/>
  <c r="G14" i="2"/>
  <c r="J15" i="2"/>
  <c r="I15" i="2"/>
  <c r="F15" i="2"/>
  <c r="E15" i="2"/>
  <c r="G7" i="2"/>
  <c r="G8" i="2"/>
  <c r="G9" i="2"/>
  <c r="G10" i="2"/>
  <c r="G11" i="2"/>
  <c r="G12" i="2"/>
  <c r="G13" i="2"/>
  <c r="D6" i="3" l="1"/>
  <c r="G15" i="2"/>
  <c r="D8" i="3" l="1"/>
  <c r="C8" i="3"/>
</calcChain>
</file>

<file path=xl/sharedStrings.xml><?xml version="1.0" encoding="utf-8"?>
<sst xmlns="http://schemas.openxmlformats.org/spreadsheetml/2006/main" count="73" uniqueCount="55">
  <si>
    <t>Area</t>
  </si>
  <si>
    <t>Type</t>
  </si>
  <si>
    <t xml:space="preserve">Current </t>
  </si>
  <si>
    <t>Total</t>
  </si>
  <si>
    <t xml:space="preserve">Total </t>
  </si>
  <si>
    <t>SL</t>
  </si>
  <si>
    <t>Security</t>
  </si>
  <si>
    <t>New22</t>
  </si>
  <si>
    <t>2021</t>
  </si>
  <si>
    <t>2022</t>
  </si>
  <si>
    <t>Department</t>
  </si>
  <si>
    <t>CSOC: Security Operations</t>
  </si>
  <si>
    <t>CSOC: VAPT (Red)</t>
  </si>
  <si>
    <t>CSOC: VAPT (Blue)</t>
  </si>
  <si>
    <t>Audit &amp; Compliance</t>
  </si>
  <si>
    <t>Total22</t>
  </si>
  <si>
    <t>CSOC: Cyber Security Analyst (L1, L2)</t>
  </si>
  <si>
    <t>CSOC: Sr. Cyber Security Analyst (L3)</t>
  </si>
  <si>
    <t>CSOC</t>
  </si>
  <si>
    <t>Manpower Forecast: 22nd July 2022 | Next Review: 1st of January 2022</t>
  </si>
  <si>
    <t>CSOC Operation Team (Cyber Security Operation Team)</t>
  </si>
  <si>
    <t>Task Description</t>
  </si>
  <si>
    <t>Remarks</t>
  </si>
  <si>
    <t>HW Server Increase</t>
  </si>
  <si>
    <t>Network Device Increase</t>
  </si>
  <si>
    <t>Will increase network &amp; security operation requirements</t>
  </si>
  <si>
    <t>Will increase network operation requirements</t>
  </si>
  <si>
    <t>Monitoring</t>
  </si>
  <si>
    <t>Will increase 24/7 monitoring scope</t>
  </si>
  <si>
    <t>Every device addition will increase security operation exponentially</t>
  </si>
  <si>
    <t>Red/Blue</t>
  </si>
  <si>
    <t>UFCL CSOC Manpower Forecast</t>
  </si>
  <si>
    <t>NOC/SOC/VAPT</t>
  </si>
  <si>
    <t>The team lead is required to see through that the operational activity is maintained in daily basis and developing ssytem generated reports for various audit requirements</t>
  </si>
  <si>
    <t>Customer Support</t>
  </si>
  <si>
    <t>Team needs to be expanded to support the growing reversal need</t>
  </si>
  <si>
    <t>DC &amp; DR Operations</t>
  </si>
  <si>
    <t>We will place manpower on each of the datacenter establishment, 3 shifts, 3 persons per day</t>
  </si>
  <si>
    <t>The QMS record keeper for all audit and compliance related documents. Also extends to run the PMO role for each deliverables such as VAPT, Monitoring, Capacity Planning (Network, Server, Security device deployments, monitoring requirements etc.)</t>
  </si>
  <si>
    <t>As devices increases, also increases the VAPT for BB, PCI-DSS, ISO, Internal Audit scope etc. These manpowers are of different breed to run three levels of operations. Red will try to penetrate each device, blue will try to defend after each remediation</t>
  </si>
  <si>
    <t>NOC Operations</t>
  </si>
  <si>
    <t>Network connectivity health status, new VPN development, QoS, in conjunction with the security operations team</t>
  </si>
  <si>
    <t>CSOC Lead</t>
  </si>
  <si>
    <t>Designation</t>
  </si>
  <si>
    <t>Assistant Director</t>
  </si>
  <si>
    <t>Senior Executive Manager</t>
  </si>
  <si>
    <t>Additional</t>
  </si>
  <si>
    <t>Current</t>
  </si>
  <si>
    <t>Senior Manager</t>
  </si>
  <si>
    <t>Senior Executive</t>
  </si>
  <si>
    <t>Senior Executive (L1), Assistant Manager (L2)</t>
  </si>
  <si>
    <t>Governance</t>
  </si>
  <si>
    <t>Assistant Manager</t>
  </si>
  <si>
    <t>Incident &amp; Risk Management Team (IRT)</t>
  </si>
  <si>
    <r>
      <rPr>
        <b/>
        <sz val="14"/>
        <color theme="4" tint="-0.499984740745262"/>
        <rFont val="Calibri"/>
        <family val="2"/>
        <scheme val="minor"/>
      </rPr>
      <t>Manpower Forecast:</t>
    </r>
    <r>
      <rPr>
        <sz val="14"/>
        <color theme="4" tint="-0.499984740745262"/>
        <rFont val="Calibri"/>
        <family val="2"/>
        <scheme val="minor"/>
      </rPr>
      <t xml:space="preserve"> 26th August 2021 | </t>
    </r>
    <r>
      <rPr>
        <b/>
        <sz val="14"/>
        <color theme="4" tint="-0.499984740745262"/>
        <rFont val="Calibri"/>
        <family val="2"/>
        <scheme val="minor"/>
      </rPr>
      <t>Next Review:</t>
    </r>
    <r>
      <rPr>
        <sz val="14"/>
        <color theme="4" tint="-0.499984740745262"/>
        <rFont val="Calibri"/>
        <family val="2"/>
        <scheme val="minor"/>
      </rPr>
      <t xml:space="preserve"> 1st of December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</si>
</sst>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Times New Roman"/>
      <family val="1"/>
    </font>
    <font>
      <b/>
      <sz val="12"/>
      <name val="Calibri"/>
      <family val="2"/>
    </font>
    <font>
      <b/>
      <sz val="14"/>
      <name val="Calibri"/>
      <family val="2"/>
    </font>
    <font>
      <sz val="12"/>
      <name val="Calibri"/>
      <family val="2"/>
    </font>
    <font>
      <sz val="14"/>
      <name val="Calibri"/>
      <family val="2"/>
    </font>
    <font>
      <sz val="18"/>
      <color theme="1"/>
      <name val="Calibri"/>
      <family val="2"/>
      <scheme val="minor"/>
    </font>
    <font>
      <b/>
      <sz val="18"/>
      <color theme="1"/>
      <name val="Calibri"/>
      <family val="2"/>
      <scheme val="minor"/>
    </font>
    <font>
      <sz val="24"/>
      <color theme="4" tint="-0.249977111117893"/>
      <name val="Calibri"/>
      <family val="2"/>
      <scheme val="minor"/>
    </font>
    <font>
      <sz val="14"/>
      <color theme="4" tint="-0.499984740745262"/>
      <name val="Calibri"/>
      <family val="2"/>
      <scheme val="minor"/>
    </font>
    <font>
      <sz val="14"/>
      <name val="Calibri"/>
      <family val="2"/>
      <scheme val="minor"/>
    </font>
    <font>
      <sz val="12"/>
      <color theme="1"/>
      <name val="Calibri"/>
      <family val="2"/>
      <scheme val="minor"/>
    </font>
    <font>
      <sz val="12"/>
      <color theme="1"/>
      <name val="Segoe UI"/>
      <family val="2"/>
    </font>
    <font>
      <b/>
      <sz val="14"/>
      <color theme="4" tint="-0.499984740745262"/>
      <name val="Calibri"/>
      <family val="2"/>
      <scheme val="minor"/>
    </font>
  </fonts>
  <fills count="11">
    <fill>
      <patternFill patternType="none"/>
    </fill>
    <fill>
      <patternFill patternType="gray125"/>
    </fill>
    <fill>
      <patternFill patternType="solid">
        <fgColor rgb="FF92D050"/>
        <bgColor indexed="64"/>
      </patternFill>
    </fill>
    <fill>
      <patternFill patternType="solid">
        <fgColor theme="5"/>
        <bgColor theme="5"/>
      </patternFill>
    </fill>
    <fill>
      <patternFill patternType="solid">
        <fgColor theme="0" tint="-0.14999847407452621"/>
        <bgColor theme="0" tint="-0.14999847407452621"/>
      </patternFill>
    </fill>
    <fill>
      <patternFill patternType="solid">
        <fgColor rgb="FFFFFF00"/>
        <bgColor indexed="64"/>
      </patternFill>
    </fill>
    <fill>
      <patternFill patternType="solid">
        <fgColor theme="9" tint="0.39997558519241921"/>
        <bgColor indexed="64"/>
      </patternFill>
    </fill>
    <fill>
      <patternFill patternType="solid">
        <fgColor rgb="FFFFFF99"/>
        <bgColor indexed="64"/>
      </patternFill>
    </fill>
    <fill>
      <patternFill patternType="solid">
        <fgColor rgb="FFFFC000"/>
        <bgColor indexed="64"/>
      </patternFill>
    </fill>
    <fill>
      <patternFill patternType="solid">
        <fgColor theme="7" tint="0.39997558519241921"/>
        <bgColor indexed="64"/>
      </patternFill>
    </fill>
    <fill>
      <patternFill patternType="solid">
        <fgColor theme="5"/>
        <bgColor indexed="64"/>
      </patternFill>
    </fill>
  </fills>
  <borders count="2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diagonal/>
    </border>
    <border>
      <left/>
      <right/>
      <top style="medium">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s>
  <cellStyleXfs count="1">
    <xf numFmtId="0" fontId="0" fillId="0" borderId="0"/>
  </cellStyleXfs>
  <cellXfs count="62">
    <xf numFmtId="0" fontId="0" fillId="0" borderId="0" xfId="0"/>
    <xf numFmtId="0" fontId="1" fillId="0" borderId="0" xfId="0" applyFont="1"/>
    <xf numFmtId="0" fontId="4" fillId="0" borderId="7" xfId="0" applyFont="1" applyFill="1" applyBorder="1" applyAlignment="1">
      <alignment vertical="center"/>
    </xf>
    <xf numFmtId="0" fontId="4" fillId="7" borderId="7" xfId="0" applyFont="1" applyFill="1" applyBorder="1" applyAlignment="1">
      <alignment horizontal="center" vertical="center"/>
    </xf>
    <xf numFmtId="0" fontId="4" fillId="6" borderId="7" xfId="0" applyFont="1" applyFill="1" applyBorder="1" applyAlignment="1">
      <alignment horizontal="center" vertical="center"/>
    </xf>
    <xf numFmtId="0" fontId="0" fillId="0" borderId="0" xfId="0" applyFill="1"/>
    <xf numFmtId="0" fontId="2" fillId="3"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5" xfId="0" applyFont="1" applyFill="1" applyBorder="1" applyAlignment="1">
      <alignment horizontal="center" vertical="center"/>
    </xf>
    <xf numFmtId="0" fontId="5" fillId="10" borderId="1" xfId="0" applyFont="1" applyFill="1" applyBorder="1" applyAlignment="1">
      <alignment horizontal="left" vertical="center"/>
    </xf>
    <xf numFmtId="0" fontId="3" fillId="10" borderId="2" xfId="0" applyFont="1" applyFill="1" applyBorder="1" applyAlignment="1">
      <alignment vertical="center"/>
    </xf>
    <xf numFmtId="0" fontId="2" fillId="10" borderId="2" xfId="0" applyFont="1" applyFill="1" applyBorder="1" applyAlignment="1">
      <alignment vertical="center"/>
    </xf>
    <xf numFmtId="0" fontId="2" fillId="10" borderId="2" xfId="0" applyFont="1" applyFill="1" applyBorder="1" applyAlignment="1">
      <alignment horizontal="center" vertical="center"/>
    </xf>
    <xf numFmtId="0" fontId="2" fillId="10" borderId="5" xfId="0" applyFont="1" applyFill="1" applyBorder="1" applyAlignment="1">
      <alignment horizontal="center" vertical="center"/>
    </xf>
    <xf numFmtId="0" fontId="9" fillId="0" borderId="0" xfId="0" applyFont="1" applyFill="1" applyBorder="1" applyAlignment="1">
      <alignment horizontal="center"/>
    </xf>
    <xf numFmtId="0" fontId="8" fillId="0" borderId="0" xfId="0" applyFont="1" applyFill="1" applyBorder="1" applyAlignment="1"/>
    <xf numFmtId="0" fontId="0" fillId="0" borderId="0" xfId="0" applyFill="1" applyBorder="1"/>
    <xf numFmtId="0" fontId="10" fillId="0" borderId="0" xfId="0" applyFont="1" applyFill="1" applyBorder="1" applyAlignment="1"/>
    <xf numFmtId="0" fontId="9" fillId="0" borderId="0" xfId="0" applyFont="1" applyFill="1" applyBorder="1" applyAlignment="1"/>
    <xf numFmtId="0" fontId="6" fillId="0" borderId="9" xfId="0" applyFont="1" applyBorder="1"/>
    <xf numFmtId="0" fontId="6" fillId="0" borderId="13" xfId="0" applyFont="1" applyBorder="1"/>
    <xf numFmtId="0" fontId="0" fillId="0" borderId="0" xfId="0" applyBorder="1"/>
    <xf numFmtId="0" fontId="0" fillId="0" borderId="0" xfId="0" applyBorder="1" applyAlignment="1">
      <alignment horizontal="center" vertical="center"/>
    </xf>
    <xf numFmtId="0" fontId="0" fillId="0" borderId="0" xfId="0" applyBorder="1" applyAlignment="1">
      <alignment wrapText="1"/>
    </xf>
    <xf numFmtId="0" fontId="6" fillId="0" borderId="14" xfId="0" applyFont="1" applyBorder="1"/>
    <xf numFmtId="0" fontId="6" fillId="0" borderId="15" xfId="0" applyFont="1" applyBorder="1" applyAlignment="1">
      <alignment horizontal="center"/>
    </xf>
    <xf numFmtId="0" fontId="6" fillId="0" borderId="16" xfId="0" applyFont="1" applyBorder="1"/>
    <xf numFmtId="0" fontId="6" fillId="0" borderId="17" xfId="0" applyFont="1" applyBorder="1"/>
    <xf numFmtId="0" fontId="6" fillId="0" borderId="18" xfId="0" applyFont="1" applyBorder="1"/>
    <xf numFmtId="0" fontId="7" fillId="2" borderId="19" xfId="0" applyFont="1" applyFill="1" applyBorder="1"/>
    <xf numFmtId="0" fontId="7" fillId="2" borderId="20" xfId="0" applyFont="1" applyFill="1" applyBorder="1"/>
    <xf numFmtId="0" fontId="7" fillId="2" borderId="21" xfId="0" applyFont="1" applyFill="1" applyBorder="1"/>
    <xf numFmtId="0" fontId="4" fillId="0" borderId="7" xfId="0" applyFont="1" applyFill="1" applyBorder="1" applyAlignment="1">
      <alignment horizontal="left" vertical="center"/>
    </xf>
    <xf numFmtId="0" fontId="4" fillId="0" borderId="8" xfId="0" applyFont="1" applyFill="1" applyBorder="1" applyAlignment="1">
      <alignment horizontal="left" vertical="center"/>
    </xf>
    <xf numFmtId="0" fontId="4" fillId="0" borderId="13" xfId="0" applyFont="1" applyFill="1" applyBorder="1" applyAlignment="1">
      <alignment horizontal="left" vertical="center"/>
    </xf>
    <xf numFmtId="0" fontId="4" fillId="0" borderId="7" xfId="0" applyFont="1" applyFill="1" applyBorder="1" applyAlignment="1">
      <alignment horizontal="left" vertical="center" wrapText="1"/>
    </xf>
    <xf numFmtId="0" fontId="4" fillId="4" borderId="7" xfId="0" applyFont="1" applyFill="1" applyBorder="1" applyAlignment="1">
      <alignment horizontal="left" vertical="center"/>
    </xf>
    <xf numFmtId="0" fontId="4" fillId="0" borderId="8" xfId="0" applyFont="1" applyBorder="1" applyAlignment="1">
      <alignment horizontal="left" vertical="center"/>
    </xf>
    <xf numFmtId="0" fontId="4" fillId="4" borderId="8" xfId="0" applyFont="1" applyFill="1" applyBorder="1" applyAlignment="1">
      <alignment horizontal="left" vertical="center"/>
    </xf>
    <xf numFmtId="0" fontId="4" fillId="0" borderId="7" xfId="0" applyFont="1" applyBorder="1" applyAlignment="1">
      <alignment horizontal="left" vertical="center"/>
    </xf>
    <xf numFmtId="0" fontId="11" fillId="0" borderId="0" xfId="0" applyFont="1"/>
    <xf numFmtId="0" fontId="12" fillId="0" borderId="0" xfId="0" applyFont="1" applyAlignment="1">
      <alignment vertical="center" wrapText="1"/>
    </xf>
    <xf numFmtId="0" fontId="2" fillId="7" borderId="6"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3" xfId="0" applyFont="1" applyFill="1" applyBorder="1" applyAlignment="1">
      <alignment horizontal="center" vertical="center"/>
    </xf>
    <xf numFmtId="0" fontId="8" fillId="5" borderId="1" xfId="0" applyFont="1" applyFill="1" applyBorder="1" applyAlignment="1">
      <alignment horizontal="center"/>
    </xf>
    <xf numFmtId="0" fontId="8" fillId="5" borderId="2" xfId="0" applyFont="1" applyFill="1" applyBorder="1" applyAlignment="1">
      <alignment horizontal="center"/>
    </xf>
    <xf numFmtId="0" fontId="8" fillId="5" borderId="5" xfId="0" applyFont="1" applyFill="1" applyBorder="1" applyAlignment="1">
      <alignment horizontal="center"/>
    </xf>
    <xf numFmtId="0" fontId="9" fillId="8" borderId="10" xfId="0" applyFont="1" applyFill="1" applyBorder="1" applyAlignment="1">
      <alignment horizontal="center"/>
    </xf>
    <xf numFmtId="0" fontId="9" fillId="8" borderId="11" xfId="0" applyFont="1" applyFill="1" applyBorder="1" applyAlignment="1">
      <alignment horizontal="center"/>
    </xf>
    <xf numFmtId="0" fontId="9" fillId="8" borderId="12" xfId="0" applyFont="1" applyFill="1" applyBorder="1" applyAlignment="1">
      <alignment horizontal="center"/>
    </xf>
    <xf numFmtId="0" fontId="10" fillId="9" borderId="1" xfId="0" applyFont="1" applyFill="1" applyBorder="1" applyAlignment="1">
      <alignment horizontal="center"/>
    </xf>
    <xf numFmtId="0" fontId="10" fillId="9" borderId="2" xfId="0" applyFont="1" applyFill="1" applyBorder="1" applyAlignment="1">
      <alignment horizontal="center"/>
    </xf>
    <xf numFmtId="0" fontId="10" fillId="9" borderId="5" xfId="0" applyFont="1" applyFill="1" applyBorder="1" applyAlignment="1">
      <alignment horizontal="center"/>
    </xf>
    <xf numFmtId="0" fontId="2" fillId="6" borderId="23"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22" xfId="0" applyFont="1" applyFill="1" applyBorder="1" applyAlignment="1">
      <alignment horizontal="center" vertical="center"/>
    </xf>
    <xf numFmtId="0" fontId="9" fillId="8" borderId="1" xfId="0" applyFont="1" applyFill="1" applyBorder="1" applyAlignment="1">
      <alignment horizontal="center"/>
    </xf>
    <xf numFmtId="0" fontId="9" fillId="8" borderId="2" xfId="0" applyFont="1" applyFill="1" applyBorder="1" applyAlignment="1">
      <alignment horizontal="center"/>
    </xf>
    <xf numFmtId="0" fontId="9" fillId="8" borderId="5" xfId="0" applyFont="1" applyFill="1" applyBorder="1" applyAlignment="1">
      <alignment horizontal="center"/>
    </xf>
  </cellXfs>
  <cellStyles count="1">
    <cellStyle name="Normal" xfId="0" builtinId="0"/>
  </cellStyles>
  <dxfs count="24">
    <dxf>
      <alignment horizontal="general" vertical="bottom" textRotation="0" wrapText="1" indent="0" justifyLastLine="0" shrinkToFit="0" readingOrder="0"/>
    </dxf>
    <dxf>
      <alignment horizontal="center" vertical="center"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8"/>
        <color theme="1"/>
        <name val="Calibri"/>
        <scheme val="minor"/>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8"/>
        <color theme="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8"/>
        <color theme="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8"/>
        <color theme="1"/>
        <name val="Calibri"/>
        <scheme val="minor"/>
      </font>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8"/>
        <color theme="1"/>
        <name val="Calibri"/>
        <scheme val="minor"/>
      </font>
    </dxf>
    <dxf>
      <border>
        <bottom style="medium">
          <color indexed="64"/>
        </bottom>
      </border>
    </dxf>
    <dxf>
      <font>
        <strike val="0"/>
        <outline val="0"/>
        <shadow val="0"/>
        <u val="none"/>
        <vertAlign val="baseline"/>
        <sz val="18"/>
        <color theme="1"/>
        <name val="Calibri"/>
        <scheme val="minor"/>
      </font>
      <border diagonalUp="0" diagonalDown="0">
        <left/>
        <right/>
        <top/>
        <bottom/>
        <vertical/>
        <horizontal/>
      </border>
    </dxf>
    <dxf>
      <font>
        <b val="0"/>
        <i val="0"/>
        <strike val="0"/>
        <condense val="0"/>
        <extend val="0"/>
        <outline val="0"/>
        <shadow val="0"/>
        <u val="none"/>
        <vertAlign val="baseline"/>
        <sz val="12"/>
        <color auto="1"/>
        <name val="Calibri"/>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none"/>
      </font>
      <fill>
        <patternFill patternType="solid">
          <fgColor indexed="64"/>
          <bgColor rgb="FFFFFF99"/>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scheme val="none"/>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4"/>
        <color auto="1"/>
        <name val="Calibri"/>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auto="1"/>
        <name val="Calibri"/>
        <scheme val="none"/>
      </font>
      <fill>
        <patternFill patternType="none">
          <fgColor indexed="64"/>
          <bgColor auto="1"/>
        </patternFill>
      </fill>
      <alignment horizontal="left" vertical="center" textRotation="0" wrapText="0" indent="0" justifyLastLine="0" shrinkToFit="0" readingOrder="0"/>
    </dxf>
    <dxf>
      <border outline="0">
        <right style="medium">
          <color rgb="FF000000"/>
        </right>
        <bottom style="medium">
          <color rgb="FF000000"/>
        </bottom>
      </border>
    </dxf>
    <dxf>
      <font>
        <b val="0"/>
        <strike val="0"/>
        <outline val="0"/>
        <shadow val="0"/>
        <u val="none"/>
        <vertAlign val="baseline"/>
        <color auto="1"/>
        <name val="Calibri"/>
        <scheme val="none"/>
      </font>
      <fill>
        <patternFill patternType="none">
          <fgColor rgb="FF000000"/>
          <bgColor auto="1"/>
        </patternFill>
      </fill>
    </dxf>
    <dxf>
      <border>
        <bottom style="medium">
          <color indexed="64"/>
        </bottom>
      </border>
    </dxf>
    <dxf>
      <font>
        <b/>
        <i val="0"/>
        <strike val="0"/>
        <condense val="0"/>
        <extend val="0"/>
        <outline val="0"/>
        <shadow val="0"/>
        <u val="none"/>
        <vertAlign val="baseline"/>
        <sz val="12"/>
        <color auto="1"/>
        <name val="Calibri"/>
        <scheme val="none"/>
      </font>
      <fill>
        <patternFill patternType="none">
          <fgColor indexed="64"/>
          <bgColor auto="1"/>
        </patternFill>
      </fill>
      <alignment horizontal="center" vertical="center" textRotation="0" wrapText="0" indent="0" justifyLastLine="0" shrinkToFit="0" readingOrder="0"/>
      <border diagonalUp="0" diagonalDown="0">
        <left/>
        <right/>
        <top/>
        <bottom/>
        <vertical/>
        <horizontal/>
      </border>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5973</xdr:colOff>
      <xdr:row>0</xdr:row>
      <xdr:rowOff>6296</xdr:rowOff>
    </xdr:from>
    <xdr:to>
      <xdr:col>0</xdr:col>
      <xdr:colOff>600559</xdr:colOff>
      <xdr:row>1</xdr:row>
      <xdr:rowOff>209550</xdr:rowOff>
    </xdr:to>
    <xdr:pic>
      <xdr:nvPicPr>
        <xdr:cNvPr id="3" name="Picture 2">
          <a:extLst>
            <a:ext uri="{FF2B5EF4-FFF2-40B4-BE49-F238E27FC236}">
              <a16:creationId xmlns:a16="http://schemas.microsoft.com/office/drawing/2014/main" id="{C2978311-48CB-4262-99A3-D192235C811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973" y="6296"/>
          <a:ext cx="594586" cy="612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594586</xdr:colOff>
      <xdr:row>2</xdr:row>
      <xdr:rowOff>3229</xdr:rowOff>
    </xdr:to>
    <xdr:pic>
      <xdr:nvPicPr>
        <xdr:cNvPr id="3" name="Picture 2">
          <a:extLst>
            <a:ext uri="{FF2B5EF4-FFF2-40B4-BE49-F238E27FC236}">
              <a16:creationId xmlns:a16="http://schemas.microsoft.com/office/drawing/2014/main" id="{7B30B2E5-4D2F-4199-B544-006868D24BF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94586" cy="66045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B6:J15" totalsRowShown="0" headerRowDxfId="23" dataDxfId="21" headerRowBorderDxfId="22" tableBorderDxfId="20">
  <autoFilter ref="B6:J15" xr:uid="{00000000-0009-0000-0100-000002000000}"/>
  <tableColumns count="9">
    <tableColumn id="1" xr3:uid="{00000000-0010-0000-0100-000001000000}" name="Area" dataDxfId="19"/>
    <tableColumn id="8" xr3:uid="{295E11D4-87AE-450E-A28E-280C539E4747}" name="Designation" dataDxfId="18"/>
    <tableColumn id="2" xr3:uid="{00000000-0010-0000-0100-000002000000}" name="Type" dataDxfId="17"/>
    <tableColumn id="3" xr3:uid="{00000000-0010-0000-0100-000003000000}" name="Current " dataDxfId="16"/>
    <tableColumn id="4" xr3:uid="{00000000-0010-0000-0100-000004000000}" name="Additional" dataDxfId="15"/>
    <tableColumn id="5" xr3:uid="{00000000-0010-0000-0100-000005000000}" name="Total" dataDxfId="14"/>
    <tableColumn id="9" xr3:uid="{3E062739-C524-413E-A7BA-604CB58C8E30}" name="Current" dataDxfId="13"/>
    <tableColumn id="6" xr3:uid="{00000000-0010-0000-0100-000006000000}" name="New22" dataDxfId="12"/>
    <tableColumn id="7" xr3:uid="{00000000-0010-0000-0100-000007000000}" name="Total22" dataDxfId="11"/>
  </tableColumns>
  <tableStyleInfo name="TableStyleMedium1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5:D8" totalsRowShown="0" headerRowDxfId="10" dataDxfId="8" headerRowBorderDxfId="9" tableBorderDxfId="7">
  <autoFilter ref="A5:D8" xr:uid="{00000000-0009-0000-0100-000003000000}"/>
  <tableColumns count="4">
    <tableColumn id="1" xr3:uid="{00000000-0010-0000-0200-000001000000}" name="SL" dataDxfId="6"/>
    <tableColumn id="2" xr3:uid="{00000000-0010-0000-0200-000002000000}" name="Department" dataDxfId="5"/>
    <tableColumn id="3" xr3:uid="{00000000-0010-0000-0200-000003000000}" name="2021" dataDxfId="4"/>
    <tableColumn id="4" xr3:uid="{00000000-0010-0000-0200-000004000000}" name="2022" dataDxfId="3"/>
  </tableColumns>
  <tableStyleInfo name="TableStyleMedium1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578577-6AB0-435C-80B6-0B939A049937}" name="Table1" displayName="Table1" ref="A5:C15" totalsRowShown="0" tableBorderDxfId="2">
  <autoFilter ref="A5:C15" xr:uid="{81578577-6AB0-435C-80B6-0B939A049937}"/>
  <tableColumns count="3">
    <tableColumn id="1" xr3:uid="{ED2E7001-4CA8-458D-BFCF-28343D617F15}" name="SL" dataDxfId="1"/>
    <tableColumn id="2" xr3:uid="{F88F70CD-6CAB-453D-AC42-10D2DDC9324D}" name="Task Description"/>
    <tableColumn id="3" xr3:uid="{713A13CE-670E-435C-A821-CEF12011B2D7}" name="Remarks" dataDxfId="0"/>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27"/>
  <sheetViews>
    <sheetView tabSelected="1" zoomScale="95" zoomScaleNormal="95" workbookViewId="0">
      <selection activeCell="I13" sqref="I13"/>
    </sheetView>
  </sheetViews>
  <sheetFormatPr defaultRowHeight="14.6" x14ac:dyDescent="0.4"/>
  <cols>
    <col min="1" max="1" width="12.69140625" customWidth="1"/>
    <col min="2" max="2" width="56" bestFit="1" customWidth="1"/>
    <col min="3" max="3" width="30.3046875" bestFit="1" customWidth="1"/>
    <col min="4" max="4" width="12.69140625" customWidth="1"/>
    <col min="5" max="5" width="13.15234375" bestFit="1" customWidth="1"/>
    <col min="6" max="6" width="13.53515625" bestFit="1" customWidth="1"/>
    <col min="7" max="7" width="11.53515625" bestFit="1" customWidth="1"/>
    <col min="8" max="8" width="11.53515625" customWidth="1"/>
    <col min="9" max="9" width="13.3046875" bestFit="1" customWidth="1"/>
    <col min="10" max="10" width="13.84375" bestFit="1" customWidth="1"/>
  </cols>
  <sheetData>
    <row r="1" spans="1:10" ht="31.3" thickBot="1" x14ac:dyDescent="0.85">
      <c r="A1" s="47" t="s">
        <v>31</v>
      </c>
      <c r="B1" s="48"/>
      <c r="C1" s="48"/>
      <c r="D1" s="48"/>
      <c r="E1" s="48"/>
      <c r="F1" s="48"/>
      <c r="G1" s="48"/>
      <c r="H1" s="48"/>
      <c r="I1" s="48"/>
      <c r="J1" s="49"/>
    </row>
    <row r="2" spans="1:10" ht="18.899999999999999" thickBot="1" x14ac:dyDescent="0.55000000000000004">
      <c r="A2" s="53" t="s">
        <v>20</v>
      </c>
      <c r="B2" s="54"/>
      <c r="C2" s="54"/>
      <c r="D2" s="54"/>
      <c r="E2" s="54"/>
      <c r="F2" s="54"/>
      <c r="G2" s="54"/>
      <c r="H2" s="54"/>
      <c r="I2" s="54"/>
      <c r="J2" s="55"/>
    </row>
    <row r="3" spans="1:10" s="5" customFormat="1" ht="18.899999999999999" thickBot="1" x14ac:dyDescent="0.55000000000000004">
      <c r="A3" s="50" t="s">
        <v>54</v>
      </c>
      <c r="B3" s="51"/>
      <c r="C3" s="51"/>
      <c r="D3" s="51"/>
      <c r="E3" s="51"/>
      <c r="F3" s="51"/>
      <c r="G3" s="51"/>
      <c r="H3" s="51"/>
      <c r="I3" s="51"/>
      <c r="J3" s="52"/>
    </row>
    <row r="4" spans="1:10" ht="15" thickBot="1" x14ac:dyDescent="0.45"/>
    <row r="5" spans="1:10" ht="16.3" thickBot="1" x14ac:dyDescent="0.45">
      <c r="B5" s="1"/>
      <c r="C5" s="1"/>
      <c r="D5" s="1"/>
      <c r="E5" s="44">
        <v>2021</v>
      </c>
      <c r="F5" s="45"/>
      <c r="G5" s="46"/>
      <c r="H5" s="56">
        <v>2022</v>
      </c>
      <c r="I5" s="57"/>
      <c r="J5" s="58"/>
    </row>
    <row r="6" spans="1:10" ht="16.3" thickBot="1" x14ac:dyDescent="0.45">
      <c r="A6" s="6" t="s">
        <v>5</v>
      </c>
      <c r="B6" s="7" t="s">
        <v>0</v>
      </c>
      <c r="C6" s="7" t="s">
        <v>43</v>
      </c>
      <c r="D6" s="8" t="s">
        <v>1</v>
      </c>
      <c r="E6" s="9" t="s">
        <v>2</v>
      </c>
      <c r="F6" s="9" t="s">
        <v>46</v>
      </c>
      <c r="G6" s="9" t="s">
        <v>3</v>
      </c>
      <c r="H6" s="9" t="s">
        <v>47</v>
      </c>
      <c r="I6" s="7" t="s">
        <v>7</v>
      </c>
      <c r="J6" s="10" t="s">
        <v>15</v>
      </c>
    </row>
    <row r="7" spans="1:10" ht="15.9" x14ac:dyDescent="0.4">
      <c r="A7" s="38">
        <v>1</v>
      </c>
      <c r="B7" s="34" t="s">
        <v>42</v>
      </c>
      <c r="C7" s="34" t="s">
        <v>44</v>
      </c>
      <c r="D7" s="2" t="s">
        <v>18</v>
      </c>
      <c r="E7" s="3">
        <v>0</v>
      </c>
      <c r="F7" s="3">
        <v>0</v>
      </c>
      <c r="G7" s="3">
        <f>Table13[[#This Row],[Additional]]+Table13[[#This Row],[Current ]]</f>
        <v>0</v>
      </c>
      <c r="H7" s="4"/>
      <c r="I7" s="4">
        <v>0</v>
      </c>
      <c r="J7" s="4">
        <v>0</v>
      </c>
    </row>
    <row r="8" spans="1:10" ht="15.9" x14ac:dyDescent="0.4">
      <c r="A8" s="39">
        <v>2</v>
      </c>
      <c r="B8" s="35" t="s">
        <v>11</v>
      </c>
      <c r="C8" s="35" t="s">
        <v>45</v>
      </c>
      <c r="D8" s="2" t="s">
        <v>6</v>
      </c>
      <c r="E8" s="3">
        <v>1</v>
      </c>
      <c r="F8" s="3">
        <v>1</v>
      </c>
      <c r="G8" s="3">
        <f>Table13[[#This Row],[Additional]]+Table13[[#This Row],[Current ]]</f>
        <v>2</v>
      </c>
      <c r="H8" s="4"/>
      <c r="I8" s="4">
        <v>0</v>
      </c>
      <c r="J8" s="4">
        <v>0</v>
      </c>
    </row>
    <row r="9" spans="1:10" ht="15.9" x14ac:dyDescent="0.4">
      <c r="A9" s="40">
        <v>3</v>
      </c>
      <c r="B9" s="35" t="s">
        <v>17</v>
      </c>
      <c r="C9" s="35" t="s">
        <v>48</v>
      </c>
      <c r="D9" s="2" t="s">
        <v>18</v>
      </c>
      <c r="E9" s="3">
        <v>0</v>
      </c>
      <c r="F9" s="3">
        <v>1</v>
      </c>
      <c r="G9" s="3">
        <f>Table13[[#This Row],[Additional]]+Table13[[#This Row],[Current ]]</f>
        <v>1</v>
      </c>
      <c r="H9" s="4"/>
      <c r="I9" s="4">
        <v>2</v>
      </c>
      <c r="J9" s="4">
        <v>0</v>
      </c>
    </row>
    <row r="10" spans="1:10" ht="31.75" x14ac:dyDescent="0.4">
      <c r="A10" s="41">
        <v>4</v>
      </c>
      <c r="B10" s="34" t="s">
        <v>16</v>
      </c>
      <c r="C10" s="37" t="s">
        <v>50</v>
      </c>
      <c r="D10" s="2" t="s">
        <v>18</v>
      </c>
      <c r="E10" s="3">
        <v>0</v>
      </c>
      <c r="F10" s="3">
        <v>1</v>
      </c>
      <c r="G10" s="3">
        <f>Table13[[#This Row],[Additional]]+Table13[[#This Row],[Current ]]</f>
        <v>1</v>
      </c>
      <c r="H10" s="4"/>
      <c r="I10" s="4">
        <v>3</v>
      </c>
      <c r="J10" s="4">
        <v>0</v>
      </c>
    </row>
    <row r="11" spans="1:10" ht="15.9" x14ac:dyDescent="0.4">
      <c r="A11" s="38">
        <v>5</v>
      </c>
      <c r="B11" s="34" t="s">
        <v>12</v>
      </c>
      <c r="C11" s="34" t="s">
        <v>49</v>
      </c>
      <c r="D11" s="2" t="s">
        <v>18</v>
      </c>
      <c r="E11" s="3">
        <v>0</v>
      </c>
      <c r="F11" s="3">
        <v>1</v>
      </c>
      <c r="G11" s="3">
        <f>Table13[[#This Row],[Additional]]+Table13[[#This Row],[Current ]]</f>
        <v>1</v>
      </c>
      <c r="H11" s="4"/>
      <c r="I11" s="4">
        <v>3</v>
      </c>
      <c r="J11" s="4">
        <v>0</v>
      </c>
    </row>
    <row r="12" spans="1:10" ht="15.9" x14ac:dyDescent="0.4">
      <c r="A12" s="41">
        <v>6</v>
      </c>
      <c r="B12" s="34" t="s">
        <v>13</v>
      </c>
      <c r="C12" s="34" t="s">
        <v>49</v>
      </c>
      <c r="D12" s="2" t="s">
        <v>18</v>
      </c>
      <c r="E12" s="3">
        <v>0</v>
      </c>
      <c r="F12" s="3">
        <v>1</v>
      </c>
      <c r="G12" s="3">
        <f>Table13[[#This Row],[Additional]]+Table13[[#This Row],[Current ]]</f>
        <v>1</v>
      </c>
      <c r="H12" s="4"/>
      <c r="I12" s="4">
        <v>3</v>
      </c>
      <c r="J12" s="4">
        <v>0</v>
      </c>
    </row>
    <row r="13" spans="1:10" ht="15.9" x14ac:dyDescent="0.4">
      <c r="A13" s="38">
        <v>7</v>
      </c>
      <c r="B13" s="34" t="s">
        <v>14</v>
      </c>
      <c r="C13" s="34" t="s">
        <v>49</v>
      </c>
      <c r="D13" s="2" t="s">
        <v>51</v>
      </c>
      <c r="E13" s="3">
        <v>1</v>
      </c>
      <c r="F13" s="3">
        <v>1</v>
      </c>
      <c r="G13" s="3">
        <f>Table13[[#This Row],[Additional]]+Table13[[#This Row],[Current ]]</f>
        <v>2</v>
      </c>
      <c r="H13" s="4"/>
      <c r="I13" s="4">
        <v>0</v>
      </c>
      <c r="J13" s="4">
        <v>0</v>
      </c>
    </row>
    <row r="14" spans="1:10" ht="16.3" thickBot="1" x14ac:dyDescent="0.45">
      <c r="A14" s="36">
        <v>8</v>
      </c>
      <c r="B14" s="36" t="s">
        <v>53</v>
      </c>
      <c r="C14" s="36" t="s">
        <v>52</v>
      </c>
      <c r="D14" s="2" t="s">
        <v>51</v>
      </c>
      <c r="E14" s="3">
        <v>0</v>
      </c>
      <c r="F14" s="3">
        <v>1</v>
      </c>
      <c r="G14" s="3">
        <f>Table13[[#This Row],[Additional]]+Table13[[#This Row],[Current ]]</f>
        <v>1</v>
      </c>
      <c r="H14" s="4"/>
      <c r="I14" s="4"/>
      <c r="J14" s="4"/>
    </row>
    <row r="15" spans="1:10" ht="18.899999999999999" thickBot="1" x14ac:dyDescent="0.45">
      <c r="A15" s="11"/>
      <c r="B15" s="12" t="s">
        <v>4</v>
      </c>
      <c r="C15" s="12"/>
      <c r="D15" s="13"/>
      <c r="E15" s="14">
        <f>SUBTOTAL(109,E7:E14)</f>
        <v>2</v>
      </c>
      <c r="F15" s="14">
        <f>SUBTOTAL(109,F7:F14)</f>
        <v>7</v>
      </c>
      <c r="G15" s="14">
        <f>SUM(G8:G14)</f>
        <v>9</v>
      </c>
      <c r="H15" s="14"/>
      <c r="I15" s="14">
        <f>SUM(I7:I13)</f>
        <v>11</v>
      </c>
      <c r="J15" s="15">
        <f>SUM(J7:J13)</f>
        <v>0</v>
      </c>
    </row>
    <row r="19" spans="1:2" ht="15.9" x14ac:dyDescent="0.45">
      <c r="A19" s="42"/>
      <c r="B19" s="42"/>
    </row>
    <row r="20" spans="1:2" ht="15.9" x14ac:dyDescent="0.45">
      <c r="A20" s="42"/>
      <c r="B20" s="42"/>
    </row>
    <row r="21" spans="1:2" ht="15.9" x14ac:dyDescent="0.45">
      <c r="A21" s="42"/>
      <c r="B21" s="42"/>
    </row>
    <row r="22" spans="1:2" ht="18" x14ac:dyDescent="0.45">
      <c r="A22" s="42"/>
      <c r="B22" s="43"/>
    </row>
    <row r="23" spans="1:2" ht="18" x14ac:dyDescent="0.45">
      <c r="A23" s="42"/>
      <c r="B23" s="43"/>
    </row>
    <row r="24" spans="1:2" ht="18" x14ac:dyDescent="0.45">
      <c r="A24" s="42"/>
      <c r="B24" s="43"/>
    </row>
    <row r="25" spans="1:2" ht="18" x14ac:dyDescent="0.45">
      <c r="A25" s="42"/>
      <c r="B25" s="43"/>
    </row>
    <row r="26" spans="1:2" ht="18" x14ac:dyDescent="0.45">
      <c r="A26" s="42"/>
      <c r="B26" s="43"/>
    </row>
    <row r="27" spans="1:2" ht="18" x14ac:dyDescent="0.45">
      <c r="A27" s="42"/>
      <c r="B27" s="43"/>
    </row>
  </sheetData>
  <mergeCells count="5">
    <mergeCell ref="E5:G5"/>
    <mergeCell ref="A1:J1"/>
    <mergeCell ref="A3:J3"/>
    <mergeCell ref="A2:J2"/>
    <mergeCell ref="H5:J5"/>
  </mergeCells>
  <pageMargins left="0.7" right="0.7" top="0.75" bottom="0.75" header="0.3" footer="0.3"/>
  <pageSetup paperSize="9" scale="90"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8"/>
  <sheetViews>
    <sheetView workbookViewId="0">
      <selection activeCell="C6" sqref="C6"/>
    </sheetView>
  </sheetViews>
  <sheetFormatPr defaultRowHeight="14.6" x14ac:dyDescent="0.4"/>
  <cols>
    <col min="1" max="1" width="10.15234375" customWidth="1"/>
    <col min="2" max="2" width="20.3828125" bestFit="1" customWidth="1"/>
    <col min="3" max="4" width="10.15234375" bestFit="1" customWidth="1"/>
  </cols>
  <sheetData>
    <row r="1" spans="1:8" ht="31.3" thickBot="1" x14ac:dyDescent="0.85">
      <c r="A1" s="47" t="s">
        <v>31</v>
      </c>
      <c r="B1" s="48"/>
      <c r="C1" s="48"/>
      <c r="D1" s="48"/>
      <c r="E1" s="48"/>
      <c r="F1" s="48"/>
      <c r="G1" s="48"/>
      <c r="H1" s="49"/>
    </row>
    <row r="2" spans="1:8" ht="18.899999999999999" thickBot="1" x14ac:dyDescent="0.55000000000000004">
      <c r="A2" s="53" t="s">
        <v>20</v>
      </c>
      <c r="B2" s="54"/>
      <c r="C2" s="54"/>
      <c r="D2" s="54"/>
      <c r="E2" s="54"/>
      <c r="F2" s="54"/>
      <c r="G2" s="54"/>
      <c r="H2" s="55"/>
    </row>
    <row r="3" spans="1:8" ht="18.899999999999999" thickBot="1" x14ac:dyDescent="0.55000000000000004">
      <c r="A3" s="50" t="s">
        <v>19</v>
      </c>
      <c r="B3" s="51"/>
      <c r="C3" s="51"/>
      <c r="D3" s="51"/>
      <c r="E3" s="51"/>
      <c r="F3" s="51"/>
      <c r="G3" s="51"/>
      <c r="H3" s="52"/>
    </row>
    <row r="4" spans="1:8" s="5" customFormat="1" ht="18.45" x14ac:dyDescent="0.5">
      <c r="A4" s="16"/>
      <c r="B4" s="16"/>
      <c r="C4" s="16"/>
      <c r="D4" s="16"/>
      <c r="E4" s="16"/>
      <c r="F4" s="16"/>
      <c r="G4" s="16"/>
      <c r="H4" s="16"/>
    </row>
    <row r="5" spans="1:8" ht="23.6" thickBot="1" x14ac:dyDescent="0.65">
      <c r="A5" s="26" t="s">
        <v>5</v>
      </c>
      <c r="B5" s="26" t="s">
        <v>10</v>
      </c>
      <c r="C5" s="26" t="s">
        <v>8</v>
      </c>
      <c r="D5" s="26" t="s">
        <v>9</v>
      </c>
    </row>
    <row r="6" spans="1:8" ht="23.15" x14ac:dyDescent="0.6">
      <c r="A6" s="27">
        <v>1</v>
      </c>
      <c r="B6" s="21" t="s">
        <v>18</v>
      </c>
      <c r="C6" s="21">
        <f>'Man-Forecast-IT'!G15</f>
        <v>9</v>
      </c>
      <c r="D6" s="28">
        <f>'Man-Forecast-IT'!J15</f>
        <v>0</v>
      </c>
    </row>
    <row r="7" spans="1:8" ht="23.6" thickBot="1" x14ac:dyDescent="0.65">
      <c r="A7" s="29"/>
      <c r="B7" s="22"/>
      <c r="C7" s="22"/>
      <c r="D7" s="30"/>
    </row>
    <row r="8" spans="1:8" ht="23.15" x14ac:dyDescent="0.6">
      <c r="A8" s="31"/>
      <c r="B8" s="32" t="s">
        <v>3</v>
      </c>
      <c r="C8" s="32">
        <f>SUM(C6:C7)</f>
        <v>9</v>
      </c>
      <c r="D8" s="33">
        <f>SUM(D6:D7)</f>
        <v>0</v>
      </c>
    </row>
  </sheetData>
  <mergeCells count="3">
    <mergeCell ref="A1:H1"/>
    <mergeCell ref="A3:H3"/>
    <mergeCell ref="A2:H2"/>
  </mergeCells>
  <pageMargins left="0.7" right="0.7" top="0.75" bottom="0.75" header="0.3" footer="0.3"/>
  <pageSetup paperSize="9" fitToHeight="0" orientation="landscape"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63D3A-7583-44FF-B7E9-43929C9406EB}">
  <sheetPr>
    <pageSetUpPr fitToPage="1"/>
  </sheetPr>
  <dimension ref="A1:I15"/>
  <sheetViews>
    <sheetView workbookViewId="0">
      <selection activeCell="C13" sqref="C13"/>
    </sheetView>
  </sheetViews>
  <sheetFormatPr defaultRowHeight="14.6" x14ac:dyDescent="0.4"/>
  <cols>
    <col min="2" max="2" width="23.3828125" bestFit="1" customWidth="1"/>
    <col min="3" max="3" width="78.3828125" customWidth="1"/>
    <col min="4" max="9" width="9.15234375" style="18"/>
  </cols>
  <sheetData>
    <row r="1" spans="1:8" ht="31.3" thickBot="1" x14ac:dyDescent="0.85">
      <c r="A1" s="47" t="s">
        <v>31</v>
      </c>
      <c r="B1" s="48"/>
      <c r="C1" s="49"/>
      <c r="D1" s="17"/>
      <c r="E1" s="17"/>
      <c r="F1" s="17"/>
      <c r="G1" s="17"/>
      <c r="H1" s="17"/>
    </row>
    <row r="2" spans="1:8" ht="18.899999999999999" thickBot="1" x14ac:dyDescent="0.55000000000000004">
      <c r="A2" s="53" t="s">
        <v>20</v>
      </c>
      <c r="B2" s="54"/>
      <c r="C2" s="55"/>
      <c r="D2" s="19"/>
      <c r="E2" s="19"/>
      <c r="F2" s="19"/>
      <c r="G2" s="19"/>
      <c r="H2" s="19"/>
    </row>
    <row r="3" spans="1:8" ht="18.899999999999999" thickBot="1" x14ac:dyDescent="0.55000000000000004">
      <c r="A3" s="59" t="s">
        <v>19</v>
      </c>
      <c r="B3" s="60"/>
      <c r="C3" s="61"/>
      <c r="D3" s="20"/>
      <c r="E3" s="20"/>
      <c r="F3" s="20"/>
      <c r="G3" s="20"/>
      <c r="H3" s="20"/>
    </row>
    <row r="5" spans="1:8" x14ac:dyDescent="0.4">
      <c r="A5" s="23" t="s">
        <v>5</v>
      </c>
      <c r="B5" s="23" t="s">
        <v>21</v>
      </c>
      <c r="C5" s="23" t="s">
        <v>22</v>
      </c>
    </row>
    <row r="6" spans="1:8" ht="29.15" x14ac:dyDescent="0.4">
      <c r="A6" s="24">
        <v>1</v>
      </c>
      <c r="B6" s="23" t="s">
        <v>32</v>
      </c>
      <c r="C6" s="25" t="s">
        <v>33</v>
      </c>
    </row>
    <row r="7" spans="1:8" ht="29.15" x14ac:dyDescent="0.4">
      <c r="A7" s="24">
        <v>2</v>
      </c>
      <c r="B7" s="23" t="s">
        <v>40</v>
      </c>
      <c r="C7" s="25" t="s">
        <v>41</v>
      </c>
    </row>
    <row r="8" spans="1:8" x14ac:dyDescent="0.4">
      <c r="A8" s="24">
        <v>3</v>
      </c>
      <c r="B8" s="23" t="s">
        <v>23</v>
      </c>
      <c r="C8" s="25" t="s">
        <v>26</v>
      </c>
    </row>
    <row r="9" spans="1:8" x14ac:dyDescent="0.4">
      <c r="A9" s="24">
        <v>4</v>
      </c>
      <c r="B9" s="23" t="s">
        <v>24</v>
      </c>
      <c r="C9" s="25" t="s">
        <v>25</v>
      </c>
    </row>
    <row r="10" spans="1:8" x14ac:dyDescent="0.4">
      <c r="A10" s="24">
        <v>5</v>
      </c>
      <c r="B10" s="23" t="s">
        <v>27</v>
      </c>
      <c r="C10" s="25" t="s">
        <v>28</v>
      </c>
    </row>
    <row r="11" spans="1:8" x14ac:dyDescent="0.4">
      <c r="A11" s="24">
        <v>6</v>
      </c>
      <c r="B11" s="23" t="s">
        <v>6</v>
      </c>
      <c r="C11" s="25" t="s">
        <v>29</v>
      </c>
    </row>
    <row r="12" spans="1:8" ht="43.75" x14ac:dyDescent="0.4">
      <c r="A12" s="24">
        <v>7</v>
      </c>
      <c r="B12" s="23" t="s">
        <v>30</v>
      </c>
      <c r="C12" s="25" t="s">
        <v>39</v>
      </c>
    </row>
    <row r="13" spans="1:8" x14ac:dyDescent="0.4">
      <c r="A13" s="24">
        <v>8</v>
      </c>
      <c r="B13" s="23" t="s">
        <v>34</v>
      </c>
      <c r="C13" s="25" t="s">
        <v>35</v>
      </c>
    </row>
    <row r="14" spans="1:8" x14ac:dyDescent="0.4">
      <c r="A14" s="24">
        <v>9</v>
      </c>
      <c r="B14" s="23" t="s">
        <v>36</v>
      </c>
      <c r="C14" s="25" t="s">
        <v>37</v>
      </c>
    </row>
    <row r="15" spans="1:8" ht="43.75" x14ac:dyDescent="0.4">
      <c r="A15" s="24">
        <v>10</v>
      </c>
      <c r="B15" s="23" t="s">
        <v>14</v>
      </c>
      <c r="C15" s="25" t="s">
        <v>38</v>
      </c>
    </row>
  </sheetData>
  <mergeCells count="3">
    <mergeCell ref="A1:C1"/>
    <mergeCell ref="A2:C2"/>
    <mergeCell ref="A3:C3"/>
  </mergeCells>
  <pageMargins left="0.7" right="0.7" top="0.75" bottom="0.75" header="0.3" footer="0.3"/>
  <pageSetup paperSize="9" fitToWidth="0"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Man-Forecast-IT</vt:lpstr>
      <vt:lpstr>Summary</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Shahab Al Yamin Chawdhury</dc:creator>
  <cp:lastModifiedBy>Shahab Al Yamin Chawdhury</cp:lastModifiedBy>
  <cp:lastPrinted>2021-07-22T12:08:39Z</cp:lastPrinted>
  <dcterms:created xsi:type="dcterms:W3CDTF">2021-06-05T06:06:47Z</dcterms:created>
  <dcterms:modified xsi:type="dcterms:W3CDTF">2022-06-21T15:45:23Z</dcterms:modified>
</cp:coreProperties>
</file>