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72" windowWidth="20376" windowHeight="9528"/>
  </bookViews>
  <sheets>
    <sheet name="Sheet1" sheetId="1" r:id="rId1"/>
    <sheet name="Sheet2" sheetId="2" r:id="rId2"/>
    <sheet name="Sheet3" sheetId="3" r:id="rId3"/>
  </sheets>
  <definedNames>
    <definedName name="_xlnm._FilterDatabase" localSheetId="0" hidden="1">Sheet1!$A$1:$S$612</definedName>
  </definedNames>
  <calcPr calcId="145621"/>
</workbook>
</file>

<file path=xl/calcChain.xml><?xml version="1.0" encoding="utf-8"?>
<calcChain xmlns="http://schemas.openxmlformats.org/spreadsheetml/2006/main">
  <c r="J32" i="1" l="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1" i="1"/>
  <c r="R380" i="1"/>
  <c r="R379" i="1"/>
  <c r="R378" i="1"/>
  <c r="R377" i="1"/>
  <c r="R376" i="1"/>
  <c r="R375" i="1"/>
  <c r="R373" i="1"/>
  <c r="R371" i="1"/>
  <c r="R370" i="1"/>
  <c r="R368" i="1"/>
  <c r="R367" i="1"/>
  <c r="R365" i="1"/>
  <c r="R363" i="1"/>
  <c r="R362" i="1"/>
  <c r="R360" i="1"/>
  <c r="R359" i="1"/>
  <c r="R358" i="1"/>
  <c r="R357" i="1"/>
  <c r="R356" i="1"/>
  <c r="R355" i="1"/>
  <c r="R350" i="1"/>
  <c r="R349" i="1"/>
  <c r="R348" i="1"/>
  <c r="R347" i="1"/>
  <c r="R346" i="1"/>
  <c r="R345" i="1"/>
  <c r="R344" i="1"/>
  <c r="R343" i="1"/>
  <c r="R342" i="1"/>
  <c r="R339" i="1"/>
  <c r="R336" i="1"/>
  <c r="R334" i="1"/>
  <c r="R327" i="1"/>
  <c r="R326" i="1"/>
  <c r="R324" i="1"/>
  <c r="R323" i="1"/>
  <c r="R321" i="1"/>
  <c r="R320" i="1"/>
  <c r="R315" i="1"/>
  <c r="R314" i="1"/>
  <c r="R313" i="1"/>
  <c r="R312" i="1"/>
  <c r="R310" i="1"/>
  <c r="R309" i="1"/>
  <c r="R307" i="1"/>
  <c r="R306" i="1"/>
  <c r="R305" i="1"/>
  <c r="R304" i="1"/>
  <c r="R303" i="1"/>
  <c r="R301" i="1"/>
  <c r="R300" i="1"/>
  <c r="R298" i="1"/>
  <c r="R297" i="1"/>
  <c r="R296" i="1"/>
  <c r="R295" i="1"/>
  <c r="R294" i="1"/>
  <c r="R293" i="1"/>
  <c r="R292" i="1"/>
  <c r="R290" i="1"/>
  <c r="R288" i="1"/>
  <c r="R287" i="1"/>
  <c r="R286" i="1"/>
  <c r="R285" i="1"/>
  <c r="R282" i="1"/>
  <c r="R278" i="1"/>
  <c r="R275" i="1"/>
  <c r="R261" i="1"/>
  <c r="R260" i="1"/>
  <c r="R259" i="1"/>
  <c r="R258" i="1"/>
  <c r="R257" i="1"/>
  <c r="R255" i="1"/>
  <c r="R254" i="1"/>
  <c r="R251" i="1"/>
  <c r="R245" i="1"/>
  <c r="R242" i="1"/>
  <c r="R241" i="1"/>
  <c r="R240" i="1"/>
  <c r="R239" i="1"/>
  <c r="R234" i="1"/>
  <c r="R233" i="1"/>
  <c r="R230" i="1"/>
  <c r="R229" i="1"/>
  <c r="R225" i="1"/>
  <c r="R220" i="1"/>
  <c r="R216" i="1"/>
  <c r="R211" i="1"/>
  <c r="R207" i="1"/>
  <c r="R205" i="1"/>
  <c r="R203" i="1"/>
  <c r="R202" i="1"/>
  <c r="R201" i="1"/>
  <c r="R200" i="1"/>
  <c r="R198" i="1"/>
  <c r="R197" i="1"/>
  <c r="R196" i="1"/>
  <c r="R195" i="1"/>
  <c r="R194" i="1"/>
  <c r="R193" i="1"/>
  <c r="R191" i="1"/>
  <c r="R190" i="1"/>
  <c r="R189" i="1"/>
  <c r="R187" i="1"/>
  <c r="R186" i="1"/>
  <c r="R185" i="1"/>
  <c r="R184" i="1"/>
  <c r="R181" i="1"/>
  <c r="R179" i="1"/>
  <c r="R177" i="1"/>
  <c r="R176" i="1"/>
  <c r="R167" i="1"/>
  <c r="R164" i="1"/>
  <c r="R160" i="1"/>
  <c r="R159" i="1"/>
  <c r="R158" i="1"/>
  <c r="R157" i="1"/>
  <c r="R156" i="1"/>
  <c r="R155" i="1"/>
  <c r="R154" i="1"/>
  <c r="R153" i="1"/>
  <c r="R152" i="1"/>
  <c r="R151" i="1"/>
  <c r="R149" i="1"/>
  <c r="R148" i="1"/>
  <c r="R147" i="1"/>
  <c r="R146" i="1"/>
  <c r="R145" i="1"/>
  <c r="R144" i="1"/>
  <c r="R143" i="1"/>
  <c r="R142" i="1"/>
  <c r="R141" i="1"/>
  <c r="R140" i="1"/>
  <c r="R139" i="1"/>
  <c r="R133" i="1"/>
  <c r="R132" i="1"/>
  <c r="R131" i="1"/>
  <c r="R130" i="1"/>
  <c r="R129" i="1"/>
  <c r="R128" i="1"/>
  <c r="R127" i="1"/>
  <c r="R126" i="1"/>
  <c r="R116" i="1"/>
  <c r="R115" i="1"/>
  <c r="R110" i="1"/>
  <c r="R109" i="1"/>
  <c r="R104" i="1"/>
  <c r="R103" i="1"/>
  <c r="R102" i="1"/>
  <c r="R99" i="1"/>
  <c r="R96" i="1"/>
  <c r="R93" i="1"/>
  <c r="R90" i="1"/>
  <c r="R85" i="1"/>
  <c r="R84" i="1"/>
  <c r="R83" i="1"/>
  <c r="R79" i="1"/>
  <c r="R64" i="1"/>
  <c r="R63" i="1"/>
  <c r="R60" i="1"/>
  <c r="R58" i="1"/>
  <c r="R57" i="1"/>
  <c r="R55" i="1"/>
  <c r="R54" i="1"/>
  <c r="R53" i="1"/>
  <c r="R52" i="1"/>
  <c r="R45" i="1"/>
  <c r="R44" i="1"/>
  <c r="R42" i="1"/>
  <c r="R41" i="1"/>
  <c r="R40" i="1"/>
  <c r="R39" i="1"/>
  <c r="R38" i="1"/>
  <c r="R32" i="1"/>
  <c r="R31" i="1"/>
  <c r="R29" i="1"/>
  <c r="R22" i="1"/>
  <c r="R21" i="1"/>
  <c r="R18" i="1"/>
  <c r="R13" i="1"/>
  <c r="J13"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1" i="1"/>
  <c r="J30" i="1"/>
  <c r="J29" i="1"/>
  <c r="J28" i="1"/>
  <c r="J27" i="1"/>
  <c r="J26" i="1"/>
  <c r="J25" i="1"/>
  <c r="J24" i="1"/>
  <c r="J23" i="1"/>
  <c r="J22" i="1"/>
  <c r="J21" i="1"/>
  <c r="J20" i="1"/>
  <c r="J19" i="1"/>
  <c r="J18" i="1"/>
  <c r="J17" i="1"/>
  <c r="J16" i="1"/>
  <c r="J15" i="1"/>
  <c r="J14" i="1"/>
  <c r="J12" i="1"/>
  <c r="J11" i="1"/>
  <c r="J10" i="1"/>
  <c r="J9" i="1"/>
  <c r="J8" i="1"/>
  <c r="J7" i="1"/>
  <c r="J6" i="1"/>
  <c r="J5" i="1"/>
  <c r="J4" i="1"/>
  <c r="J3" i="1"/>
  <c r="J2"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<sst xmlns="http://schemas.openxmlformats.org/spreadsheetml/2006/main" count="5363" uniqueCount="3203">
  <si>
    <t>OAstatus</t>
  </si>
  <si>
    <t>Authors&gt;Organisations&gt;Organisationalunit-0</t>
  </si>
  <si>
    <t>Id-1</t>
  </si>
  <si>
    <t>Titleofthecontributioninoriginallanguage-2</t>
  </si>
  <si>
    <t>Authors-3</t>
  </si>
  <si>
    <t>Journal&gt;Journal-4</t>
  </si>
  <si>
    <t>Journal&gt;ISSN-5</t>
  </si>
  <si>
    <t>Electronicversion(s)ofthiswork&gt;File&gt;Filename-6</t>
  </si>
  <si>
    <t>Electronicversion(s)ofthiswork&gt;DOI(DigitalObjectIdentifier)-7</t>
  </si>
  <si>
    <t>Doitoegevoegd</t>
  </si>
  <si>
    <t>OpenAccessstatus-8</t>
  </si>
  <si>
    <t>Unpaywallstatus</t>
  </si>
  <si>
    <t>VSNUpublishers</t>
  </si>
  <si>
    <t>VSNUdeal</t>
  </si>
  <si>
    <t>DOAJ2017</t>
  </si>
  <si>
    <t>UUhandmatig</t>
  </si>
  <si>
    <t>Dep Natuur &amp; Sterrenkunde</t>
  </si>
  <si>
    <t>33830122</t>
  </si>
  <si>
    <t>Latest Cretaceous climatic and environmental change in the South Atlantic region</t>
  </si>
  <si>
    <t>L. Woelders (Lineke Woelders), AuthorExternal person, J. Vellekoop (Johan Vellekoop), AuthorInternal person, D. Kroon, AuthorExternal person, J. Smit (Jan Smit), AuthorExternal person, S. Casadío, AuthorExternal person, M. B. Prámparo, AuthorExternal person, J. Dinarès-Turell, AuthorExternal person, F. Peterse (Francien Peterse), AuthorInternal person, A. Sluijs (Appy Sluijs), AuthorInternal person, J.T.M. Lenaerts (Jan Lenaerts), AuthorInternal person, R. P. Speijer (Robert P. Speijer), AuthorExternal person</t>
  </si>
  <si>
    <t>Paleoceanography</t>
  </si>
  <si>
    <t>0883-8305</t>
  </si>
  <si>
    <t>Latest.pdf</t>
  </si>
  <si>
    <t>10.1002/2016PA003007</t>
  </si>
  <si>
    <t>Open</t>
  </si>
  <si>
    <t>Faculteit Geowetenschappen</t>
  </si>
  <si>
    <t>34183975</t>
  </si>
  <si>
    <t>Precessional variability of 87Sr/86Sr in the late Miocene Sorbas Basin</t>
  </si>
  <si>
    <t>Sevasti Modestou, AuthorInternal person, Dirk Simon, AuthorInternal person, Marcus Gutjahr, AuthorExternal person, Alice Marzocchi, AuthorInternal person, Tanja J. Kouwenhoven (Tanja Kouwenhoven), AuthorInternal person, Rob M. Ellam, AuthorExternal person, Rachel Flecker, AuthorInternal person</t>
  </si>
  <si>
    <t>Precessional.pdf</t>
  </si>
  <si>
    <t>10.1002/2016PA003061</t>
  </si>
  <si>
    <t>40908780</t>
  </si>
  <si>
    <t>Frictional properties of JFAST core samples and implications for slow earthquakes at the Tohoku subduction zone</t>
  </si>
  <si>
    <t>Michiyo Sawai, AuthorInternal person, André R. Niemeijer (André Niemeijer), AuthorInternal person, Takehiro Hirose, AuthorExternal person, Christopher J. Spiers (Christopher Spiers), AuthorInternal person</t>
  </si>
  <si>
    <t>Geophysical Research Letters</t>
  </si>
  <si>
    <t>0094-8276</t>
  </si>
  <si>
    <t>sawai.pdf</t>
  </si>
  <si>
    <t>10.1002/2017GL073460</t>
  </si>
  <si>
    <t>40225709</t>
  </si>
  <si>
    <t>Oceanographic Controls on the Variability of Ice-Shelf Basal Melting and Circulation of Glacial Meltwater in the Amundsen Sea Embayment, Antarctica</t>
  </si>
  <si>
    <t>Satoshi Kimura, AuthorExternal person, Adrian Jenkins, AuthorExternal person, Heather Regan, AuthorExternal person, Paul R. Holland, AuthorExternal person, Karen M. Assmann, AuthorExternal person, Daniel B. Whitt, AuthorExternal person, J.M. van Wessem (Melchior van Wessem), AuthorInternal person, Willem Jan van de Berg, AuthorInternal person, Carleen H. Reijmer (Carleen Tijm - Reijmer), AuthorInternal person, Pierre Dutrieux, AuthorExternal person</t>
  </si>
  <si>
    <t>Journal of Geophysical Research</t>
  </si>
  <si>
    <t>2169-9275</t>
  </si>
  <si>
    <t>10.1002/2017JC012926</t>
  </si>
  <si>
    <t>Indeterminate</t>
  </si>
  <si>
    <t>39290497</t>
  </si>
  <si>
    <t>Wind Forced Variability in Eddy Formation, Eddy Shedding, and the Separation of the East Australian Current</t>
  </si>
  <si>
    <t>Christopher Yit Sen Bull, AuthorExternal person, Andrew E. Kiss, AuthorExternal person, Nicolas C. Jourdain, AuthorExternal person, Matthew H. England, AuthorExternal person, Erik van Sebille, AuthorInternal person</t>
  </si>
  <si>
    <t>10.1002/2017JC013311</t>
  </si>
  <si>
    <t>38132340</t>
  </si>
  <si>
    <t>Deriving global OH abundance and atmospheric lifetimes for long-lived gases: A search for CH3CCl3 alternatives</t>
  </si>
  <si>
    <t>Qing Liang, AuthorExternal person, Martyn P. Chipperfield, AuthorExternal person, Eric L. Flemming, AuthorExternal person, N. Luke Abraham, AuthorExternal person, Peter Braesicke, AuthorExternal person, James B. Burkholder, AuthorExternal person, J.S. Daniel, AuthorExternal person, Sandip Dhomse, AuthorExternal person, Paul Fraser, AuthorExternal person, Steven C. Hardiman, AuthorExternal person, C.H. Jackman, AuthorExternal person, Douglas E. Kinnison, AuthorExternal person, Paul B. Krummel, AuthorExternal person, S.A. Montzka, AuthorExternal person, Olaf Morgenstern, AuthorExternal person, Archie McCulloch, AuthorExternal person, Jens Mühle, AuthorExternal person, P.A. Newman, AuthorExternal person, Vladimir L. Orkin, AuthorExternal person, Giovanni Pitari, AuthorExternal person, Ronald G. Prinn, AuthorExternal person, Matthey Rigby, AuthorExternal person, Eugene Rozanov, AuthorExternal person, Andrea Stenke, AuthorExternal person, Fiona Tummon, AuthorExternal person, G.J.M. Velders (Guus Velders), AuthorInternal person, Daniele Visioni, AuthorExternal person, Ray F. Weiss, AuthorExternal person</t>
  </si>
  <si>
    <t>2169-897X</t>
  </si>
  <si>
    <t>10.1002/2017JD026926</t>
  </si>
  <si>
    <t>32758664</t>
  </si>
  <si>
    <t>Monocrystalline Nanopatterns Made by Nanocube Assembly and Epitaxy</t>
  </si>
  <si>
    <t>Beniamino Sciacca, AuthorExternal person, Annemarie Berkhout, AuthorExternal person, Benjamin Brenny, AuthorExternal person, Sebastian Oener, AuthorExternal person, M.A. van Huis (Marijn van Huis), AuthorInternal person, Albert Polman, AuthorExternal person, Erik Garnett, AuthorExternal person</t>
  </si>
  <si>
    <t>Advanced Materials</t>
  </si>
  <si>
    <t>0935-9648</t>
  </si>
  <si>
    <t>10.1002/adma.201701064</t>
  </si>
  <si>
    <t>39535553</t>
  </si>
  <si>
    <t>Global biomass trade for energy - Part 1</t>
  </si>
  <si>
    <t>Svetlana Proskurina, AuthorInternal person, Martin Junginger, AuthorInternal person, Jussi Heinimö, AuthorExternal person, Esa Vakkilainen, AuthorExternal person</t>
  </si>
  <si>
    <t>Biofuels, Bioproducts and Biorefining</t>
  </si>
  <si>
    <t>1932-104X</t>
  </si>
  <si>
    <t>10.1002/bbb.1841</t>
  </si>
  <si>
    <t>39217798</t>
  </si>
  <si>
    <t>Opportunities and risks for -sustainable biomass export from the south-eastern United States to Europe</t>
  </si>
  <si>
    <t>Kevin R. Fingerman, AuthorExternal person, Gert Jan Nabuurs, AuthorExternal person, Leire Iriarte, AuthorExternal person, Uwe R. Fritsche, AuthorExternal person, Igor Staritsky, AuthorExternal person, Lotte Visser, AuthorInternal person, Thuy Mai--Moulin (Thuy Mai - Moulin), AuthorInternal person, Martin Junginger, AuthorInternal person</t>
  </si>
  <si>
    <t>10.1002/bbb.1845</t>
  </si>
  <si>
    <t>Dep Farmaceutische wetenschappen</t>
  </si>
  <si>
    <t>42349467</t>
  </si>
  <si>
    <t>Development and validation of a liquid chromatography-tandem mass spectrometry analytical method for the therapeutic drug monitoring of eight novel anticancer drugs</t>
  </si>
  <si>
    <t>Maikel Herbrink, AuthorExternal person, N. de Vries, AuthorExternal person, H. Rosing, AuthorExternal person, A.D.R. Huitema, AuthorExternal person, J.H.M. Schellens (Johannes Schellens), AuthorInternal person, J.H. Beijnen (Jacob Beijnen), AuthorInternal person</t>
  </si>
  <si>
    <t>Biomedical Chromatography</t>
  </si>
  <si>
    <t>0269-3879</t>
  </si>
  <si>
    <t>10.1002/bmc.4147</t>
  </si>
  <si>
    <t>Faculteit Sociale Wetenschappen</t>
  </si>
  <si>
    <t>36949553</t>
  </si>
  <si>
    <t>Antecedents of trust in the sharing economy</t>
  </si>
  <si>
    <t>Maarten ter Huurne, AuthorExternal person, Amber Ronteltap, AuthorExternal person, R. Corten (Rense Corten), AuthorInternal person, V.W. Buskens (Vincent Buskens), AuthorInternal person</t>
  </si>
  <si>
    <t>Journal of Consumer Behaviour</t>
  </si>
  <si>
    <t>1479-1838</t>
  </si>
  <si>
    <t>Antecedents.pdf</t>
  </si>
  <si>
    <t>10.1002/cb.1667</t>
  </si>
  <si>
    <t>D</t>
  </si>
  <si>
    <t>Dep Scheikunde</t>
  </si>
  <si>
    <t>40253873</t>
  </si>
  <si>
    <t>Silica-Supported Au–Ag Catalysts for the Selective Hydrogenation of Butadiene</t>
  </si>
  <si>
    <t>Nazila Masoud, AuthorInternal person, Laurent Delannoy, AuthorExternal person, Christophe Calers, AuthorExternal person, Jean Jacques Gallet, AuthorExternal person, Fabrice Bournel, AuthorExternal person, Krijn P. de Jong (Krijn de Jong), AuthorInternal person, Catherine Louis, AuthorExternal person, Petra E. de Jongh (Petra de Jongh), AuthorInternal person</t>
  </si>
  <si>
    <t>ChemCatChem</t>
  </si>
  <si>
    <t>1867-3880</t>
  </si>
  <si>
    <t>Masoud_et_al_2418_ChemCatChem.pdf</t>
  </si>
  <si>
    <t>10.1002/cctc.201700127</t>
  </si>
  <si>
    <t>40917743</t>
  </si>
  <si>
    <t>Bifunctional Catalysis for the Conversion of Synthesis Gas to Olefins and Aromatics</t>
  </si>
  <si>
    <t>Jan Lennart Weber (Lennart Weber), AuthorInternal person, A. Iulian Dugulan, AuthorExternal person, Petra De Jongh (Petra de Jongh), AuthorInternal person, Krijn P. De Jong (Krijn de Jong), AuthorInternal person</t>
  </si>
  <si>
    <t>10.1002/cctc.201701667</t>
  </si>
  <si>
    <t>37900041</t>
  </si>
  <si>
    <t>Periodic Trends in the Binding of a Phosphine-Tethered Ketone Ligand to Fe, Co, Ni, and Cu</t>
  </si>
  <si>
    <t>Dide G. A. Verhoeven (D.G.A. Verhoeven), AuthorInternal person, Maxime A. C. Van Wiggen, AuthorExternal person, Joost Kwakernaak, AuthorExternal person, Martin Lutz, AuthorInternal person, Robertus J. M. Klein Gebbink (Bert Klein Gebbink), AuthorInternal person, Marc-etienne Moret (Marc-Etienne Moret), AuthorInternal person</t>
  </si>
  <si>
    <t>Chemistry-A European Journal</t>
  </si>
  <si>
    <t>0947-6539</t>
  </si>
  <si>
    <t>10.1002/chem.201703254</t>
  </si>
  <si>
    <t>40328380</t>
  </si>
  <si>
    <t>Medications Recommended for Secondary Prevention After First Acute Coronary Syndrome</t>
  </si>
  <si>
    <t>Julien Bezin, AuthorInternal person, Olaf H Klungel (Olaf Klungel), AuthorInternal person, Régis Lassalle, AuthorExternal person, Caroline Dureau-Pournin, AuthorExternal person, Nicholas M Moore, AuthorExternal person, Antoine Pariente, AuthorExternal person</t>
  </si>
  <si>
    <t>Clinical Pharmacology and Therapeutics</t>
  </si>
  <si>
    <t>0009-9236</t>
  </si>
  <si>
    <t>10.1002/cpt.864</t>
  </si>
  <si>
    <t>25885007</t>
  </si>
  <si>
    <t>Intellectual functioning of adolescent and adult patients with eating disorders</t>
  </si>
  <si>
    <t>Christina M T Schilder, AuthorExternal person, Annemarie A van Elburg (Annemarie van Elburg), AuthorInternal person, Wim M Snellen, AuthorExternal person, Lot C Sternheim (Lot Sternheim), AuthorInternal person, Hans W Hoek, AuthorExternal person, Unna N Danner (Unna Danner), AuthorInternal person</t>
  </si>
  <si>
    <t>International Journal of Eating Disorders</t>
  </si>
  <si>
    <t>0276-3478</t>
  </si>
  <si>
    <t>10.1002/eat.22594</t>
  </si>
  <si>
    <t>25391237</t>
  </si>
  <si>
    <t>Synthesis of Cyclopentadienyl-based Tricarbonyl Rhenium Complexes and some Unusual Reactivities of Cp-substituents</t>
  </si>
  <si>
    <t>Suresh Raju, AuthorInternal person, Christian A. M. R. Van Slagmaat, AuthorExternal person, Martin Lutz, AuthorInternal person, H Kleijn, AuthorInternal person, Johann T.b.h. Jastrzebski (Johann Jastrzebski), AuthorInternal person, Marc-etienne Moret (Marc-Etienne Moret), AuthorInternal person, Robertus Johannes Klein Gebbink (Bert Klein Gebbink), AuthorInternal person</t>
  </si>
  <si>
    <t>European Journal of Inorganic Chemistry</t>
  </si>
  <si>
    <t>1434-1948</t>
  </si>
  <si>
    <t>10.1002/ejic.201601220</t>
  </si>
  <si>
    <t>Faculteit Diergeneeskunde</t>
  </si>
  <si>
    <t>38350174</t>
  </si>
  <si>
    <t>Oxidative stress and inflammation mediate the effect of air pollution on cardio- and cerebrovascular disease</t>
  </si>
  <si>
    <t>Giovanni Fiorito, AuthorExternal person, Jelle Vlaanderen, AuthorInternal person, Silvia Polidoro, AuthorExternal person, John Gulliver, AuthorExternal person, Claudia Galassi, AuthorExternal person, Andrea Ranzi, AuthorExternal person, Vittorio Krogh, AuthorExternal person, Sara Grioni, AuthorExternal person, Claudia Agnoli, AuthorExternal person, Carlotta Sacerdote, AuthorExternal person, Salvatore Panico, AuthorExternal person, Ming-Yi Tsai, AuthorExternal person, Nicole Probst-Hensch, AuthorExternal person, Gerard Hoek, AuthorInternal person, Zdenko Herceg, AuthorExternal person, Roel Vermeulen, AuthorInternal person, Akram Ghantous, AuthorExternal person, Paolo Vineis, AuthorExternal person, Alessio Naccarati, AuthorExternal person, EXPOsOMICS consortium‡Group author</t>
  </si>
  <si>
    <t>Environmental and Molecular Mutagenesis</t>
  </si>
  <si>
    <t>0893-6692</t>
  </si>
  <si>
    <t>10.1002/em.22153</t>
  </si>
  <si>
    <t>27851310</t>
  </si>
  <si>
    <t>Language learning from inconsistent input</t>
  </si>
  <si>
    <t>Elise Bree (Elise de Bree), AuthorExternal person, Josje Verhagen, AuthorInternal person, Annemarie Kerkhoff, AuthorInternal person, Willemijn Doedens, AuthorInternal person, Sharon Unsworth, AuthorInternal person</t>
  </si>
  <si>
    <t>Infant and Child Development</t>
  </si>
  <si>
    <t>1522-7227</t>
  </si>
  <si>
    <t>10.1002/icd.1996</t>
  </si>
  <si>
    <t>Faculteit Geesteswetenschappen</t>
  </si>
  <si>
    <t>29290639</t>
  </si>
  <si>
    <t>Effect of different sustained bone morphogenetic protein-2 release kinetics on bone formation in poly(propylene fumarate) scaffolds</t>
  </si>
  <si>
    <t>Maurits G L Olthof (Maurits Olthof), AuthorInternal person, Diederik H R Kempen, AuthorExternal person, James L Herrick, AuthorExternal person, Michael J Yaszemski, AuthorExternal person, Wouter J A Dhert (Wouter Dhert), AuthorInternal person, Lichun Lu, AuthorExternal person</t>
  </si>
  <si>
    <t>Journal of Biomedical Materials Research - Part B Applied Biomaterials</t>
  </si>
  <si>
    <t>1552-4973</t>
  </si>
  <si>
    <t>10.1002/jbm.b.33866</t>
  </si>
  <si>
    <t>37730763</t>
  </si>
  <si>
    <t>Efficiency of the coastal filter</t>
  </si>
  <si>
    <t>Eero Asmala, AuthorExternal person, Jacob Cartensen, AuthorExternal person, Daniel J. Conley, AuthorExternal person, Caroline P. Slomp (Caroline Slomp), AuthorInternal person, Johanna Stadmark, AuthorExternal person, Maren Voss, AuthorExternal person</t>
  </si>
  <si>
    <t>Limnology and Oceanography</t>
  </si>
  <si>
    <t>0024-3590</t>
  </si>
  <si>
    <t>coastal.pdf</t>
  </si>
  <si>
    <t>10.1002/lno.10644</t>
  </si>
  <si>
    <t>37730235</t>
  </si>
  <si>
    <t>Registries in European post-marketing surveillance</t>
  </si>
  <si>
    <t>Jacoline C. Bouvy (Jacoline Bouvy), AuthorInternal person, Kevin Blake, AuthorExternal person, Jim Slattery, AuthorExternal person, Marie L. De Bruin (Marieke de Bruin), AuthorInternal person, Peter Arlett, AuthorExternal person, Xavier Kurz, AuthorExternal person</t>
  </si>
  <si>
    <t>Pharmacoepidemiology and Drug Safety</t>
  </si>
  <si>
    <t>1053-8569</t>
  </si>
  <si>
    <t>10.1002/pds.4196</t>
  </si>
  <si>
    <t>38878768</t>
  </si>
  <si>
    <t>A roadmap for poly(ethylene oxide)-block-poly-ε-caprolactone self-assembly in water</t>
  </si>
  <si>
    <t>Alessandro Ianiro, AuthorExternal person, Joseph Patterson, AuthorExternal person, Álvaro González García (Alvaro González García), AuthorInternal person, Mark M.J. van Rijt, AuthorExternal person, Marco M.R.M. Hendrix, AuthorExternal person, Nico A J M Sommerdijk, AuthorExternal person, Ilja K. Voets, AuthorExternal person, A. Catarina C. Esteves, AuthorExternal person, Remco Tuinier, AuthorInternal person</t>
  </si>
  <si>
    <t>Journal of Polymer Science, Part B: Polymer Physics</t>
  </si>
  <si>
    <t>0887-6266</t>
  </si>
  <si>
    <t>10.1002/polb.24545</t>
  </si>
  <si>
    <t>33338627</t>
  </si>
  <si>
    <t>Intradiscal application of a PCLA-PEG-PCLA hydrogel loaded with celecoxib for the treatment of back pain in canines</t>
  </si>
  <si>
    <t>Anna R Tellegen (Anna Tellegen), AuthorInternal person, Nicole Willems, AuthorInternal person, Martijn Beukers, AuthorInternal person, Guy C M Grinwis (Guy Grinwis), AuthorInternal person, Saskia G M Plomp (Saskia Plomp), AuthorInternal person, Clemens Bos, AuthorExternal person, Maarten van Dijk, AuthorInternal person, Mike de Leeuw, AuthorExternal person, Laura B Creemers, AuthorExternal person, Marianna A Tryfonidou (Marianna Tryfonidou), AuthorInternal person, Björn P Meij (Bjorn Meij), AuthorInternal person</t>
  </si>
  <si>
    <t>Journal of Tissue Engineering and Regenerative Medicine</t>
  </si>
  <si>
    <t>1932-6254</t>
  </si>
  <si>
    <t>10.1002/term.2483</t>
  </si>
  <si>
    <t>39952587</t>
  </si>
  <si>
    <t>How to Adapt Chemical Risk Assessment for Unconventional Hydrocarbon Extraction Related to the Water System</t>
  </si>
  <si>
    <t>Ann-Hélène Faber, AuthorInternal person, Mark Annevelink, AuthorExternal person, Herman Kasper Gilissen, AuthorInternal person, Paul Schot, AuthorInternal person, Marleen van Rijswick, AuthorInternal person, Pim de Voogt, AuthorExternal person, Annemarie van Wezel, AuthorInternal person</t>
  </si>
  <si>
    <t>Reviews of Environmental Contamination and Toxicology</t>
  </si>
  <si>
    <t>0179-5953</t>
  </si>
  <si>
    <t>10.1007/398_2017_10</t>
  </si>
  <si>
    <t>Dep Rechtsgeleerdheid</t>
  </si>
  <si>
    <t>Dep Biologie</t>
  </si>
  <si>
    <t>40274875</t>
  </si>
  <si>
    <t>Automated Analysis of Intracellular Dynamic Processes</t>
  </si>
  <si>
    <t>Yao Yao, AuthorExternal person, Ihor Smal, AuthorExternal person, Ilya Grigoriev, AuthorInternal person, Maud Martin, AuthorInternal person, Anna Akhmanova, AuthorInternal person, Erik Meijering, AuthorExternal person</t>
  </si>
  <si>
    <t>Methods in Molecular Biology</t>
  </si>
  <si>
    <t>1064-3745</t>
  </si>
  <si>
    <t>10.1007/978-1-4939-6810-7_14</t>
  </si>
  <si>
    <t>41182535</t>
  </si>
  <si>
    <t>The TT genotype of the rs6860 polymorphism of the charged multivesicular body protein 1A gene is associated with susceptibility to fibromyalgia in southern Spanish women</t>
  </si>
  <si>
    <t>Fernando Estévez-López (Fernando Estevez-Lopez), AuthorInternal person, Virginia A Aparicio, AuthorExternal person, Jonatan R Ruiz, AuthorExternal person, Luis J Martínez-González, AuthorExternal person, Manuel Delgado-Fernández, AuthorExternal person, María J Álvarez-Cubero, AuthorExternal person</t>
  </si>
  <si>
    <t>Rheumatology International</t>
  </si>
  <si>
    <t>0172-8172</t>
  </si>
  <si>
    <t>10.1007/s00296-017-3896-x</t>
  </si>
  <si>
    <t>39291208</t>
  </si>
  <si>
    <t>Lateralized pointing does not cause a cognitive bias</t>
  </si>
  <si>
    <t>Ineke J M van der Ham, AuthorExternal person, Jantina Brummelman, AuthorExternal person, Marie Elise Aerts, AuthorExternal person, Alyanne M de Haan (Alyanne de Haan), AuthorInternal person, H Chris Dijkerman (Chris Dijkerman), AuthorInternal person</t>
  </si>
  <si>
    <t>Cognitive Processing</t>
  </si>
  <si>
    <t>1612-4782</t>
  </si>
  <si>
    <t>10.1007/s10339-017-0833-6</t>
  </si>
  <si>
    <t>Dep Wiskunde</t>
  </si>
  <si>
    <t>38005873</t>
  </si>
  <si>
    <t>The inhomogeneous Fermi-Pasta-Ulam chain, a case study of the 1:2:3 resonance</t>
  </si>
  <si>
    <t>R.W. Bruggeman (Roelof Bruggeman), AuthorInternal person, F. Verhulst (Ferdinand Verhulst), AuthorInternal person</t>
  </si>
  <si>
    <t>Acta Applicandae Mathematicae</t>
  </si>
  <si>
    <t>0167-8019</t>
  </si>
  <si>
    <t>Resonance.pdf</t>
  </si>
  <si>
    <t>10.1007/s10440</t>
  </si>
  <si>
    <t>39156293</t>
  </si>
  <si>
    <t>Effects of physical exercise on markers of inflammation in breast cancer patients during adjuvant chemotherapy</t>
  </si>
  <si>
    <t>Jonna K van Vulpen, AuthorExternal person, Martina E Schmidt, AuthorExternal person, Miranda J Velthuis, AuthorExternal person, Joachim Wiskemann, AuthorExternal person, Andreas Schneeweiss, AuthorExternal person, Roel C H Vermeulen (Roel Vermeulen), AuthorInternal person, Nina Habermann, AuthorExternal person, Cornelia M Ulrich, AuthorExternal person, Petra H M Peeters, AuthorExternal person, Elsken van der Wall, AuthorExternal person, Anne M May, AuthorExternal person, Karen Steindorf, AuthorExternal person</t>
  </si>
  <si>
    <t>Breast Cancer Research and Treatment</t>
  </si>
  <si>
    <t>0167-6806</t>
  </si>
  <si>
    <t>10.1007/s10549-017-4608-7</t>
  </si>
  <si>
    <t>40567050</t>
  </si>
  <si>
    <t>Water demand for electricity in deep decarbonisation scenarios</t>
  </si>
  <si>
    <t>I. Mouratiadou (Ioanna Mouratiadou), AuthorInternal person, Michela Bevione, AuthorExternal person, D. L. Bijl (David Bijl), AuthorInternal person, Laurent Drouet, AuthorExternal person, Mohamad Hejazi, AuthorExternal person, S. Mima, AuthorExternal person, Michaja Pehl, AuthorExternal person, G. Luderer, AuthorExternal person</t>
  </si>
  <si>
    <t>Climatic Change</t>
  </si>
  <si>
    <t>0165-0009</t>
  </si>
  <si>
    <t>10.1007/s10584-017-2117-7</t>
  </si>
  <si>
    <t>42544453</t>
  </si>
  <si>
    <t>ATP-binding cassette transporters limit the brain penetration of Wee1 inhibitors</t>
  </si>
  <si>
    <t>Mark C de Gooijer, AuthorExternal person, Levi C M Buil, AuthorExternal person, Jos H Beijnen (Jacob Beijnen), AuthorInternal person, Olaf van Tellingen, AuthorExternal person</t>
  </si>
  <si>
    <t>Investigational New Drugs</t>
  </si>
  <si>
    <t>0167-6997</t>
  </si>
  <si>
    <t>10.1007/s10637-017-0539-8</t>
  </si>
  <si>
    <t>42822012</t>
  </si>
  <si>
    <t>Water Curtain System Pre-design for Crude Oil Storage URCs</t>
  </si>
  <si>
    <t>Ebrahim Ghotbi Ravandi, AuthorInternal person, Reza Rahmannejad, AuthorExternal person, Saeed Karimi-Nasab, AuthorExternal person, Amir Sarrafi, AuthorExternal person, Amir Raoof, AuthorInternal person</t>
  </si>
  <si>
    <t>International Journal of Mining Engineering</t>
  </si>
  <si>
    <t>0960-3182</t>
  </si>
  <si>
    <t>10.1007/s10706-017-0355-0</t>
  </si>
  <si>
    <t>Dep USE</t>
  </si>
  <si>
    <t>38075093</t>
  </si>
  <si>
    <t>Impacts of flooding and flood preparedness on subjective well-being:</t>
  </si>
  <si>
    <t>P Hudson, AuthorExternal person, W.J.W. Botzen (Wouter Botzen), AuthorInternal person, J.C.J.H. Aerts, AuthorExternal person</t>
  </si>
  <si>
    <t>Journal of Happiness Studies</t>
  </si>
  <si>
    <t>1819-4978</t>
  </si>
  <si>
    <t>10.1007/s10902-017-9916-4 </t>
  </si>
  <si>
    <t>None</t>
  </si>
  <si>
    <t>38102772</t>
  </si>
  <si>
    <t>Correction to: effectiveness of a prolonged incarceration and rehabilitation measure for high-frequency offenders</t>
  </si>
  <si>
    <t>N. Tollenaar, AuthorExternal person, A. M. van der Laan (A.M. van der Laan), AuthorExternal person, P. G M van der Heijden (Peter van der Heijden), AuthorInternal person</t>
  </si>
  <si>
    <t>Journal of Experimental Criminology</t>
  </si>
  <si>
    <t>1573-3750</t>
  </si>
  <si>
    <t>10.1007/s11292-017-9315-1.</t>
  </si>
  <si>
    <t>39218348</t>
  </si>
  <si>
    <t>Multidimensional deprivation among adolescents in 39 countries</t>
  </si>
  <si>
    <t>Yekatharina Chzhen, AuthorExternal person, Zlata Bruckauf, AuthorExternal person, Emilia Toczydlowska, AuthorExternal person, Frank Elgar, AuthorExternal person, Concepcion Moreno-Maldonado, AuthorExternal person, G.W.J.M. Stevens (Gonneke Stevens), AuthorInternal person, D. Sigmundova, AuthorExternal person, Genevieve Gariépy, AuthorExternal person</t>
  </si>
  <si>
    <t>Childhood Indicators Research</t>
  </si>
  <si>
    <t>10.1007/s12187-017-9489-0</t>
  </si>
  <si>
    <t>32239853</t>
  </si>
  <si>
    <t>Is ADHD nou wel of niet een hersenziekte?</t>
  </si>
  <si>
    <t>Nanda N J Rommelse, AuthorExternal person, P. de Zeeuw (Patrick de Zeeuw), AuthorInternal person</t>
  </si>
  <si>
    <t>Kind en adolescent</t>
  </si>
  <si>
    <t>0167-2436</t>
  </si>
  <si>
    <t>10.1007/s12453-017-0143-x</t>
  </si>
  <si>
    <t>39271596</t>
  </si>
  <si>
    <t>Effecten van Alles Kidzzz in de dagelijkse praktijk: Implementatie van een evidence-based interventie</t>
  </si>
  <si>
    <t>S.E.M.J. Stoltz, AuthorExternal person, W.M. Barentsen (Monique van Londen - Barentsen), AuthorInternal person, L.W. te Brinke (Lysanne te Brinke), AuthorInternal person, M. Dekovic (Maja Dekovic), AuthorInternal person</t>
  </si>
  <si>
    <t>10.1007/s12453-018-0164-0</t>
  </si>
  <si>
    <t>Dep Informatica</t>
  </si>
  <si>
    <t>40540854</t>
  </si>
  <si>
    <t>Personalized adaptation in pervasive systems via non-functional requirements</t>
  </si>
  <si>
    <t>Estefanía Serral, AuthorExternal person, Paolo Sernani, AuthorInternal person, Fabiano Dalpiaz, AuthorInternal person</t>
  </si>
  <si>
    <t>Journal of Ambient Intelligence and Humanized Computing</t>
  </si>
  <si>
    <t>1868-5145</t>
  </si>
  <si>
    <t>10.1007/s12652-017-0611-4</t>
  </si>
  <si>
    <t>41210869</t>
  </si>
  <si>
    <t>“So Much Is at Stake”</t>
  </si>
  <si>
    <t>Christy E Newman, AuthorExternal person, Asha Persson, AuthorExternal person, Pene Manolas, AuthorExternal person, Heather Marie Ann Schmidt, AuthorExternal person, Catriona Ooi, AuthorExternal person, Alison Rutherford, AuthorExternal person, John de Wit, AuthorInternal person</t>
  </si>
  <si>
    <t>Sexuality Research and Social Policy: Journal of NSRC</t>
  </si>
  <si>
    <t>1868-9884</t>
  </si>
  <si>
    <t>10.1007/s13178-017-0291-z</t>
  </si>
  <si>
    <t>41329744</t>
  </si>
  <si>
    <t>Hoe kunnen we kinderen ondersteunen in hun rouwproces?</t>
  </si>
  <si>
    <t>M. Spuij (Mariken Spuij), AuthorInternal person, P.A. Boelen (Paul Boelen), AuthorInternal person</t>
  </si>
  <si>
    <t>GZ-Psychologie</t>
  </si>
  <si>
    <t>1879-5099</t>
  </si>
  <si>
    <t>10.1007/s41480-017-0050-z</t>
  </si>
  <si>
    <t>42819161</t>
  </si>
  <si>
    <t>Paleomagnetism in Extremadura (Central Iberian zone, Spain) Paleozoic rocks</t>
  </si>
  <si>
    <t>Daniel Pastor-Galán (Daniel Pastor Galan), AuthorInternal person, Gabriel Gutiérrez-Alonso, AuthorExternal person, Mark J. Dekkers (Mark Dekkers), AuthorInternal person, Cor G. Langereis (Cor Langereis), AuthorInternal person</t>
  </si>
  <si>
    <t>Journal of Iberian Geology</t>
  </si>
  <si>
    <t>1698-6180</t>
  </si>
  <si>
    <t>10.1007/s41513-017-0039-x</t>
  </si>
  <si>
    <t>33319997</t>
  </si>
  <si>
    <t>Applying nanomedicine in maladaptive inflammation and angiogenesis</t>
  </si>
  <si>
    <t>Amr Alaarg, AuthorInternal person, Carlos Pérez-Medina, AuthorExternal person, Josbert M Metselaar (Josbert Metselaar), AuthorInternal person, Matthias Nahrendorf, AuthorExternal person, Zahi A Fayad (Zahi A. Fayad), AuthorExternal person, G Storm, AuthorInternal person, Willem J M Mulder (Willem Mulder), AuthorInternal person</t>
  </si>
  <si>
    <t>Advanced Drug Delivery Reviews</t>
  </si>
  <si>
    <t>0169-409X</t>
  </si>
  <si>
    <t>10.1016/j.addr.2017.05.009</t>
  </si>
  <si>
    <t>24109289</t>
  </si>
  <si>
    <t>Short-term Peer-to-peer Solar Forecasting in a Network of Photovoltaic Systems</t>
  </si>
  <si>
    <t>B. Elsinga (Boudewijn Elsinga), AuthorInternal person, W.G.J.H.M. van Sark (Wilfried van Sark), AuthorInternal person</t>
  </si>
  <si>
    <t>Applied Energy</t>
  </si>
  <si>
    <t>0306-2619</t>
  </si>
  <si>
    <t>10.1016/j.apenergy.2017.09.115</t>
  </si>
  <si>
    <t>28795427</t>
  </si>
  <si>
    <t>Food deserts? Healthy food access in Amsterdam</t>
  </si>
  <si>
    <t>M Helbich (Marco Helbich), AuthorInternal person, B Schadenberg, AuthorExternal person, J Hagenauer (J. Hagenauer), AuthorExternal person, M Poelman (Maartje Poelman), AuthorInternal person</t>
  </si>
  <si>
    <t>Applied Geography</t>
  </si>
  <si>
    <t>0143-6228</t>
  </si>
  <si>
    <t>10.1016/j.apgeog.2017.02.015</t>
  </si>
  <si>
    <t>40569461</t>
  </si>
  <si>
    <t>Anti-fungal activity of bacterial endophytes associated with legumes against Fusarium solani</t>
  </si>
  <si>
    <t>Ameni Bahroun, AuthorInternal person, Alexandre Jousset, AuthorInternal person, Rakia Mhamdi, AuthorExternal person, Moncef Mrabet, AuthorExternal person, Haythem Mhadhbi, AuthorExternal person</t>
  </si>
  <si>
    <t>Applied Soil Ecology</t>
  </si>
  <si>
    <t>0929-1393</t>
  </si>
  <si>
    <t>10.1016/j.apsoil.2017.10.025</t>
  </si>
  <si>
    <t>39292236</t>
  </si>
  <si>
    <t>The pathophysiology of human obstructive cholestasis is mimicked in cholestatic Gold Syrian hamsters</t>
  </si>
  <si>
    <t>Rowan F van Golen, AuthorExternal person, Pim B Olthof, AuthorExternal person, Lianne R de Haan, AuthorExternal person, Robert-Jan Coelen, AuthorExternal person, Alexandros Pechlivanis, AuthorExternal person, Mark J de Keijzer, AuthorExternal person, Ruud Weijer, AuthorInternal person, Dirk R de Waart, AuthorExternal person, André B P van Kuilenburg, AuthorExternal person, Jeroen Roelofsen, AuthorExternal person, Pim W Gilijamse, AuthorExternal person, Martinus A Maas, AuthorExternal person, Matthew R Lewis, AuthorExternal person, Jeremy K Nicholson, AuthorExternal person, Joanne Verheij, AuthorExternal person, Michal Heger, AuthorInternal person</t>
  </si>
  <si>
    <t>Biochimica et Biophysica Acta</t>
  </si>
  <si>
    <t>0006-3002</t>
  </si>
  <si>
    <t>10.1016/j.bbadis.2017.11.022</t>
  </si>
  <si>
    <t>41205980</t>
  </si>
  <si>
    <t>Safety Behavior After Extinction Triggers a Return of Threat Expectancy</t>
  </si>
  <si>
    <t>Sophie L. van Uijen (Sophie van Uijen), AuthorInternal person, Arne Leer, AuthorInternal person, Iris M. Engelhard (Iris Engelhard), AuthorInternal person</t>
  </si>
  <si>
    <t>Behavior Therapy</t>
  </si>
  <si>
    <t>0005-7894</t>
  </si>
  <si>
    <t>10.1016/j.beth.2017.08.005</t>
  </si>
  <si>
    <t>43129689</t>
  </si>
  <si>
    <t>Late-Life Depression, Hippocampal Volumes, and Hypothalamic-Pituitary-Adrenal Axis Regulation: A Systematic Review and Meta-analysis</t>
  </si>
  <si>
    <t>Mirjam I. Geerlings, AuthorExternal person, Lotte Gerritsen, AuthorInternal person</t>
  </si>
  <si>
    <t>Biological Psychiatry</t>
  </si>
  <si>
    <t>0006-3223</t>
  </si>
  <si>
    <t>10.1016/j.biopsych.2016.12.032</t>
  </si>
  <si>
    <t>32318639</t>
  </si>
  <si>
    <t>School reintegration of pediatric burn survivors: An integrative literature review</t>
  </si>
  <si>
    <t>R. Pan (Raquel Pan), AuthorExternal person, B.D. dos Santos, AuthorExternal person, L.C. Nascimento, AuthorExternal person, L.A. Rossi, AuthorExternal person, R. Geenen (Rinie Geenen), AuthorInternal person, N.E.E. Van Loey, AuthorInternal person</t>
  </si>
  <si>
    <t>Burns</t>
  </si>
  <si>
    <t>0305-4179</t>
  </si>
  <si>
    <t>10.1016/j.burns.2017.05.005</t>
  </si>
  <si>
    <t>39267693</t>
  </si>
  <si>
    <t>Parental presence or absence during paediatric burn wound care procedures</t>
  </si>
  <si>
    <t>M.R. Egberts (Marthe Egberts), AuthorInternal person, Alette E E de Jong, AuthorExternal person, Helma W. Hofland, AuthorExternal person, R. Geenen (Rinie Geenen), AuthorInternal person, Nancy E.E. Van Loey (N.E.E. Van Loey), AuthorInternal person</t>
  </si>
  <si>
    <t>10.1016/j.burns.2017.11.016</t>
  </si>
  <si>
    <t>40225240</t>
  </si>
  <si>
    <t>Polyethyleneimine coated nanogels for the intracellular delivery of RNase A for cancer therapy</t>
  </si>
  <si>
    <t>Neda Kordalivand, AuthorInternal person, Dandan Li, AuthorInternal person, Nataliia Beztsinna, AuthorInternal person, Javier Sastre Torano, AuthorInternal person, Enrico Mastrobattista, AuthorInternal person, Cornelus F. van Nostrum (Rene van Nostrum), AuthorInternal person, Wim E. Hennink (Wim Hennink), AuthorInternal person, Tina Vermonden, AuthorInternal person</t>
  </si>
  <si>
    <t>Chemical Engineering Journal</t>
  </si>
  <si>
    <t>1385-8947</t>
  </si>
  <si>
    <t>10.1016/j.cej.2017.12.071</t>
  </si>
  <si>
    <t>38912249</t>
  </si>
  <si>
    <t>Model-observer similarity and task-appropriateness in learning from video modeling examples</t>
  </si>
  <si>
    <t>Vincent Hoogerheide, AuthorInternal person, Margot van Wermeskerken, AuthorInternal person, Hilke van Nassau, AuthorExternal person, Tamara van Gog, AuthorInternal person</t>
  </si>
  <si>
    <t>Computers in Human Behavior</t>
  </si>
  <si>
    <t>0747-5632</t>
  </si>
  <si>
    <t>10.1016/j.chb.2017.11.012</t>
  </si>
  <si>
    <t>40540965</t>
  </si>
  <si>
    <t>Effects of instructor presence in video modeling examples on attention and learning</t>
  </si>
  <si>
    <t>Margot Van Wermeskerken (Margot van Wermeskerken), AuthorInternal person, Susan Ravensbergen, AuthorInternal person, Tamara Van Gog (Tamara van Gog), AuthorInternal person</t>
  </si>
  <si>
    <t>10.1016/j.chb.2017.11.038</t>
  </si>
  <si>
    <t>42330096</t>
  </si>
  <si>
    <t>Reframing place promotion, place marketing, and place branding - moving beyond conceptual confusion</t>
  </si>
  <si>
    <t>Martin Boisen, AuthorInternal person, Kees Terlouw, AuthorInternal person, Peter Groote, AuthorExternal person, Oscar Couwenberg, AuthorExternal person</t>
  </si>
  <si>
    <t>Cities</t>
  </si>
  <si>
    <t>0264-2751</t>
  </si>
  <si>
    <t>10.1016/j.cities.2017.08.021</t>
  </si>
  <si>
    <t>26390760</t>
  </si>
  <si>
    <t>Anxiety in the preoperative phase of awake brain tumor surgery</t>
  </si>
  <si>
    <t>C. Ruis (Carla Ruis), AuthorInternal person, I.M.C. Huenges Wajer (Irene Huenges Wajer), AuthorInternal person, Pierre Robe, AuthorExternal person, M.J.E. van Zandvoort (Martine van Zandvoort), AuthorInternal person</t>
  </si>
  <si>
    <t>Clinical Neurology and Neurosurgery</t>
  </si>
  <si>
    <t>0303-8467</t>
  </si>
  <si>
    <t>Anxiety.pdf</t>
  </si>
  <si>
    <t>10.1016/j.clineuro.2017.03.018</t>
  </si>
  <si>
    <t>40564807</t>
  </si>
  <si>
    <t>P292 10 Hz rTMS induces long-term depression of GABAergic neurotransmission</t>
  </si>
  <si>
    <t>Maximilian Lenz, AuthorExternal person, Christos Galanis, AuthorExternal person, Florian Müller-Dahlhaus, AuthorExternal person, Alexander Opitz, AuthorExternal person, C.J. Wierenga (Corette Wierenga), AuthorInternal person, Gábor Szabó, AuthorExternal person, Ulf Ziemann, AuthorExternal person, T. Deller, AuthorExternal person, Klaus Funke, AuthorExternal person, Andreas Vlachos, AuthorExternal person</t>
  </si>
  <si>
    <t>Clinical Neurophysiology</t>
  </si>
  <si>
    <t>1388-2457</t>
  </si>
  <si>
    <t>10.1016/j.clinph.2016.10.400</t>
  </si>
  <si>
    <t>29302054</t>
  </si>
  <si>
    <t>Punishment models of addictive behavior</t>
  </si>
  <si>
    <t>L.J.M.J. Vanderschuren (Louk Vanderschuren), AuthorInternal person, A.M. Minnaard (Maryse Minnaard), AuthorInternal person, J.A.S. Smeets (Janna Smeets), AuthorInternal person, H.M.B. Lesscher (Heidi Lesscher), AuthorInternal person</t>
  </si>
  <si>
    <t>Current Opinion in Behavioral Sciences</t>
  </si>
  <si>
    <t>2352-1546</t>
  </si>
  <si>
    <t>models.pdf</t>
  </si>
  <si>
    <t>10.1016/j.cobeha.2016.10.007</t>
  </si>
  <si>
    <t>37007714</t>
  </si>
  <si>
    <t>Competitive interactions in visual working memory drive access to awareness</t>
  </si>
  <si>
    <t>Dirk van Moorselaar, AuthorExternal person, Surya Gayet, AuthorInternal person, Chris L E Paffen (Chris Paffen), AuthorInternal person, Jan Theeuwes, AuthorExternal person, Stefan Van der Stigchel (Stefan van der Stigchel), AuthorInternal person, Christian N L Olivers, AuthorExternal person</t>
  </si>
  <si>
    <t>Cortex</t>
  </si>
  <si>
    <t>0010-9452</t>
  </si>
  <si>
    <t>10.1016/j.cortex.2017.03.026</t>
  </si>
  <si>
    <t>38976987</t>
  </si>
  <si>
    <t>Body representation disorders predict left right orientation impairments after stroke</t>
  </si>
  <si>
    <t>Haike E van Stralen (Haike van Stralen), AuthorInternal person, H Chris Dijkerman (Chris Dijkerman), AuthorInternal person, J Matthijs Biesbroek, AuthorExternal person, Hugo J Kuijf, AuthorExternal person, H Maarten A van Gemert, AuthorExternal person, David Sluiter, AuthorExternal person, L. Jaap Kappelle, AuthorExternal person, Martine J E van Zandvoort (Martine van Zandvoort), AuthorInternal person</t>
  </si>
  <si>
    <t>10.1016/j.cortex.2017.05.025</t>
  </si>
  <si>
    <t>38351563</t>
  </si>
  <si>
    <t>A null model for assessing the cover-independent role of bare soil connectivity as indicator of dryland functioning and dynamics</t>
  </si>
  <si>
    <t>Francisco Rodríguez, AuthorExternal person, Ángeles G. Mayor, AuthorExternal person, Max Rietkerk, AuthorInternal person, Susana Bautista, AuthorExternal person</t>
  </si>
  <si>
    <t>Ecological Indicators</t>
  </si>
  <si>
    <t>1470-160X</t>
  </si>
  <si>
    <t>10.1016/j.ecolind.2017.10.023</t>
  </si>
  <si>
    <t>32075574</t>
  </si>
  <si>
    <t>“Learning it the Hard Way”: Social safeguards norms in Chinese-led dam projects in Myanmar, Laos and Cambodia</t>
  </si>
  <si>
    <t>Julian Kirchherr, AuthorInternal person, Nathanial Matthews, AuthorExternal person, Katrina J. Charles, AuthorExternal person, Matthew J. Walton, AuthorExternal person</t>
  </si>
  <si>
    <t>Energy Policy</t>
  </si>
  <si>
    <t>0301-4215</t>
  </si>
  <si>
    <t>31.pdf</t>
  </si>
  <si>
    <t>10.1016/j.enpol.2016.12.058</t>
  </si>
  <si>
    <t>36910663</t>
  </si>
  <si>
    <t>Fast calculation of groundwater exfiltration salinity in a lowland catchment using a lumped celerity/velocity approach</t>
  </si>
  <si>
    <t>Joost R. Delsman, AuthorExternal person, Perry G.B. De Louw, AuthorExternal person, Wim De Lange, AuthorExternal person, G.H.P. Oude Essink (Gualbert Oude Essink), AuthorInternal person</t>
  </si>
  <si>
    <t>Environmental Modelling and Software</t>
  </si>
  <si>
    <t>1364-8152</t>
  </si>
  <si>
    <t>2017_Delsman_etal_1_s2.0_S1364815217301470_main.pdf</t>
  </si>
  <si>
    <t>10.1016/j.envsoft.2017.07.004,10.1016/j.envsoft.2017.07.004</t>
  </si>
  <si>
    <t>39965207</t>
  </si>
  <si>
    <t>"Because we're all different" - Everyday experiences of belonging among young people from immigrant backgrounds in Tottenham</t>
  </si>
  <si>
    <t>Kirsten Visser, AuthorInternal person</t>
  </si>
  <si>
    <t>Geoforum</t>
  </si>
  <si>
    <t>0016-7185</t>
  </si>
  <si>
    <t>10.1016/j.geoforum.2017.02.002</t>
  </si>
  <si>
    <t>38187084</t>
  </si>
  <si>
    <t>Subsurface temperature model of the Hungarian part of the Pannonian Basin</t>
  </si>
  <si>
    <t>Eszter Békési, AuthorInternal person, László Lenkey, AuthorExternal person, Jon Limberger, AuthorInternal person, Kristóf Porkoláb (Kristof Porkolab), AuthorInternal person, Attila Balázs, AuthorInternal person, Damien Bonté, AuthorInternal person, Mark Vrijlandt, AuthorExternal person, Ferenc Horváth, AuthorExternal person, Sierd Cloetingh, AuthorInternal person, Jan-Diederik van Wees, AuthorInternal person</t>
  </si>
  <si>
    <t>Global and Planetary Change</t>
  </si>
  <si>
    <t>0921-8181</t>
  </si>
  <si>
    <t>10.1016/j.gloplacha.2017.09.020</t>
  </si>
  <si>
    <t>41627888</t>
  </si>
  <si>
    <t>Morphology of a large paleo-lake</t>
  </si>
  <si>
    <t>Attila Balázs, AuthorInternal person, Imre Magyar, AuthorExternal person, Liviu Matenco, AuthorInternal person, Orsolya Sztanó, AuthorExternal person, Lilla Tokés, AuthorExternal person, Ferenc Horváth, AuthorExternal person</t>
  </si>
  <si>
    <t>10.1016/j.gloplacha.2017.10.012</t>
  </si>
  <si>
    <t>41628046</t>
  </si>
  <si>
    <t>Marsili and Cefalù basins</t>
  </si>
  <si>
    <t>Alfonsa Milia (A. Milia), AuthorExternal person, Pietro Iannace, AuthorExternal person, Magdala Tesauro, AuthorInternal person, Maurizio Maria Torrente (M. M. Torrente), AuthorExternal person</t>
  </si>
  <si>
    <t>10.1016/j.gloplacha.2017.12.003</t>
  </si>
  <si>
    <t>41628002</t>
  </si>
  <si>
    <t>A global framework for the Earth</t>
  </si>
  <si>
    <t>Benjamin van Wyk de Vries, AuthorExternal person, Paul Byrne, AuthorExternal person, Audray Delcamp, AuthorExternal person, Pall Einarson, AuthorExternal person, Oğuz Göğüş, AuthorExternal person, Marie Noëlle Guilbaud, AuthorExternal person, Miruts Hagos, AuthorExternal person, Szabolcs Harangi, AuthorExternal person, Dougal Jerram, AuthorExternal person, Liviu Matenco, AuthorInternal person, Sophie Mossoux, AuthorExternal person, Karoly Nemeth, AuthorExternal person, Mehran Maghsoudi, AuthorExternal person, Michael S. Petronis, AuthorExternal person, Vladislav Rapprich, AuthorExternal person, William I. Rose, AuthorExternal person, Erika Vye, AuthorExternal person</t>
  </si>
  <si>
    <t>10.1016/j.gloplacha.2017.12.019</t>
  </si>
  <si>
    <t>42588403</t>
  </si>
  <si>
    <t>Fragmented landscapes of water supply in suburban Hanoi</t>
  </si>
  <si>
    <t>Lucia Wright-Contreras, AuthorExternal person, Hug March, AuthorExternal person, S. Schramm (Sophie Schramm), AuthorInternal person</t>
  </si>
  <si>
    <t>Habitat International</t>
  </si>
  <si>
    <t>0197-3975</t>
  </si>
  <si>
    <t>wright.pdf</t>
  </si>
  <si>
    <t>10.1016/j.habitatint.2017.02.002</t>
  </si>
  <si>
    <t>26692026</t>
  </si>
  <si>
    <t>A two-phase method for extracting explanatory arguments from Bayesian networks</t>
  </si>
  <si>
    <t>S.T. Timmer (Sjoerd Timmer), AuthorInternal person, J.J.C. Meyer (John-Jules Meyer), AuthorInternal person, H. Prakken (Henry Prakken), AuthorInternal person, S. Renooij (Silja Renooij), AuthorInternal person, B. Verheij, AuthorExternal person</t>
  </si>
  <si>
    <t>International Journal of Approximate Reasoning</t>
  </si>
  <si>
    <t>0888-613X</t>
  </si>
  <si>
    <t>ijar2016def.pdf</t>
  </si>
  <si>
    <t>10.1016/j.ijar.2016.09.002</t>
  </si>
  <si>
    <t>40297688</t>
  </si>
  <si>
    <t>Influence of cholesterol inclusion on the doxorubicin release characteristics of lysolipid-based thermosensitive liposomes</t>
  </si>
  <si>
    <t>Negar Sadeghi, AuthorInternal person, Roel Deckers, AuthorExternal person, Burchin Ozbakir (Burcin Ulgen Ozbakir), AuthorInternal person, Sohail Akhtar, AuthorInternal person, Robbert Jan Kok, AuthorInternal person, Twan Lammers, AuthorInternal person, G Storm, AuthorInternal person</t>
  </si>
  <si>
    <t>International Journal of Pharmaceutics</t>
  </si>
  <si>
    <t>0378-5173</t>
  </si>
  <si>
    <t>10.1016/j.ijpharm.2017.11.002</t>
  </si>
  <si>
    <t>38411507</t>
  </si>
  <si>
    <t>Relationship between polarities of antibiotic and polymer matrix on nanoparticle formulations based on aliphatic polyesters</t>
  </si>
  <si>
    <t>J A S Ritsema (Jeffrey Ritsema), AuthorInternal person, E M A Herschberg, AuthorExternal person, S E Borgos, AuthorExternal person, C Løvmo, AuthorExternal person, R. Schmid-Fetzer, AuthorExternal person, Y M Te Welscher (Yvonne te Welscher), AuthorInternal person, G Storm, AuthorInternal person, C F van Nostrum (Rene van Nostrum), AuthorInternal person</t>
  </si>
  <si>
    <t>10.1016/j.ijpharm.2017.11.017</t>
  </si>
  <si>
    <t>27347043</t>
  </si>
  <si>
    <t>Shrinking random β-transformation</t>
  </si>
  <si>
    <t>K. Dajani (Karma Dajani), AuthorInternal person, K. Jiang (Kan Jiang), AuthorInternal person</t>
  </si>
  <si>
    <t>Indagationes Mathematicae</t>
  </si>
  <si>
    <t>0019-3577</t>
  </si>
  <si>
    <t>shrinking.pdf</t>
  </si>
  <si>
    <t>10.1016/j.indag.2016.11.013</t>
  </si>
  <si>
    <t>38942003</t>
  </si>
  <si>
    <t>The Hunt for the Guzzler</t>
  </si>
  <si>
    <t>Erik Jagroep, AuthorInternal person, Arjan van der Ent, AuthorExternal person, Jan Martijn van der Werf, AuthorInternal person, Jurriaan Hage (J Hage), AuthorInternal person, Leen Blom, AuthorExternal person, Rob van Vliet, AuthorExternal person, Sjaak Brinkkemper, AuthorInternal person</t>
  </si>
  <si>
    <t>Information and Software Technology</t>
  </si>
  <si>
    <t>0950-5849</t>
  </si>
  <si>
    <t>10.1016/j.infsof.2017.12.003</t>
  </si>
  <si>
    <t>29114789</t>
  </si>
  <si>
    <t>Insider ownership and the cost of debt capital</t>
  </si>
  <si>
    <t>Stefano Lugo, AuthorInternal person</t>
  </si>
  <si>
    <t>International Review of Financial Analysis</t>
  </si>
  <si>
    <t>1057-5219</t>
  </si>
  <si>
    <t>10.1016/j.irfa.2016.12.007</t>
  </si>
  <si>
    <t>40563734</t>
  </si>
  <si>
    <t>Bacterial microbiota of the upper respiratory tract and childhood asthma</t>
  </si>
  <si>
    <t>Martin Depner, AuthorExternal person, Markus Johannes Ege, AuthorExternal person, Michael J Cox, AuthorExternal person, Sarah Dwyer, AuthorExternal person, Alan W Walker, AuthorExternal person, Lena T Birzele, AuthorExternal person, Jon Genuneit, AuthorExternal person, Elisabeth Horak, AuthorExternal person, Charlotte Braun-Fahrländer, AuthorExternal person, Hanna Danielewicz, AuthorExternal person, Raina M Maier (Robert Maier), AuthorInternal person, Miriam F. Moffatt, AuthorExternal person, William O. C. M. Cookson, AuthorExternal person, Dick Heederik, AuthorInternal person, Erika von Mutius, AuthorExternal person, Antje Legatzki, AuthorExternal person</t>
  </si>
  <si>
    <t>Journal of Allergy and Clinical Immunology</t>
  </si>
  <si>
    <t>0091-6749</t>
  </si>
  <si>
    <t>1_s2.0_S0091674916307102_main.pdf</t>
  </si>
  <si>
    <t>10.1016/j.jaci.2016.05.050</t>
  </si>
  <si>
    <t>26187324</t>
  </si>
  <si>
    <t>Identification of IL-17F/frequent exacerbator endotype in asthma</t>
  </si>
  <si>
    <t>Fabio L M Ricciardolo, AuthorExternal person, Valentina Sorbello, AuthorExternal person, Anna Folino, AuthorExternal person, Fabio Gallo, AuthorExternal person, Gian Mario Massaglia, AuthorExternal person, Gabriella Favatà, AuthorExternal person, Salvatore Conticello, AuthorExternal person, Davide Vallese, AuthorExternal person, Federica Gani, AuthorExternal person, Mario Malerba, AuthorExternal person, Gert Folkerts, AuthorInternal person, Giovanni Rolla, AuthorExternal person, Mirella Profita, AuthorExternal person, Thais Mauad, AuthorExternal person, Antonino Di Stefano, AuthorExternal person, Giorgio Ciprandi, AuthorExternal person</t>
  </si>
  <si>
    <t>10.1016/j.jaci.2016.10.034</t>
  </si>
  <si>
    <t>42271027</t>
  </si>
  <si>
    <t>The neonatal window of opportunity-early priming for life</t>
  </si>
  <si>
    <t>Harald Renz, AuthorExternal person, Becky D Adkins, AuthorExternal person, Sina Bartfeld, AuthorExternal person, Richard S Blumberg, AuthorExternal person, Donna L Farber, AuthorExternal person, Johan Garssen, AuthorInternal person, Peter Ghazal, AuthorExternal person, David J Hackam, AuthorExternal person, Benjamin J Marsland, AuthorExternal person, Kathy D McCoy, AuthorExternal person, John Penders, AuthorExternal person, Immo Prinz, AuthorExternal person, Valerie Verhasselt, AuthorExternal person, Erika von Mutius, AuthorExternal person, Jeffrey N Weiser, AuthorExternal person, Duane R Wesemann, AuthorExternal person, Mathias W Hornef, AuthorExternal person</t>
  </si>
  <si>
    <t>10.1016/j.jaci.2017.11.019</t>
  </si>
  <si>
    <t>43129370</t>
  </si>
  <si>
    <t>Influence of Negative Life Events and Widowhood on Risk for Dementia</t>
  </si>
  <si>
    <t>Lotte Gerritsen, AuthorInternal person, Hui-Xin Wang (Hui Wang), AuthorInternal person, Chandra A. Reynolds, AuthorExternal person, Laura Fratiglioni, AuthorExternal person, Margaret Gatz, AuthorExternal person, Nancy L. Pedersen, AuthorExternal person</t>
  </si>
  <si>
    <t>American Journal of Geriatric Psychiatry</t>
  </si>
  <si>
    <t>1064-7481</t>
  </si>
  <si>
    <t>10.1016/j.jagp.2017.02.009</t>
  </si>
  <si>
    <t>43129718</t>
  </si>
  <si>
    <t>Late-life depression as a vulnerability factor in the relation between brain abnormalities and cognitive functioning: The smart-medea study</t>
  </si>
  <si>
    <t>Mirjam I. Geerlings, AuthorExternal person, Lotte Gerritsen, AuthorInternal person, Lisa Broeders, AuthorExternal person, Yolanda van der Graaf, AuthorExternal person</t>
  </si>
  <si>
    <t>Alzheimer's and Dementia</t>
  </si>
  <si>
    <t>1552-5279</t>
  </si>
  <si>
    <t>10.1016/j.jalz.2017.06.600</t>
  </si>
  <si>
    <t>27813072</t>
  </si>
  <si>
    <t>The relative importance of rumination, experiential avoidance and mindfulness as predictors of depressive symptoms</t>
  </si>
  <si>
    <t>Diana M. Schut, AuthorExternal person, Paul A. Boelen (Paul Boelen), AuthorInternal person</t>
  </si>
  <si>
    <t>Journal of Contextual Behavioral Science</t>
  </si>
  <si>
    <t>2212-1447</t>
  </si>
  <si>
    <t>10.1016/j.jcbs.2016.11.008</t>
  </si>
  <si>
    <t>40892968</t>
  </si>
  <si>
    <t>Cystic fibrosis research topics featured at the 14th ECFS Basic Science Conference</t>
  </si>
  <si>
    <t>Marcus A Mall, AuthorExternal person, Tzyh-Chang Hwang, AuthorExternal person, Ineke Braakman, AuthorInternal person</t>
  </si>
  <si>
    <t>Journal of Cystic Fibrosis</t>
  </si>
  <si>
    <t>1569-1993</t>
  </si>
  <si>
    <t>10.1016/j.jcf.2017.11.008</t>
  </si>
  <si>
    <t>29280109</t>
  </si>
  <si>
    <t>Upscaling of nanoparticle transport in porous media under unfavorable conditions</t>
  </si>
  <si>
    <t>N. Seetha (Seetha Nasayanan), AuthorInternal person, Amir Raoof, AuthorInternal person, M.S. Mohan Kumar (Mandalagiri Mohan Kumar), AuthorInternal person, S.M. Hassanizadeh (Majid Hassanizadeh), AuthorInternal person</t>
  </si>
  <si>
    <t>Journal of Contaminant Hydrology</t>
  </si>
  <si>
    <t>0169-7722</t>
  </si>
  <si>
    <t>10.1016/j.jconhyd.2017.03.002</t>
  </si>
  <si>
    <t>38390220</t>
  </si>
  <si>
    <t>Budesonide facilitates weaning from mechanical ventilation in difficult-to-wean very severe COPD patients</t>
  </si>
  <si>
    <t>Seyed Mohammadreza Hashemian, AuthorExternal person, Esmaeil Mortaz, AuthorInternal person, Hamidreza Jamaati, AuthorExternal person, Leila Bagheri, AuthorExternal person, Seyed Amir Mohajerani, AuthorExternal person, Johan Garssen, AuthorInternal person, Masoud Movassaghi, AuthorExternal person, Peter J Barnes, AuthorExternal person, Nicholas S Hill, AuthorExternal person, Ian M Adcock, AuthorExternal person</t>
  </si>
  <si>
    <t>Journal of Critical Care</t>
  </si>
  <si>
    <t>0883-9441</t>
  </si>
  <si>
    <t>10.1016/j.jcrc.2017.10.045</t>
  </si>
  <si>
    <t>38038681</t>
  </si>
  <si>
    <t>Complexity in the governance of tourism networks</t>
  </si>
  <si>
    <t>Egbert van der Zee, AuthorInternal person, Anne-Mara Gerrets, AuthorExternal person, Dominique Vanneste, AuthorExternal person</t>
  </si>
  <si>
    <t>Journal of Destination Marketing and Management</t>
  </si>
  <si>
    <t>2212-571X</t>
  </si>
  <si>
    <t>pre_print_van_der_Zee_et_al_2017_Complexity_in_the_governance_of_tourism_networks.pdf</t>
  </si>
  <si>
    <t>10.1016/j.jdmm.2017.07.003</t>
  </si>
  <si>
    <t>40883796</t>
  </si>
  <si>
    <t>Family firms, internationalization, and national competitiveness</t>
  </si>
  <si>
    <t>Michael Carney, AuthorExternal person, Patricio Duran, AuthorExternal person, M. van Essen (Marc van Essen), AuthorInternal person, Daniel Shapiro, AuthorExternal person</t>
  </si>
  <si>
    <t>Journal of Family Business Strategy</t>
  </si>
  <si>
    <t>1877-8585</t>
  </si>
  <si>
    <t>1_s2.0_S1877858516301279_main.pdf</t>
  </si>
  <si>
    <t>10.1016/j.jfbs.2017.06.001</t>
  </si>
  <si>
    <t>38089558</t>
  </si>
  <si>
    <t>An improved procedure for integrated behavioral z-scoring illustrated with modified Hole Board behavior of male inbred laboratory mice</t>
  </si>
  <si>
    <t>M. Labots (Maaike Labots), AuthorInternal person, M.C. Laarakker (Marijke Caroline Laarakker), AuthorInternal person, D. Schetters, AuthorExternal person, S.S. Arndt (Saskia Arndt), AuthorInternal person, H.A. van Lith (Hein van Lith), AuthorInternal person</t>
  </si>
  <si>
    <t>Journal of Neuroscience Methods</t>
  </si>
  <si>
    <t>0165-0270</t>
  </si>
  <si>
    <t>Labots_et_al_plus_Supplementary_data_Journal_of_Neuroscience_Methods_293_2018_375_388.pdf</t>
  </si>
  <si>
    <t>10.1016/j.jneumeth.2017.09.003</t>
  </si>
  <si>
    <t>38706508</t>
  </si>
  <si>
    <t>Disease burden of knee osteoarthritis patients with a joint replacement compared to matched controls</t>
  </si>
  <si>
    <t>Johannes Th Nielen, AuthorExternal person, Annelies Boonen, AuthorExternal person, Pieter C Dagnelie, AuthorExternal person, Bart J F van den Bemt (B van den Bemt), AuthorInternal person, Pieter J Emans, AuthorExternal person, Floris P J G Lafeber, AuthorExternal person, Willem E. Van Spil, AuthorExternal person, Frank de Vries, AuthorInternal person, Paco M J Welsing, AuthorExternal person</t>
  </si>
  <si>
    <t>Osteoarthritis and Cartilage</t>
  </si>
  <si>
    <t>1063-4584</t>
  </si>
  <si>
    <t>10.1016/j.joca.2017.11.012</t>
  </si>
  <si>
    <t>39984793</t>
  </si>
  <si>
    <t>OCD-like checking in the lab</t>
  </si>
  <si>
    <t>M.A. van den Hout (Marcel van den Hout), AuthorInternal person, E.A.M. van Dis (Evi-Anne van Dis), AuthorInternal person, C. van Woudenberg, AuthorExternal person, I.H. van de Groep (Ilse van de Groep), AuthorInternal person</t>
  </si>
  <si>
    <t>Journal of Obsessive-Compulsive and Related Disorders</t>
  </si>
  <si>
    <t>2211-3649</t>
  </si>
  <si>
    <t>10.1016/j.jocrd.2017.11.006</t>
  </si>
  <si>
    <t>42566479</t>
  </si>
  <si>
    <t>Thermal stability study of crystalline and novel spray-dried amorphous nilotinib hydrochloride</t>
  </si>
  <si>
    <t>Maikel Herbrink, AuthorExternal person, Herman Vromans, AuthorInternal person, Jan Schellens (Johannes Schellens), AuthorInternal person, Jacob Beijnen, AuthorInternal person, Bastiaan Nuijen, AuthorExternal person</t>
  </si>
  <si>
    <t>Journal of Pharmaceutical and Biomedical Analysis</t>
  </si>
  <si>
    <t>0731-7085</t>
  </si>
  <si>
    <t>10.1016/j.jpba.2017.10.001</t>
  </si>
  <si>
    <t>38395377</t>
  </si>
  <si>
    <t>Development and validation of an analytical method using UPLC–MS/MS to quantify everolimus in dried blood spots in the oncology setting</t>
  </si>
  <si>
    <t>Lotte M Knapen, AuthorExternal person, Yvo de Beer, AuthorExternal person, Roger J. M. Brüggemann, AuthorExternal person, Leo M L Stolk, AuthorExternal person, Frank de Vries, AuthorInternal person, Vivianne C.G. Tjan-Heijnen, AuthorExternal person, Nielka P van Erp, AuthorExternal person, Sander Croes, AuthorExternal person</t>
  </si>
  <si>
    <t>10.1016/j.jpba.2017.10.039</t>
  </si>
  <si>
    <t>24852360</t>
  </si>
  <si>
    <t>Incidence and recurrence of common mental disorders after abortion</t>
  </si>
  <si>
    <t>Jenneke van Ditzhuijzen, AuthorInternal person, Margreet Ten Have (Margreet ten Have), AuthorExternal person, Ron de Graaf, AuthorExternal person, Peter Lugtig, AuthorInternal person, Carolus H C J van Nijnatten (Carol van Nijnatten), AuthorInternal person, Wilma A M Vollebergh (Wilma Vollebergh), AuthorInternal person</t>
  </si>
  <si>
    <t>Journal of Psychiatric Research</t>
  </si>
  <si>
    <t>0022-3956</t>
  </si>
  <si>
    <t>10.1016/j.jpsychires.2016.10.006</t>
  </si>
  <si>
    <t>40810185</t>
  </si>
  <si>
    <t>Studying assembly of the BAM complex in native membranes by cellular solid-state NMR spectroscopy</t>
  </si>
  <si>
    <t>Cecilia de Agrela Pinto, AuthorInternal person, Deni Mance, AuthorInternal person, Manon Julien, AuthorExternal person, Mark Daniels, AuthorInternal person, Markus Weingarth (Marcus Weingarth), AuthorInternal person, Marc Baldus, AuthorInternal person</t>
  </si>
  <si>
    <t>Journal of Structural Biology</t>
  </si>
  <si>
    <t>1047-8477</t>
  </si>
  <si>
    <t>10.1016/j.jsb.2017.11.015</t>
  </si>
  <si>
    <t>40633285</t>
  </si>
  <si>
    <t>A convolutional autoencoder approach for mining features in cellular electron cryo-tomograms and weakly supervised coarse segmentation</t>
  </si>
  <si>
    <t>Xiangrui Zeng, AuthorExternal person, Miguel Ricardo Leung, AuthorInternal person, Tzviya Zeev-ben-mordehai (Tzviya Zeev Ben Mordehai), AuthorInternal person, Min Xu, AuthorExternal person</t>
  </si>
  <si>
    <t>10.1016/j.jsb.2017.12.015</t>
  </si>
  <si>
    <t>39290682</t>
  </si>
  <si>
    <t>Teaching in ethnically diverse classrooms: Examining individual differences in teacher self-efficacy</t>
  </si>
  <si>
    <t>J. Geerlings (Jolien Geerlings), AuthorInternal person, J.T. Thijs (Jochem Thijs), AuthorInternal person, Maykel Verkuyten (Maykel Verkuijten), AuthorInternal person</t>
  </si>
  <si>
    <t>Journal of School Psychology</t>
  </si>
  <si>
    <t>0022-4405</t>
  </si>
  <si>
    <t>10.1016/j.jsp.2017.12.001</t>
  </si>
  <si>
    <t>29557391</t>
  </si>
  <si>
    <t>Facilitating start-ups in port-city innovation ecosystems: A case study of Montreal and Rotterdam</t>
  </si>
  <si>
    <t>P.A. Witte (Patrick Witte), AuthorInternal person, Brian Slack, AuthorExternal person, Maarten Keesman, AuthorExternal person, Jeanne-Hélène Jugie, AuthorExternal person, Bart Wiegmans, AuthorExternal person</t>
  </si>
  <si>
    <t>Journal of Transport Geography</t>
  </si>
  <si>
    <t>0966-6923</t>
  </si>
  <si>
    <t>10.1016/j.jtrangeo.2017.03.006</t>
  </si>
  <si>
    <t>38088118</t>
  </si>
  <si>
    <t>Active land policy in small municipalities in the Netherlands</t>
  </si>
  <si>
    <t>Thomas van Oosten, AuthorExternal person, P.A. Witte (Patrick Witte), AuthorInternal person, T. Hartmann (Thomas Hartmann), AuthorInternal person</t>
  </si>
  <si>
    <t>Land Use Policy</t>
  </si>
  <si>
    <t>0264-8377</t>
  </si>
  <si>
    <t>10.1016/j.landusepol.2017.10.029</t>
  </si>
  <si>
    <t>38414564</t>
  </si>
  <si>
    <t>Ultra-high field MRI</t>
  </si>
  <si>
    <t>Serge O Dumoulin (Serge Dumoulin), AuthorInternal person, Alessio Fracasso, AuthorInternal person, Wietske van der Zwaag, AuthorExternal person, Jeroen C W Siero, AuthorExternal person, Natalia Petridou, AuthorExternal person</t>
  </si>
  <si>
    <t>NeuroImage</t>
  </si>
  <si>
    <t>1053-8119</t>
  </si>
  <si>
    <t>10.1016/j.neuroimage.2017.01.028</t>
  </si>
  <si>
    <t>38414532</t>
  </si>
  <si>
    <t>Laminar imaging of positive and negative BOLD in human visual cortex at 7T</t>
  </si>
  <si>
    <t>Alessio Fracasso, AuthorInternal person, Peter R. Luijten, AuthorExternal person, Serge O Dumoulin (Serge Dumoulin), AuthorInternal person, Natalia Petridou, AuthorExternal person</t>
  </si>
  <si>
    <t>10.1016/j.neuroimage.2017.02.038</t>
  </si>
  <si>
    <t>39293112</t>
  </si>
  <si>
    <t>Emotion processing in the infant brain</t>
  </si>
  <si>
    <t>Carlijn van den Boomen, AuthorInternal person, Nicolette M Munsters (Nicolette Munsters), AuthorInternal person, Chantal Kemner, AuthorInternal person</t>
  </si>
  <si>
    <t>Neuropsychologia</t>
  </si>
  <si>
    <t>0028-3932</t>
  </si>
  <si>
    <t>10.1016/j.neuropsychologia.2017.09.006</t>
  </si>
  <si>
    <t>42820064</t>
  </si>
  <si>
    <t>Reply to "Ceratolithus acutus Gartner and Bukry 1974 (= C. armatus Müller 1974), calcareous nannofossil marker of the marine flooding that terminated the Messinian salinity crisis" by Popescu et al., 2017</t>
  </si>
  <si>
    <t>Marius Stoica, AuthorInternal person, Wout Krijgsman, AuthorInternal person, Anne Fortuin, AuthorExternal person, Elsa Gliozzi, AuthorExternal person</t>
  </si>
  <si>
    <t>Palaeogeography, Palaeoclimatology, Palaeoecology</t>
  </si>
  <si>
    <t>0031-0182</t>
  </si>
  <si>
    <t>10.1016/j.palaeo.2017.08.024</t>
  </si>
  <si>
    <t>28806299</t>
  </si>
  <si>
    <t>Trends in breast cancer incidence among women with type-2 diabetes in British general practice</t>
  </si>
  <si>
    <t>Heleen K Bronsveld (Heleen Bronsveld), AuthorInternal person, Paul J H L Peeters (Paul Peeters), AuthorInternal person, Mark C H de Groot (Mark de Groot), AuthorInternal person, Anthonius de Boer, AuthorInternal person, Marjanka K Schmidt, AuthorExternal person, Marie L De Bruin (Marieke de Bruin), AuthorInternal person</t>
  </si>
  <si>
    <t>Primary Care Diabetes</t>
  </si>
  <si>
    <t>1751-9918</t>
  </si>
  <si>
    <t>10.1016/j.pcd.2017.02.001</t>
  </si>
  <si>
    <t>42819811</t>
  </si>
  <si>
    <t>Aspects influencing patients' preferences for the management of drug-drug interactions</t>
  </si>
  <si>
    <t>Mette Heringa, AuthorInternal person, Annemieke Floor-Schreudering (Annemieke Floor - Schreudering), AuthorInternal person, Peter A G M De Smet, AuthorExternal person, Marcel L Bouvy (Marcel Bouvy), AuthorInternal person</t>
  </si>
  <si>
    <t>Patient Education and Counseling</t>
  </si>
  <si>
    <t>0738-3991</t>
  </si>
  <si>
    <t>10.1016/j.pec.2017.11.010</t>
  </si>
  <si>
    <t>42544179</t>
  </si>
  <si>
    <t>P-glycoprotein (MDR1/ABCB1) and Breast Cancer Resistance Protein (BCRP/ABCG2) affect brain accumulation and intestinal disposition of encorafenib in mice</t>
  </si>
  <si>
    <t>Jing Wang, AuthorInternal person, Changpei Gan, AuthorInternal person, Rolf W Sparidans (Rolf Sparidans), AuthorInternal person, Els Wagenaar, AuthorExternal person, Stéphanie van Hoppe (Stephanie van Hoppe), AuthorExternal person, Jos H Beijnen (Jacob Beijnen), AuthorInternal person, Alfred H Schinkel, AuthorExternal person</t>
  </si>
  <si>
    <t>Pharmacological Research</t>
  </si>
  <si>
    <t>1043-6618</t>
  </si>
  <si>
    <t>10.1016/j.phrs.2017.11.006</t>
  </si>
  <si>
    <t>38706843</t>
  </si>
  <si>
    <t>Self-compassion in somatoform disorder</t>
  </si>
  <si>
    <t>C. Dewsaran-van der Ven (Charlotte Dewsaran - van der Ven), AuthorInternal person, S. van Broeckhuysen-Kloth (S van Broeckhuysen - Kloth), AuthorInternal person, S. Thorsell, AuthorExternal person, R. Scholten, AuthorExternal person, V. De Gucht (V. M. J. De Gucht), AuthorExternal person, R. Geenen (Rinie Geenen), AuthorInternal person</t>
  </si>
  <si>
    <t>Psychiatry Research</t>
  </si>
  <si>
    <t>0165-1781</t>
  </si>
  <si>
    <t>10.1016/j.psychres.2017.12.013</t>
  </si>
  <si>
    <t>43367580</t>
  </si>
  <si>
    <t>Adversity-driven changes in hypothalamic-pituitary-adrenal axis functioning during adolescence. The trails study</t>
  </si>
  <si>
    <t>Odilia M Laceulle (Odilia Laceulle), AuthorInternal person, Esther Nederhof, AuthorExternal person, Marcel A G van Aken (Marcel van Aken), AuthorInternal person, Johan Ormel, AuthorExternal person</t>
  </si>
  <si>
    <t>Psychoneuroendocrinology</t>
  </si>
  <si>
    <t>0306-4530</t>
  </si>
  <si>
    <t>10.1016/j.psyneuen.2017.08.002</t>
  </si>
  <si>
    <t>32060168</t>
  </si>
  <si>
    <t>Calculating connectivity patterns in delta landscapes</t>
  </si>
  <si>
    <t>R.J. van Lanen (Rowin van Lanen), AuthorInternal person, Harm Jan Pierik, AuthorInternal person</t>
  </si>
  <si>
    <t>Quaternary International</t>
  </si>
  <si>
    <t>1040-6182</t>
  </si>
  <si>
    <t>10.1016/j.quaint.2017.03.009</t>
  </si>
  <si>
    <t>32060137</t>
  </si>
  <si>
    <t>Roman and early-medieval habitation patterns in a delta landscape</t>
  </si>
  <si>
    <t>Harm Jan Pierik, AuthorInternal person, Rowin J. van Lanen (Rowin van Lanen), AuthorInternal person</t>
  </si>
  <si>
    <t>10.1016/j.quaint.2017.03.010</t>
  </si>
  <si>
    <t>33339006</t>
  </si>
  <si>
    <t>A multi-level framework for metabolism in urban energy systems from an ecological perspective</t>
  </si>
  <si>
    <t>Paola Pulido Barrera, AuthorExternal person, Jesús Rosales Carreón (Jesus Rosales Carreon), AuthorInternal person, Hugo J. de Boer (Hugo de Boer), AuthorInternal person</t>
  </si>
  <si>
    <t>Resources, Conservation and Recycling</t>
  </si>
  <si>
    <t>0921-3449</t>
  </si>
  <si>
    <t>10.1016/j.resconrec.2017.05.005</t>
  </si>
  <si>
    <t>37169134</t>
  </si>
  <si>
    <t>Embedding the refinement calculus in Coq</t>
  </si>
  <si>
    <t>Joao Alpuim, AuthorExternal person, Wouter Swierstra, AuthorInternal person</t>
  </si>
  <si>
    <t>Science of Computer Programming</t>
  </si>
  <si>
    <t>0167-6423</t>
  </si>
  <si>
    <t>10.1016/j.scico.2017.04.003</t>
  </si>
  <si>
    <t>25341323</t>
  </si>
  <si>
    <t>GENSI</t>
  </si>
  <si>
    <t>Tobias H. Stark (Tobias Stark), AuthorInternal person, Jon A. Krosnick, AuthorExternal person</t>
  </si>
  <si>
    <t>Social Networks</t>
  </si>
  <si>
    <t>0378-8733</t>
  </si>
  <si>
    <t>10.1016/j.socnet.2016.07.007</t>
  </si>
  <si>
    <t>42301520</t>
  </si>
  <si>
    <t>Acceptance of homosexuality through education? Investigating the role of education, family background and individual characteristics in the United Kingdom</t>
  </si>
  <si>
    <t>Chaïm la Roi, AuthorExternal person, Jornt J. Mandemakers (Jornt Mandemakers), AuthorInternal person</t>
  </si>
  <si>
    <t>Social Science Research</t>
  </si>
  <si>
    <t>0049-089X</t>
  </si>
  <si>
    <t>10.1016/j.ssresearch.2017.12.006</t>
  </si>
  <si>
    <t>40274809</t>
  </si>
  <si>
    <t>Short Linear Sequence Motif LxxPTPh Targets Diverse Proteins to Growing Microtubule Ends</t>
  </si>
  <si>
    <t>Anil Kumar, AuthorExternal person, Cristina Manatschal, AuthorExternal person, Ankit Rai, AuthorInternal person, Ilya Grigoriev, AuthorInternal person, Miriam Steiner Degen, AuthorExternal person, Rolf Jaussi, AuthorExternal person, Ines Kretzschmar, AuthorExternal person, Andrea E Prota, AuthorExternal person, Rudolf Volkmer, AuthorExternal person, Richard A. Kammerer, AuthorExternal person, Anna Akhmanova, AuthorInternal person, Michel O. Steinmetz, AuthorExternal person</t>
  </si>
  <si>
    <t>Structure with Folding &amp; design</t>
  </si>
  <si>
    <t>0969-2126</t>
  </si>
  <si>
    <t>1_s2.0_S0969212617301284_main.pdf</t>
  </si>
  <si>
    <t>10.1016/j.str.2017.04.010</t>
  </si>
  <si>
    <t>40609512</t>
  </si>
  <si>
    <t>Embryotoxic and pharmacologic potency ranking of six azoles in the rat whole embryo culture by morphological and transcriptomic analysis</t>
  </si>
  <si>
    <t>Myrto Dimopoulou, AuthorExternal person, Aart Verhoef, AuthorExternal person, Jeroen L A Pennings, AuthorExternal person, Bennard van Ravenzwaay, AuthorExternal person, Ivonne M C M Rietjens, AuthorExternal person, Aldert H Piersma (Aldert Piersma), AuthorInternal person</t>
  </si>
  <si>
    <t>Toxicology and Applied Pharmacology</t>
  </si>
  <si>
    <t>0041-008X</t>
  </si>
  <si>
    <t>1_s2.0_S0041008X17300996_main.pdf</t>
  </si>
  <si>
    <t>10.1016/j.taap.2017.03.001</t>
  </si>
  <si>
    <t>39000825</t>
  </si>
  <si>
    <t>Strength and elastic thickness variations in the Arabian Plate</t>
  </si>
  <si>
    <t>M. Tesauro (Magdala Tesauro), AuthorInternal person, Mikhail K. Kaban, AuthorExternal person, A.G. Petrunin, AuthorExternal person, S. El Khrepy, AuthorExternal person, N. Al-Arifi, AuthorExternal person</t>
  </si>
  <si>
    <t>Tectonophysics</t>
  </si>
  <si>
    <t>0040-1951</t>
  </si>
  <si>
    <t>10.1016/j.tecto.2017.03.004</t>
  </si>
  <si>
    <t>38639353</t>
  </si>
  <si>
    <t>Crustal versus mantle core complexes</t>
  </si>
  <si>
    <t>J.-P. Brun, AuthorExternal person, D. Sokoutis (Dimitrios Sokoutis), AuthorInternal person, C. Tirel, AuthorExternal person, F. Gueydan (Frederic Gueydan), AuthorInternal person, J. Van Den Driessche, AuthorExternal person, M. O. Beslier, AuthorExternal person</t>
  </si>
  <si>
    <t>10.1016/j.tecto.2017.09.017</t>
  </si>
  <si>
    <t>39000801</t>
  </si>
  <si>
    <t>Plume-lithosphere interactions in rifted margin tectonic settings</t>
  </si>
  <si>
    <t>T. François (Thomas Francois), AuthorInternal person, Alexander Koptev, AuthorExternal person, S. Cloetingh (Sierd Cloetingh), AuthorInternal person, E. Burov, AuthorExternal person, Taras Gerya, AuthorExternal person</t>
  </si>
  <si>
    <t>10.1016/j.tecto.2017.11.027</t>
  </si>
  <si>
    <t>37687705</t>
  </si>
  <si>
    <t>DEDUCE: A pattern matching method for automatic de-identification of Dutch medical text</t>
  </si>
  <si>
    <t>V. Menger (Vincent Menger), AuthorInternal person, F.E. Scheepers, AuthorExternal person, L.M. van Wijk, AuthorExternal person, M. Spruit (Marco Spruit), AuthorInternal person</t>
  </si>
  <si>
    <t>Telematics and Informatics</t>
  </si>
  <si>
    <t>0736-5853</t>
  </si>
  <si>
    <t>10.1016/j.tele.2017.08.002</t>
  </si>
  <si>
    <t>38215197</t>
  </si>
  <si>
    <t>Microbiome-on-a-Chip</t>
  </si>
  <si>
    <t>Claire E Stanley, AuthorExternal person, Marcel G A van der Heijden (Marcellus van der Heijden), AuthorInternal person</t>
  </si>
  <si>
    <t>Trends in Microbiology</t>
  </si>
  <si>
    <t>0966-842X</t>
  </si>
  <si>
    <t>1_s2.0_S0966842X17300999_main.pdf</t>
  </si>
  <si>
    <t>10.1016/j.tim.2017.05.001</t>
  </si>
  <si>
    <t>40860794</t>
  </si>
  <si>
    <t>Travel-related acquisition of diarrhoeagenic bacteria, enteral viruses and parasites in a prospective cohort of 98 Dutch travellers</t>
  </si>
  <si>
    <t>Jarne M van Hattem, AuthorExternal person, Maris S Arcilla, AuthorExternal person, Martin P Grobusch, AuthorExternal person, Aldert Bart, AuthorExternal person, Martin C. Bootsma (Martin Bootsma), AuthorInternal person, Perry J J van Genderen, AuthorExternal person, Tom van Gool, AuthorExternal person, Abraham Goorhuis, AuthorExternal person, Jaap J. van Hellemond (J.J. van Hellemond), AuthorInternal person, Richard Molenkamp, AuthorExternal person, Nicky Molhoek, AuthorExternal person, Astrid Ml Oude Lashof, AuthorExternal person, Ellen E Stobberingh, AuthorExternal person, Bob de Wever, AuthorExternal person, Henri A Verbrugh, AuthorExternal person, Damian C Melles, AuthorExternal person, John Penders, AuthorExternal person, Constance Schultsz, AuthorExternal person, Menno D. de Jong (M.D.T de Jong), AuthorInternal person</t>
  </si>
  <si>
    <t>Travel Medicine and Infectious Disease</t>
  </si>
  <si>
    <t>1477-8939</t>
  </si>
  <si>
    <t>1_s2.0_S1477893917301254_main.pdf</t>
  </si>
  <si>
    <t>10.1016/j.tmaid.2017.08.003</t>
  </si>
  <si>
    <t>40609546</t>
  </si>
  <si>
    <t>A transcriptomic approach for evaluating the relative potency and mechanism of action of azoles in the rat Whole Embryo Culture</t>
  </si>
  <si>
    <t>Toxicology</t>
  </si>
  <si>
    <t>0300-483X</t>
  </si>
  <si>
    <t>1_s2.0_S0300483X17302949_main.pdf</t>
  </si>
  <si>
    <t>10.1016/j.tox.2017.09.014</t>
  </si>
  <si>
    <t>38439593</t>
  </si>
  <si>
    <t>Color weight photometry</t>
  </si>
  <si>
    <t>Jan Koenderink, AuthorInternal person, Andrea J. van Doorn (A.J. van Doorn), AuthorInternal person, Karl Gegenfurtner, AuthorExternal person</t>
  </si>
  <si>
    <t>Vision Research</t>
  </si>
  <si>
    <t>0042-6989</t>
  </si>
  <si>
    <t>10.1016/j.visres.2017.06.006</t>
  </si>
  <si>
    <t>39234583</t>
  </si>
  <si>
    <t>Understanding old-age adaptation policies in Europe: the influence of profit, principles and pressures</t>
  </si>
  <si>
    <t>J.J.H. Lössbroek (Jelle Lössbroek), AuthorInternal person, B. Lancee (Bram Lancee), AuthorInternal person, T. van der Lippe (Tanja van der Lippe), AuthorInternal person, J. Schippers, AuthorExternal person</t>
  </si>
  <si>
    <t>Ageing and Society</t>
  </si>
  <si>
    <t>0144-686X</t>
  </si>
  <si>
    <t>10.1017/S0144686X17001295</t>
  </si>
  <si>
    <t>32794928</t>
  </si>
  <si>
    <t>Normative development of the Child Behavior Checklist – Dysregulation Profile from early childhood to adolescence</t>
  </si>
  <si>
    <t>M.H.F. Deutz (Marike Deutz), AuthorInternal person, H.G.M. Vossen (Helen Vossen), AuthorInternal person, A.D. de Haan (Amaranta de Haan), AuthorInternal person, M. Dekovic (Maja Dekovic), AuthorInternal person, A.L. van Baar (Anneloes van Baar), AuthorInternal person, Peter Prinzie, AuthorExternal person</t>
  </si>
  <si>
    <t>Development and Psychopathology</t>
  </si>
  <si>
    <t>0954-5794</t>
  </si>
  <si>
    <t>10.1017/S0954579417000955</t>
  </si>
  <si>
    <t>38008110</t>
  </si>
  <si>
    <t>Individual differences in anxiety trajectories from grades 2 to 8</t>
  </si>
  <si>
    <t>S.A. Nelemans (Stefanie Nelemans), AuthorInternal person, W.W. Hale (William Hale), AuthorInternal person, S.J.T. Branje (Susan Branje), AuthorInternal person, W.H.J. Meeus (Wim Meeus), AuthorInternal person, K.D. Rudolph, AuthorExternal person</t>
  </si>
  <si>
    <t>10.1017/S0954579417001584</t>
  </si>
  <si>
    <t>37870629</t>
  </si>
  <si>
    <t>Psychometric Properties of the Worry Behaviors Inventory</t>
  </si>
  <si>
    <t>Alison E J Mahoney, AuthorExternal person, M. Hobbs, AuthorExternal person, Jill M Newby, AuthorExternal person, A.D. Williams (Alishia Williams), AuthorInternal person, Gavin Andrews, AuthorExternal person</t>
  </si>
  <si>
    <t>Behavioural and Cognitive Psychotherapy</t>
  </si>
  <si>
    <t>1352-4658</t>
  </si>
  <si>
    <t>10.1017/S1352465817000455</t>
  </si>
  <si>
    <t>38724854</t>
  </si>
  <si>
    <t>What Does It Take to Search Organized?</t>
  </si>
  <si>
    <t>Antonia F Ten Brink (Teuni ten Brink), AuthorInternal person, Johanna M a Visser-Meily, AuthorExternal person, Tanja C W Nijboer (Tanja Nijboer), AuthorInternal person</t>
  </si>
  <si>
    <t>Journal of the International Neuropsychological Society</t>
  </si>
  <si>
    <t>1355-6177</t>
  </si>
  <si>
    <t>10.1017/S1355617717001254</t>
  </si>
  <si>
    <t>37487058</t>
  </si>
  <si>
    <t>Subject and adjacency effects in the Old Northumbrian gloss to the Lindisfarne Gospels</t>
  </si>
  <si>
    <t>M.P.J. Cole (Marcelle Cole), AuthorInternal person</t>
  </si>
  <si>
    <t>English Language and Linguistics</t>
  </si>
  <si>
    <t>1360-6743</t>
  </si>
  <si>
    <t>10.1017/S1360674317000338</t>
  </si>
  <si>
    <t>18433689</t>
  </si>
  <si>
    <t>Effects of home language environment on inhibitory control in bilingual three-year-old children</t>
  </si>
  <si>
    <t>Josje Verhagen, AuthorInternal person, Hanna Mulder, AuthorInternal person, Paul Leseman, AuthorInternal person</t>
  </si>
  <si>
    <t>Bilingualism: Language and Cognition</t>
  </si>
  <si>
    <t>1366-7289</t>
  </si>
  <si>
    <t>10.1017/S1366728915000590</t>
  </si>
  <si>
    <t>38976825</t>
  </si>
  <si>
    <t>Ultrasonographic measurements of localized fat accumulation in Shetland pony mares fed a normal v. a high energy diet for 2 years</t>
  </si>
  <si>
    <t>E.W. Siegers (Esther Siegers), AuthorInternal person, M. Villani (Marta de Ruijter - Villani), AuthorInternal person, D.A. van Doorn (David van Doorn), AuthorInternal person, T.A.E. Stout (Tom Stout), AuthorInternal person, E. Roelfsema (Ellen Roelfsema), AuthorInternal person</t>
  </si>
  <si>
    <t>Animal</t>
  </si>
  <si>
    <t>1751-7311</t>
  </si>
  <si>
    <t>10.1017/S1751731117003251</t>
  </si>
  <si>
    <t>26670745</t>
  </si>
  <si>
    <t>Opposite Electron-Transfer Dissociation and Higher-Energy Collisional Dissociation Fragmentation Characteristics of Proteolytic K/R(X)n and (X)nK/R Peptides Provide Benefits for Peptide Sequencing in Proteomics and Phosphoproteomics</t>
  </si>
  <si>
    <t>Liana Tsiatsiani, AuthorInternal person, Piero Giansanti, AuthorInternal person, Richard A. Scheltema (Richard Scheltema), AuthorInternal person, Henk van den Toorn, AuthorInternal person, Christopher M. Overall, AuthorExternal person, A.F. Maarten Altelaar (Maarten Altelaar), AuthorInternal person, Albert J.R. Heck (Albert Heck), AuthorInternal person</t>
  </si>
  <si>
    <t>Journal of Proteome Research</t>
  </si>
  <si>
    <t>1535-3893</t>
  </si>
  <si>
    <t>10.1021/acs.jproteome.6b00825</t>
  </si>
  <si>
    <t>37790261</t>
  </si>
  <si>
    <t>Axial confocal tomography of capillary-contained colloidal structures</t>
  </si>
  <si>
    <t>Shir R Liber, AuthorExternal person, Ganit Indech, AuthorExternal person, Ernest Benjamin Van der Wee (Ernest van der Wee), AuthorInternal person, Alexander V Butenko, AuthorExternal person, Thomas E Kodger, AuthorExternal person, Peter James Lu, AuthorExternal person, Andrew B. Schofield, AuthorExternal person, David A. Weitz, AuthorExternal person, Alfons van Blaaderen, AuthorInternal person, Eli Sloutskin, AuthorExternal person</t>
  </si>
  <si>
    <t>Langmuir</t>
  </si>
  <si>
    <t>0743-7463</t>
  </si>
  <si>
    <t>10.1021/acs.langmuir.7b03039</t>
  </si>
  <si>
    <t>38001113</t>
  </si>
  <si>
    <t>Probing the interaction of Aspergillomarasmine A (AMA) with metallo-β-lactamases NDM-1, VIM-2, and IMP-7</t>
  </si>
  <si>
    <t>Alexander Bergstrom, AuthorExternal person, Andrew Katko, AuthorExternal person, Zachary B Adkins, AuthorExternal person, Jessica E Hill, AuthorExternal person, Zishuo Cheng, AuthorExternal person, Mia L Burnett, AuthorExternal person, Hao Yang, AuthorExternal person, Mahesh Aitha, AuthorExternal person, M Rachel Mehaffey, AuthorExternal person, Jennifer S Brodbelt, AuthorExternal person, K. Hajmohammadebrahimtehrani (Kamaleddin Hajmohammadebrahimtehrani), AuthorInternal person, Nathaniel I Martin (Nathaniel Martin), AuthorInternal person, Robert A Bonomo, AuthorExternal person, Richard C Page, AuthorExternal person, David L Tierney, AuthorExternal person, Walter Fast, AuthorExternal person, Gerard D Wright, AuthorExternal person, Michael W Crowder, AuthorExternal person</t>
  </si>
  <si>
    <t xml:space="preserve">ACS Infectious Diseases </t>
  </si>
  <si>
    <t>10.1021/acsinfecdis.7b00106</t>
  </si>
  <si>
    <t>33881918</t>
  </si>
  <si>
    <t>Comparison of three questionnaires to screen for borderline personality disorder in adolescents and young adults</t>
  </si>
  <si>
    <t>Anne Van Alebeek, AuthorExternal person, Paul T. Van Den Heijden, AuthorExternal person, Christel Hessels, AuthorInternal person, Melissa S.Y. Thong, AuthorExternal person, Marcel Van Aken (Marcel van Aken), AuthorInternal person</t>
  </si>
  <si>
    <t>European Journal of Psychological Assessment</t>
  </si>
  <si>
    <t>1015-5759</t>
  </si>
  <si>
    <t>10.1027/1015-5759/a000279</t>
  </si>
  <si>
    <t>41636669</t>
  </si>
  <si>
    <t>A cross-national study on the psychometric quality of the Italian version of the Dutch Work Addiction Scale (DUWAS)</t>
  </si>
  <si>
    <t>Cristian Balducci, AuthorExternal person, Lorenzo Avanzi, AuthorExternal person, Chiara Consiglio, AuthorExternal person, Franco Fraccaroli, AuthorExternal person, Wilmar Schaufeli, AuthorInternal person</t>
  </si>
  <si>
    <t>10.1027/1015-5759/a000300</t>
  </si>
  <si>
    <t>34420780</t>
  </si>
  <si>
    <t>The mere exposure instruction effect</t>
  </si>
  <si>
    <t>Pieter Van Dessel, AuthorExternal person, G. Mertens (Gaëtan Mertens), AuthorInternal person, Colin Smith, AuthorExternal person, Jan De Houwer, AuthorExternal person</t>
  </si>
  <si>
    <t>Experimental Psychology</t>
  </si>
  <si>
    <t>1618-3169</t>
  </si>
  <si>
    <t>10.1027/1618-3169/a000376</t>
  </si>
  <si>
    <t>24032091</t>
  </si>
  <si>
    <t>Narrative production in children with autism spectrum disorder (ASD) and children with attention-deficit/hyperactivity disorder (ADHD)</t>
  </si>
  <si>
    <t>S.J.M. Kuijper, AuthorExternal person, C.A. Hartman, AuthorExternal person, S.T.M. Hazenberg (Suzanne Bogaerds - Hazenberg), AuthorInternal person, P. Hendriks, AuthorExternal person</t>
  </si>
  <si>
    <t>Journal of Abnormal Psychology</t>
  </si>
  <si>
    <t>0021-843X</t>
  </si>
  <si>
    <t>10.1037/abn0000231</t>
  </si>
  <si>
    <t>34083857</t>
  </si>
  <si>
    <t>Gaze Behavior to Faces During Dyadic Interaction</t>
  </si>
  <si>
    <t>Roy S Hessels (Roy Hessels), AuthorInternal person, Tim H W Cornelissen (Tim Cornelissen), AuthorInternal person, Ignace T C Hooge (Ignace Hooge), AuthorInternal person, Chantal Kemner, AuthorInternal person</t>
  </si>
  <si>
    <t>Canadian Journal of Experimental Psychology</t>
  </si>
  <si>
    <t>10.1037/cep0000113</t>
  </si>
  <si>
    <t>38640865</t>
  </si>
  <si>
    <t>Mothers' and fathers' sensitivity with their two children</t>
  </si>
  <si>
    <t>Elizabeth T. Hallers-Haalboom, AuthorExternal person, Marleen G. Groeneveld, AuthorExternal person, Sheila R. van Berkel, AuthorExternal person, Joyce Endendijk, AuthorInternal person, Lotte D. Van der Pol, AuthorExternal person, Mariëlle Linting, AuthorExternal person, Marian J. Bakermans-Kranenburg, AuthorExternal person, Judi Mesman, AuthorExternal person</t>
  </si>
  <si>
    <t>Developmental Psychology</t>
  </si>
  <si>
    <t>0012-1649</t>
  </si>
  <si>
    <t>10.1037/dev0000293</t>
  </si>
  <si>
    <t>40278801</t>
  </si>
  <si>
    <t>Sensory Processing Sensitivity as a Marker of Differential Susceptibility to Parenting</t>
  </si>
  <si>
    <t>Meike Slagt, AuthorInternal person, Judith Semon Dubas (Judith Dubas), AuthorInternal person, Marcel A.G. van Aken (Marcel van Aken), AuthorInternal person, Bruce J. Ellis, AuthorExternal person, Maja Dekovic, AuthorInternal person</t>
  </si>
  <si>
    <t>10.1037/dev0000431</t>
  </si>
  <si>
    <t>39269383</t>
  </si>
  <si>
    <t>Cognitive Functioning in Toddlerhood</t>
  </si>
  <si>
    <t>Marjanneke de Jong, AuthorInternal person, Marjolein Verhoeven, AuthorInternal person, Ignace T C Hooge (Ignace Hooge), AuthorInternal person, Arnoldina P G F Maingay-Visser, AuthorExternal person, Louise Spanjerberg, AuthorExternal person, Anneloes L van Baar (Anneloes van Baar), AuthorInternal person</t>
  </si>
  <si>
    <t>10.1037/dev0000446</t>
  </si>
  <si>
    <t>38008523</t>
  </si>
  <si>
    <t>The role of identity commitments in depressive symptoms and stressful life events in adolescence and young adulthood</t>
  </si>
  <si>
    <t>L. van Doeselaar, AuthorExternal person, T.A. Klimstra, AuthorExternal person, J.J.A. Denissen (J Denissen), AuthorInternal person, S.J.T. Branje (Susan Branje), AuthorInternal person, W.H.J. Meeus (Wim Meeus), AuthorInternal person</t>
  </si>
  <si>
    <t>10.1037/dev0000479</t>
  </si>
  <si>
    <t>26351256</t>
  </si>
  <si>
    <t>Teacher Behavior and Peer Liking and Disliking</t>
  </si>
  <si>
    <t>M.M.H.G. Hendrickx (Marloes Hendrickx), AuthorInternal person, M.T. Mainhard (Tim Mainhard), AuthorInternal person, V.S. Oudman (Sophie Oudman), AuthorInternal person, Henrike J. Boor-Klip, AuthorExternal person, J.M.G. Brekelmans (Mieke Brekelmans), AuthorInternal person</t>
  </si>
  <si>
    <t>Journal of Educational Psychology</t>
  </si>
  <si>
    <t>0022-0663</t>
  </si>
  <si>
    <t>10.1037/edu0000157</t>
  </si>
  <si>
    <t>38641473</t>
  </si>
  <si>
    <t>Relationships between body image, sexual satisfaction, and relationship quality in romantic couples</t>
  </si>
  <si>
    <t>F. van den Brink (Femke van den Brink), AuthorInternal person, M. Vollmann (Manja Vollmann), AuthorInternal person, M.A.M. Smeets (Monique Smeets), AuthorInternal person, D.J. Hessen (Dave Hessen), AuthorInternal person, E.M. Woertman (Liesbeth Woertman), AuthorInternal person</t>
  </si>
  <si>
    <t>Journal of Family Psychology</t>
  </si>
  <si>
    <t>0893-3200</t>
  </si>
  <si>
    <t>10.1037/fam0000407</t>
  </si>
  <si>
    <t>36843477</t>
  </si>
  <si>
    <t>Framing Psychology as a Discipline (1950-1999)</t>
  </si>
  <si>
    <t>Ivan Flis, AuthorInternal person, Nees Jan van Eck, AuthorExternal person</t>
  </si>
  <si>
    <t>History of Psychology</t>
  </si>
  <si>
    <t>1093-4510</t>
  </si>
  <si>
    <t>10.1037/hop0000067</t>
  </si>
  <si>
    <t>38942366</t>
  </si>
  <si>
    <t>A systematic review of Bayesian articles in psychology</t>
  </si>
  <si>
    <t>Rens van de Schoot, AuthorInternal person, Sonja Winter, AuthorInternal person, Oisín Ryan, AuthorInternal person, Mariëlle Zondervan - Zwijnenburg, AuthorInternal person, Sarah Depaoli, AuthorExternal person</t>
  </si>
  <si>
    <t>Psychological Methods</t>
  </si>
  <si>
    <t>1082-989X</t>
  </si>
  <si>
    <t>schoot.pdf</t>
  </si>
  <si>
    <t>10.1037/met0000100</t>
  </si>
  <si>
    <t>28164637</t>
  </si>
  <si>
    <t>Different Types of Employee Well-Being Across Time and Their Relationships With Job Crafting</t>
  </si>
  <si>
    <t>Jari J Hakanen (Jari Hakanen), AuthorExternal person, Maria C W Peeters (Maria Peeters), AuthorInternal person, Wilmar B Schaufeli (Wilmar Schaufeli), AuthorInternal person</t>
  </si>
  <si>
    <t>Journal of Occupational Health Psychology</t>
  </si>
  <si>
    <t>1076-8998</t>
  </si>
  <si>
    <t>10.1037/ocp0000081</t>
  </si>
  <si>
    <t>39950026</t>
  </si>
  <si>
    <t>Proactive aggression in early school-aged children with externalizing behavior problems</t>
  </si>
  <si>
    <t>Peter Deschamps, AuthorExternal person, E.E. Verhulp (Esmée Verhulp), AuthorInternal person, B. Orobio De Castro (Bram Orobio De Castro), AuthorInternal person, W.C.H.J. Matthys (Walter Matthys), AuthorInternal person</t>
  </si>
  <si>
    <t>American Journal of Orthopsychiatry</t>
  </si>
  <si>
    <t>0002-9432</t>
  </si>
  <si>
    <t>10.1037/ort0000319 </t>
  </si>
  <si>
    <t>18157117</t>
  </si>
  <si>
    <t>A daily diary study on adolescent emotional experiences - Measurement invariance and developmental trajectories</t>
  </si>
  <si>
    <t>Dominique F. Maciejewski, AuthorExternal person, Pol Van Lier, AuthorExternal person, S.J.T. Branje (Susan Branje), AuthorInternal person, W.H.J. Meeus (Wim Meeus), AuthorInternal person, Hans M. Koot, AuthorExternal person</t>
  </si>
  <si>
    <t>Psychological Assessment</t>
  </si>
  <si>
    <t>1040-3590</t>
  </si>
  <si>
    <t>10.1037/pas0000312</t>
  </si>
  <si>
    <t>31522790</t>
  </si>
  <si>
    <t>On sanction-goal justifications: How and why deterrence justifications undermine rule compliance.</t>
  </si>
  <si>
    <t>Marlon Mooijman, AuthorExternal person, Wilco W. van Dijk (Wilco W van Dijk), AuthorExternal person, Eric van Dijk, AuthorExternal person, Naomi Ellemers, AuthorInternal person</t>
  </si>
  <si>
    <t>Journal of Personality and Social Psychology</t>
  </si>
  <si>
    <t>10.1037/pspi0000084</t>
  </si>
  <si>
    <t>32000651</t>
  </si>
  <si>
    <t>Big Five Personality Stability, Change, and Codevelopment Across Adolescence and Early Adulthood</t>
  </si>
  <si>
    <t>Jeroen Borghuis, AuthorExternal person, Jaap J A Denissen (J Denissen), AuthorInternal person, Daniel Oberski, AuthorInternal person, Klaas Sijtsma, AuthorExternal person, Wim H J Meeus (Wim Meeus), AuthorInternal person, Susan Branje, AuthorInternal person, Hans M Koot (Hans M. Koot), AuthorExternal person, Wiebke Bleidorn, AuthorExternal person</t>
  </si>
  <si>
    <t>0022-3514</t>
  </si>
  <si>
    <t>10.1037/pspp0000138</t>
  </si>
  <si>
    <t>27547573</t>
  </si>
  <si>
    <t>Microaggressions and depressive symptoms in sexual minority youth</t>
  </si>
  <si>
    <t>Tessa Kauffman, AuthorExternal person, L. Baams (Laura Baams), AuthorInternal person, J.J.S. Dubas (Judith Dubas), AuthorInternal person</t>
  </si>
  <si>
    <t>Psychology of Sexual Orientation and Gender Diversity</t>
  </si>
  <si>
    <t>10.1037/sgd0000219</t>
  </si>
  <si>
    <t>37840839</t>
  </si>
  <si>
    <t>Boundary Management in Action</t>
  </si>
  <si>
    <t>Elianne F. Van Steenbergen (Elianne van Steenbergen), AuthorInternal person, Jan Fekke Ybema (Jan Fekke IJbema), AuthorInternal person, Laurent M. Lapierre, AuthorExternal person</t>
  </si>
  <si>
    <t>International Journal of Stress Management</t>
  </si>
  <si>
    <t>1072-5245</t>
  </si>
  <si>
    <t>10.1037/str0000064</t>
  </si>
  <si>
    <t>37841296</t>
  </si>
  <si>
    <t>From system acceptance to embracing alternative systems and system rejection</t>
  </si>
  <si>
    <t>M. Bal (Michelle Bal), AuthorInternal person, K. van den Bos (Kees van den Bos), AuthorInternal person</t>
  </si>
  <si>
    <t>Translational Issues in Psychological Science</t>
  </si>
  <si>
    <t>10.1037/tps0000123</t>
  </si>
  <si>
    <t>26174430</t>
  </si>
  <si>
    <t>Prevalence of use of erectile dysfunction medication by Dutch military personnel between 2003 and 2012</t>
  </si>
  <si>
    <t>D. G A Janssen (Debbie Janssen), AuthorInternal person, E. Vermetten, AuthorExternal person, T. C G Egberts (Toine Egberts), AuthorInternal person, E. R. Heerdink (Rob Heerdink), AuthorInternal person</t>
  </si>
  <si>
    <t>International Journal of Impotence Research</t>
  </si>
  <si>
    <t>0955-9930</t>
  </si>
  <si>
    <t>10.1038/ijir.2016.44</t>
  </si>
  <si>
    <t>38269543</t>
  </si>
  <si>
    <t>Soil protist communities form a dynamic hub in the soil microbiome</t>
  </si>
  <si>
    <t>Xiong Wu, AuthorInternal person, Alexandre Jousset, AuthorInternal person, Sai Guo, AuthorExternal person, Ida Karlsson, AuthorInternal person, Qingyun Zhao, AuthorExternal person, Huasong Wu, AuthorExternal person, George A Kowalchuk (George Kowalchuk), AuthorInternal person, Qirong Shen, AuthorExternal person, Rong Li, AuthorInternal person, Stefan Geisen, AuthorExternal person</t>
  </si>
  <si>
    <t>ISME Journal</t>
  </si>
  <si>
    <t>1751-7362</t>
  </si>
  <si>
    <t>10.1038/ismej.2017.171</t>
  </si>
  <si>
    <t>31167409</t>
  </si>
  <si>
    <t>Risk of acute myocardial infarction after discontinuation of antihypertensive agents</t>
  </si>
  <si>
    <t>F F Alharbi (Fawaz Alharbi), AuthorInternal person, P C Souverein (Patrick Souverein), AuthorInternal person, M C de Groot (Mark de Groot), AuthorInternal person, A H Maitland-van der Zee (Anke-Hilse Maitland - van der Zee), AuthorInternal person, A de Boer (Anthonius de Boer), AuthorInternal person, O H Klungel (Olaf Klungel), AuthorInternal person</t>
  </si>
  <si>
    <t>Journal of Human Hypertension</t>
  </si>
  <si>
    <t>0950-9240</t>
  </si>
  <si>
    <t>10.1038/jhh.2017.1</t>
  </si>
  <si>
    <t>27508717</t>
  </si>
  <si>
    <t>Elevation alters ecosystem properties across temperate treelines globally</t>
  </si>
  <si>
    <t>Jordan R Mayor, AuthorExternal person, Nathan J Sanders, AuthorExternal person, Aimée T Classen, AuthorExternal person, Richard D Bardgett, AuthorExternal person, Jean-Christophe Clément, AuthorExternal person, Alex Fajardo, AuthorExternal person, Sandra Lavorel, AuthorExternal person, Maja K Sundqvist, AuthorExternal person, Michael Bahn, AuthorExternal person, Chelsea Chisholm, AuthorExternal person, Ellen Cieraad, AuthorExternal person, Ze'ev Gedalof, AuthorExternal person, Karl Grigulis, AuthorExternal person, Gaku Kudo, AuthorExternal person, Daniel L Oberski (Daniel Oberski), AuthorInternal person, David A Wardle, AuthorExternal person</t>
  </si>
  <si>
    <t>Nature</t>
  </si>
  <si>
    <t>0028-0836</t>
  </si>
  <si>
    <t>10.1038/nature21027</t>
  </si>
  <si>
    <t>37910529</t>
  </si>
  <si>
    <t>Endogenous androgen receptor proteomic profiling reveals genomic subcomplex involved in prostate tumorigenesis</t>
  </si>
  <si>
    <t>S Stelloo, AuthorExternal person, E. Nevedomskaya, AuthorExternal person, S.-Y. Kim, AuthorExternal person, Liesbeth Hoekman, AuthorExternal person, O B Bleijerveld (Onno Bleijerveld), AuthorInternal person, T Mirza, AuthorExternal person, L F A Wessels, AuthorExternal person, W.M. van Weerden, AuthorExternal person, A F M Altelaar (Maarten Altelaar), AuthorInternal person, A.M. Bergman, AuthorExternal person, Willemijn Zwart, AuthorExternal person</t>
  </si>
  <si>
    <t>Oncogene</t>
  </si>
  <si>
    <t>0950-9232</t>
  </si>
  <si>
    <t>10.1038/onc.2017.330</t>
  </si>
  <si>
    <t>37458418</t>
  </si>
  <si>
    <t>High-resolution assessment of global technical and economic hydropower potential</t>
  </si>
  <si>
    <t>David E. H. J. Gernaat (David Gernaat), AuthorInternal person, Patrick W. Bogaart, AuthorExternal person, Detlef van Vuuren, AuthorInternal person, Hester Biemans, AuthorExternal person, Robin Niessink, AuthorExternal person</t>
  </si>
  <si>
    <t>Nature Energy</t>
  </si>
  <si>
    <t>2058-7546</t>
  </si>
  <si>
    <t>10.1038/s41560-017-0006-y</t>
  </si>
  <si>
    <t>41328159</t>
  </si>
  <si>
    <t>The determinants of consciousness of human faces</t>
  </si>
  <si>
    <t>Y. Abir (R. Abir), AuthorExternal person, A Sklar, AuthorExternal person, R. Dotsch (Ron Dotsch), AuthorInternal person, A Todrov, AuthorExternal person, R Hassin (R. Hassin), AuthorExternal person</t>
  </si>
  <si>
    <t>Nature Human Behaviour</t>
  </si>
  <si>
    <t>10.1038/s41562-017-0266-3</t>
  </si>
  <si>
    <t>27155771</t>
  </si>
  <si>
    <t>The glutathione transferase Mu null genotype leads to lower 6-MMPR levels in patients treated with azathioprine but not with mercaptopurine</t>
  </si>
  <si>
    <t>M M T J Broekman, AuthorExternal person, D R Wong (Dennis R Wong), AuthorExternal person, G J A Wanten (Geert J A Wanten), AuthorExternal person, H M Roelofs (Rian W H M Roelofs), AuthorExternal person, C J van Marrewijk, AuthorExternal person, O H Klungel (Olaf Klungel), AuthorInternal person, A L M Verbeek, AuthorExternal person, P M Hooymans (Piet M Hooymans), AuthorExternal person, H-J Guchelaar (H.J. Guchelaar), AuthorExternal person, H Scheffer (H. Scheffer), AuthorExternal person, L J J Derijks (Luc J J Derijks), AuthorExternal person, M J H Coenen (Marieke J H Coenen), AuthorExternal person, D J de Jong, AuthorExternal person</t>
  </si>
  <si>
    <t>Pharmacogenomics Journal</t>
  </si>
  <si>
    <t>1470-269X</t>
  </si>
  <si>
    <t>10.1038/tpj.2016.87</t>
  </si>
  <si>
    <t>38662855</t>
  </si>
  <si>
    <t>Expanding the structural analysis capabilities on an Orbitrap-based mass spectrometer for large macromolecular complexes</t>
  </si>
  <si>
    <t>Kyle L Fort (Kyle Fort), AuthorInternal person, Michiel van de Waterbeemd, AuthorInternal person, Dmitriy Boll, AuthorExternal person, Maria Reinhardt-Szyba, AuthorExternal person, Mikhail E Belov, AuthorExternal person, Eita Sasaki, AuthorExternal person, Reinhard Zschoche, AuthorExternal person, Donald Hilvert, AuthorExternal person, Alexander A Makarov (Alexander Makarov), AuthorInternal person, Albert J R Heck (Albert Heck), AuthorInternal person</t>
  </si>
  <si>
    <t>The Analyst</t>
  </si>
  <si>
    <t>0003-2654</t>
  </si>
  <si>
    <t>10.1039/c7an01629h</t>
  </si>
  <si>
    <t>31231870</t>
  </si>
  <si>
    <t>A DNP-supported solid-state NMR study of carbon species in fluid catalytic cracking catalysts</t>
  </si>
  <si>
    <t>Deni Mance, AuthorInternal person, Johan van der Zwan, AuthorInternal person, Marjolein E Z Velthoen (Marjolein Velthoen), AuthorInternal person, Florian Meirer, AuthorInternal person, Bert M Weckhuysen (Bert Weckhuysen), AuthorInternal person, Marc Baldus, AuthorInternal person, Eelco T C Vogt (Eelco Vogt), AuthorInternal person</t>
  </si>
  <si>
    <t>Chemical Communications</t>
  </si>
  <si>
    <t>1359-7345</t>
  </si>
  <si>
    <t>10.1039/c7cc00849j</t>
  </si>
  <si>
    <t>37758666</t>
  </si>
  <si>
    <t>Periodic DFT+U investigation of the bulk and surface properties of marcasite (FeS2)</t>
  </si>
  <si>
    <t>Nelson Y. Dzade (Nelson Dzade), AuthorInternal person, Nora H. de Leeuw (Nora de Leeuw), AuthorInternal person</t>
  </si>
  <si>
    <t>Physical Chemistry Chemical Physics</t>
  </si>
  <si>
    <t>1463-9076</t>
  </si>
  <si>
    <t>Periodic.pdf</t>
  </si>
  <si>
    <t>10.1039/c7cp04413e</t>
  </si>
  <si>
    <t>39704132</t>
  </si>
  <si>
    <t>Overcoming multidrug resistance using folate receptor-targeted and pH-responsive polymeric nanogels containing covalently entrapped doxorubicin</t>
  </si>
  <si>
    <t>Y. Chen (Yinan Chen), AuthorInternal person, Okan Tezcan, AuthorExternal person, D. Li (Dandan Li), AuthorInternal person, N. Beztsinna (Nataliia Beztsinna), AuthorInternal person, B. Lou (Bo Lou), AuthorInternal person, T. Etrych, AuthorExternal person, K. Ulbrich, AuthorExternal person, J. M. Metselaar (Josbert Metselaar), AuthorInternal person, T. Lammers (Twan Lammers), AuthorInternal person, W. E. Hennink (Wim Hennink), AuthorInternal person</t>
  </si>
  <si>
    <t>Nanoscale</t>
  </si>
  <si>
    <t>2040-3364</t>
  </si>
  <si>
    <t>10.1039/c7nr03592f</t>
  </si>
  <si>
    <t>43390448</t>
  </si>
  <si>
    <t>Tuning the selectivity of light hydrocarbons in natural gas in a family of isoreticular MOFs</t>
  </si>
  <si>
    <t>Thais Grancha, AuthorExternal person, Marta Mon, AuthorExternal person, Jesus Ferrando-Soria, AuthorExternal person, Jorge Gascon, AuthorExternal person, B. Seoane de la Cuesta (Beatriz Seoane de la Cuesta), AuthorInternal person, Enrique V. Ramos-Fernandez, AuthorExternal person, Donatella Armentano, AuthorExternal person, Emilio Pardo, AuthorExternal person</t>
  </si>
  <si>
    <t>Journal of Materials Chemistry</t>
  </si>
  <si>
    <t>0959-9428</t>
  </si>
  <si>
    <t>10.1039/c7ta01179b</t>
  </si>
  <si>
    <t>41834028</t>
  </si>
  <si>
    <t>Abnormal Responses to Local Esophageal Food Allergen Injections in Adult Patients With Eosinophilic Esophagitis</t>
  </si>
  <si>
    <t>Marijn J Warners, AuthorExternal person, Ingrid Terreehorst, AuthorExternal person, René M. Van den Wijngaard, AuthorExternal person, Jaap H Akkerdaas, AuthorExternal person, Betty C A M van Esch (Betty van Esch), AuthorInternal person, Ronald van Ree, AuthorExternal person, Serge A Versteeg, AuthorExternal person, Andreas J P M Smout, AuthorExternal person, Albert J Bredenoord, AuthorExternal person</t>
  </si>
  <si>
    <t>Gastroenterology</t>
  </si>
  <si>
    <t>0016-5085</t>
  </si>
  <si>
    <t>warners.pdf</t>
  </si>
  <si>
    <t>10.1053/j.gastro.2017.08.062</t>
  </si>
  <si>
    <t>Dep Bestuurs- en Organisatiewetenschap</t>
  </si>
  <si>
    <t>38009393</t>
  </si>
  <si>
    <t>The rise of a European healthcare union</t>
  </si>
  <si>
    <t>J.P. Vollaard (Hans Vollaard), AuthorInternal person, Dorte Martinsen, AuthorExternal person</t>
  </si>
  <si>
    <t>Comparative European Politics</t>
  </si>
  <si>
    <t>1472-4790</t>
  </si>
  <si>
    <t>10.1057/cep.2016.3</t>
  </si>
  <si>
    <t>38009404</t>
  </si>
  <si>
    <t>Patient mobility, changing territoriality and scale in the EU’s internal market</t>
  </si>
  <si>
    <t>J.P. Vollaard (Hans Vollaard), AuthorInternal person</t>
  </si>
  <si>
    <t>10.1057/cep.2016.8</t>
  </si>
  <si>
    <t>42330071</t>
  </si>
  <si>
    <t>Patterns of place promotion, place marketing and/or place branding in Dutch municipalities</t>
  </si>
  <si>
    <t>Martin Boisen, AuthorInternal person, Peter Groote, AuthorExternal person, Kees Terlouw, AuthorInternal person, Oscar Couwenberg, AuthorExternal person</t>
  </si>
  <si>
    <t>Place Branding and Public Diplomacy</t>
  </si>
  <si>
    <t>1751-8040</t>
  </si>
  <si>
    <t>10.1057/s41254-017-0083-5</t>
  </si>
  <si>
    <t>38009417</t>
  </si>
  <si>
    <t>Representative claims in practice: The democratic quality of decentralized social and healthcare policies in the Netherlands</t>
  </si>
  <si>
    <t>J.P. Vollaard (Hans Vollaard), AuthorInternal person, Hester van de Bovenkamp, AuthorExternal person</t>
  </si>
  <si>
    <t>Acta Politica</t>
  </si>
  <si>
    <t>0001-6810</t>
  </si>
  <si>
    <t>10.1057/s41269-017-0040-6</t>
  </si>
  <si>
    <t>28087918</t>
  </si>
  <si>
    <t>Health system productivity change in Zambia</t>
  </si>
  <si>
    <t>Tom Achoki, AuthorExternal person, Yohannes Kinfu, AuthorExternal person, Felix Masiye, AuthorExternal person, G.W.J. Frederix (Geert Frederix), AuthorInternal person, A.M. Hövels (Anke Hövels), AuthorInternal person, H.G.M. Leufkens (Bert Leufkens), AuthorInternal person</t>
  </si>
  <si>
    <t>Journal of Public Health Policy</t>
  </si>
  <si>
    <t>0197-5897</t>
  </si>
  <si>
    <t>10.1057/s41271-016-0046-8</t>
  </si>
  <si>
    <t>37405331</t>
  </si>
  <si>
    <t>Evaluating Parenting Programs across cultural contexts: a perspective on the deficit narrative</t>
  </si>
  <si>
    <t>R.P. van Esch (Ruben van Esch), AuthorInternal person, M.J. de Haan (Mariëtte de Haan), AuthorInternal person</t>
  </si>
  <si>
    <t>European Journal of Development Research</t>
  </si>
  <si>
    <t>0957-8811</t>
  </si>
  <si>
    <t>10.1057/s41287-017-0102-7</t>
  </si>
  <si>
    <t>31641423</t>
  </si>
  <si>
    <t>A simulation study on the phase behavior of hard rhombic platelets</t>
  </si>
  <si>
    <t>N. Tasios (Niko Tasios), AuthorInternal person, M. Dijkstra (Marjolein Dijkstra), AuthorInternal person</t>
  </si>
  <si>
    <t>Journal of Chemical Physics</t>
  </si>
  <si>
    <t>0021-9606</t>
  </si>
  <si>
    <t>simulation.pdf</t>
  </si>
  <si>
    <t>10.1063/1.4979517</t>
  </si>
  <si>
    <t>42590344</t>
  </si>
  <si>
    <t>DNA damage response protein TOPBP1 regulates X chromosome silencing in the mammalian germ line</t>
  </si>
  <si>
    <t>Elias ElInati, AuthorExternal person, Helen R. Russell, AuthorExternal person, Obah A. Ojarikre, AuthorExternal person, Mahesh Sangrithi, AuthorExternal person, Takayuki Hirota, AuthorExternal person, Dirk G. De Rooij (Dirk de Rooij), AuthorInternal person, Peter J. McKinnon, AuthorExternal person, James M.A. Turner, AuthorExternal person</t>
  </si>
  <si>
    <t>Proceedings of the National Academy of Sciences of the United States of America</t>
  </si>
  <si>
    <t>0027-8424</t>
  </si>
  <si>
    <t>10.1073/pnas.1712530114</t>
  </si>
  <si>
    <t>37596331</t>
  </si>
  <si>
    <t>Expressing conditionality in Mandarin Chinese</t>
  </si>
  <si>
    <t>Weiying Chen, AuthorExternal person, J. Evers-Vermeul (Jacqueline Evers - Vermeul), AuthorInternal person</t>
  </si>
  <si>
    <t>Chinese Language and Discourse</t>
  </si>
  <si>
    <t>1877-7031</t>
  </si>
  <si>
    <t>25.pdf</t>
  </si>
  <si>
    <t>10.1075/cld.8.1.06che</t>
  </si>
  <si>
    <t>23358397</t>
  </si>
  <si>
    <t>The Dutch translation of the Linguistic Inquiry and Word Count (LIWC) 2007 dictionary</t>
  </si>
  <si>
    <t>P. Boot (Peter Boot), AuthorExternal person, H. Zijlstra, AuthorExternal person, R. Geenen (Rinie Geenen), AuthorInternal person</t>
  </si>
  <si>
    <t>Dutch Journal of Applied Linguistics</t>
  </si>
  <si>
    <t>2211-7245</t>
  </si>
  <si>
    <t>10.1075/dujal.6.1.04boo</t>
  </si>
  <si>
    <t>38268664</t>
  </si>
  <si>
    <t>Joint Land Certification Programmes and Women’s Empowerment</t>
  </si>
  <si>
    <t>Mequanint B. Melesse, AuthorExternal person, Adane Dabissa, AuthorExternal person, Erwin Bulte, AuthorInternal person</t>
  </si>
  <si>
    <t>Journal of Development Studies</t>
  </si>
  <si>
    <t>0022-0388</t>
  </si>
  <si>
    <t>10.1080/00220388.2017.1327662</t>
  </si>
  <si>
    <t>39953884</t>
  </si>
  <si>
    <t>Cell phone-induced ostracism threatens fundamental needs</t>
  </si>
  <si>
    <t>Andrew Hales, AuthorExternal person, Maayan Dvir, AuthorExternal person, Eric D. Wesselmann, AuthorExternal person, Daniel J. Kruger, AuthorExternal person, C. Finkenauer (Catrin Finkenauer), AuthorInternal person</t>
  </si>
  <si>
    <t>Journal of Social Psychology</t>
  </si>
  <si>
    <t>0022-4545</t>
  </si>
  <si>
    <t>10.1080/00224545.2018.1439877</t>
  </si>
  <si>
    <t>37208345</t>
  </si>
  <si>
    <t>Centrality of regions in RD networks: a new measurement approach using the concept of bridging paths</t>
  </si>
  <si>
    <t>Laurent R Bergé, AuthorExternal person, Iris Wanzenböck, AuthorInternal person, Thomas Scherngell, AuthorExternal person</t>
  </si>
  <si>
    <t>Regional Studies</t>
  </si>
  <si>
    <t>0034-3404</t>
  </si>
  <si>
    <t>2.pdf</t>
  </si>
  <si>
    <t>10.1080/00343404.2016.1269885</t>
  </si>
  <si>
    <t>38133646</t>
  </si>
  <si>
    <t>Citizens in appropriate numbers</t>
  </si>
  <si>
    <t>T. Meijers (Tim Meijers), AuthorInternal person</t>
  </si>
  <si>
    <t>Canadian Journal of Philosophy</t>
  </si>
  <si>
    <t>0045-5091</t>
  </si>
  <si>
    <t>10.1080/00455091.2017.1285166</t>
  </si>
  <si>
    <t>28766045</t>
  </si>
  <si>
    <t>Functions of OECD Water Governance Principles in assessing water governance practices: assessing the Dutch Flood Protection Program</t>
  </si>
  <si>
    <t>H.F.M.W. van Rijswick (Marleen van Rijswick), AuthorInternal person, H.K. Gilissen (Herman Kasper Gilissen), AuthorInternal person, Chris Seijger, AuthorExternal person, Arwin Van Buuren, AuthorExternal person, Hendriks, Michelle, AuthorExternal person</t>
  </si>
  <si>
    <t>Water International</t>
  </si>
  <si>
    <t>0250-8060</t>
  </si>
  <si>
    <t>10.1080/02508060.2018.1402607</t>
  </si>
  <si>
    <t>41209109</t>
  </si>
  <si>
    <t>Manipulating affective state influences conditioned appetitive responses</t>
  </si>
  <si>
    <t>Inna Arnaudova, AuthorExternal person, A.M. Krypotos (Angelos Krypotos), AuthorInternal person, Marieke Effting, AuthorExternal person, M Kindt, AuthorExternal person, T. Beckers (Tom Beckers), AuthorExternal person</t>
  </si>
  <si>
    <t>Cognition and Emotion</t>
  </si>
  <si>
    <t>0269-9931</t>
  </si>
  <si>
    <t>10.1080/02699931.2017</t>
  </si>
  <si>
    <t>33340718</t>
  </si>
  <si>
    <t>Conceptualizing Chinese engagement in South-East Asian dam projects: evidence from Myanmar’s Salween River</t>
  </si>
  <si>
    <t>Julian Kirchherr, AuthorInternal person</t>
  </si>
  <si>
    <t>International Journal of Water Resources Development</t>
  </si>
  <si>
    <t>0790-0627</t>
  </si>
  <si>
    <t>10.1080/07900627.2017.1322942</t>
  </si>
  <si>
    <t>37429931</t>
  </si>
  <si>
    <t>Living in the Past or Living in the Future? Analyzing Parties' Platform Change In-between Elections, The Netherlands 1997-2014</t>
  </si>
  <si>
    <t>Mariken Van der Velden, AuthorExternal person, Gijs Schumacher, AuthorExternal person, B. Vis (Barbara Vis), AuthorInternal person</t>
  </si>
  <si>
    <t>Political Communication</t>
  </si>
  <si>
    <t>10.1080/10584609.2017.1384771</t>
  </si>
  <si>
    <t>26352100</t>
  </si>
  <si>
    <t>Examining the Relation Between Adolescent Social Anxiety, Adolescent Delinquency (Abstention), and Emerging Adulthood Relationship Quality</t>
  </si>
  <si>
    <t>Natalie Mercer, AuthorInternal person, Elisabetta Crocetti, AuthorInternal person, Wim Meeus, AuthorInternal person, Susan Branje, AuthorInternal person</t>
  </si>
  <si>
    <t>Anxiety, Stress and Coping</t>
  </si>
  <si>
    <t>1061-5806</t>
  </si>
  <si>
    <t>examining.pdf</t>
  </si>
  <si>
    <t>10.1080/10615806.2016.1271875</t>
  </si>
  <si>
    <t>38100509</t>
  </si>
  <si>
    <t>A Tutorial in Bayesian Potential Outcomes Mediation Analysis</t>
  </si>
  <si>
    <t>M. Miočević (Milica Miočević), AuthorInternal person, Oscar Gonzales, AuthorExternal person, Matthew Valente, AuthorExternal person, David MacKinnon, AuthorExternal person</t>
  </si>
  <si>
    <t>Structural Equation Modeling</t>
  </si>
  <si>
    <t>1070-5511</t>
  </si>
  <si>
    <t>10.1080/10705511.2017.1342541</t>
  </si>
  <si>
    <t>39250570</t>
  </si>
  <si>
    <t>‘My profession is gone’: how social workers experience de-professionalization in the Netherlands</t>
  </si>
  <si>
    <t>M.J. Trappenburg (Margo Trappenburg), AuthorInternal person, Gercoline van Beek, AuthorExternal person</t>
  </si>
  <si>
    <t>European Journal of Social Work</t>
  </si>
  <si>
    <t>1369-1457</t>
  </si>
  <si>
    <t>10.1080/13691457.2017.1399255</t>
  </si>
  <si>
    <t>40633583</t>
  </si>
  <si>
    <t>Ethnic composition of the school class and interethnic attitudes</t>
  </si>
  <si>
    <t>Swantje Bubritzki, AuthorExternal person, Frank van Tubergen, AuthorInternal person, Jeroen Weesie, AuthorInternal person, Sanne Smith, AuthorInternal person</t>
  </si>
  <si>
    <t>Journal of Ethnic and Migration Studies</t>
  </si>
  <si>
    <t>1369-183X</t>
  </si>
  <si>
    <t>10.1080/1369183X.2017.1322501</t>
  </si>
  <si>
    <t>39268686</t>
  </si>
  <si>
    <t>Gender differences in labour market integration trajectories of recently arrived migrants in the Netherlands</t>
  </si>
  <si>
    <t>Minna Ala-Mantila, AuthorExternal person, Fenella Fleischmann, AuthorInternal person</t>
  </si>
  <si>
    <t>10.1080/1369183X.2017.1382340</t>
  </si>
  <si>
    <t>38350141</t>
  </si>
  <si>
    <t>Heterogeneity in displacement exposure of migrants in Shenzhen, China</t>
  </si>
  <si>
    <t>Ying Liu, AuthorInternal person, Stan Geertman, AuthorInternal person, Yanliu Lin, AuthorExternal person, Frank van Oort, AuthorInternal person</t>
  </si>
  <si>
    <t>10.1080/1369183X.2017.1391078</t>
  </si>
  <si>
    <t>37168877</t>
  </si>
  <si>
    <t>Dynamic assessment of visual neglect</t>
  </si>
  <si>
    <t>Antonia F. Ten Brink (Teuni ten Brink), AuthorInternal person, Johanna M. A. Visser-Meily (Johanna M a Visser-Meily), AuthorExternal person, Tanja C.W. Nijboer (Tanja Nijboer), AuthorInternal person</t>
  </si>
  <si>
    <t>Journal of Clinical and Experimental Neuropsychology</t>
  </si>
  <si>
    <t>1380-3395</t>
  </si>
  <si>
    <t>10.1080/13803395.2017.1324562</t>
  </si>
  <si>
    <t>38977419</t>
  </si>
  <si>
    <t>Core competencies in clinical neuropsychology training across the world</t>
  </si>
  <si>
    <t>Erik Hessen, AuthorExternal person, Laura Hokkanen, AuthorExternal person, Jennie Ponsford, AuthorExternal person, Martine van Zandvoort, AuthorInternal person, Ann Watts, AuthorExternal person, Jonathan Evans, AuthorExternal person, Kathleen Y Haaland, AuthorExternal person</t>
  </si>
  <si>
    <t>Clinical Neuropsychologist</t>
  </si>
  <si>
    <t>1385-4046</t>
  </si>
  <si>
    <t>10.1080/13854046.2017.1413210</t>
  </si>
  <si>
    <t>41636286</t>
  </si>
  <si>
    <t>Happy-productive groups</t>
  </si>
  <si>
    <t>Jonathan Peñalver, AuthorExternal person, Marisa Salanova, AuthorExternal person, Isabel M. Martínez, AuthorExternal person, Wilmar B. Schaufeli (Wilmar Schaufeli), AuthorInternal person</t>
  </si>
  <si>
    <t>Journal of Positive Psychology</t>
  </si>
  <si>
    <t>1743-9760</t>
  </si>
  <si>
    <t>10.1080/17439760.2017.1402076</t>
  </si>
  <si>
    <t>34486710</t>
  </si>
  <si>
    <t>Experiential Continuity</t>
  </si>
  <si>
    <t>Peter Mesker (Carol van Nijnatten), AuthorInternal person, Hartger Wassink, AuthorExternal person, C. Bakker (Cok Bakker), AuthorInternal person</t>
  </si>
  <si>
    <t>Professional Development in Education</t>
  </si>
  <si>
    <t>1941-5257</t>
  </si>
  <si>
    <t>10.1080/19415257.2017.1347806</t>
  </si>
  <si>
    <t>42345187</t>
  </si>
  <si>
    <t>Reporting of adverse events following immunizations in Ghana–Using disproportionality analysis reporting ratios</t>
  </si>
  <si>
    <t>Daniel N.A. Ankrah (Daniel Ankrah), AuthorInternal person, Delese M. Darko, AuthorExternal person, George Sabblah, AuthorExternal person, Aukje Mantel-Teeuwisse (Aukje Mantel - Teeuwisse), AuthorInternal person, Bert Leufkens, AuthorInternal person</t>
  </si>
  <si>
    <t>Human Vaccines and Immunotherapeutics</t>
  </si>
  <si>
    <t>2164-5515</t>
  </si>
  <si>
    <t>10.1080/21645515.2017.1384105</t>
  </si>
  <si>
    <t>38916441</t>
  </si>
  <si>
    <t>The Importance of Adolescents' Sexually Outgoing Self-Concept</t>
  </si>
  <si>
    <t>Johanna M F van Oosten, AuthorExternal person, Dian de Vries, AuthorInternal person, Jochen Peter, AuthorExternal person</t>
  </si>
  <si>
    <t>Cyberpsychology, Behavior, and Social Networking</t>
  </si>
  <si>
    <t>2152-2715</t>
  </si>
  <si>
    <t>10.1089/cyber.2016.0671</t>
  </si>
  <si>
    <t>38241019</t>
  </si>
  <si>
    <t>Phosphate functional groups improve OPF osteoconduction and BMP-2 osteoinductive efficacy</t>
  </si>
  <si>
    <t>Maurits Geert Laurent Olthof (Maurits Olthof), AuthorInternal person, M Tryfonidou (Marianna Tryfonidou), AuthorInternal person, Xifeng Liu, AuthorExternal person, Behdad Pouran, AuthorExternal person, Björn Meij (Bjorn Meij), AuthorInternal person, Wouter Dhert, AuthorInternal person, Michael J Yaszemski, AuthorExternal person, Lichun Lu, AuthorExternal person, Jacqueline Alblas, AuthorExternal person, Diederik H R Kempen, AuthorExternal person</t>
  </si>
  <si>
    <t>Tissue Engineering - Part A.</t>
  </si>
  <si>
    <t>1937-3341</t>
  </si>
  <si>
    <t>10.1089/ten.TEA.2017.0229</t>
  </si>
  <si>
    <t>34129268</t>
  </si>
  <si>
    <t>"We do not matter": Transgender migrants/refugees' experiences in the Dutch asylum system</t>
  </si>
  <si>
    <t>B.C.M. Oude Breuil (Brenda Oude Breuil), AuthorInternal person, Yvon Pijl, van der, AuthorExternal person, Lene Swetzer, AuthorExternal person, Marilena Drymioti, AuthorExternal person, Marjolein Goderie, AuthorExternal person</t>
  </si>
  <si>
    <t>Violence and Gender</t>
  </si>
  <si>
    <t>10.1089/vio.2017.0009</t>
  </si>
  <si>
    <t>40298992</t>
  </si>
  <si>
    <t>Susceptibility to Alcohol Hangovers</t>
  </si>
  <si>
    <t>Marith van Schrojenstein Lantman, AuthorExternal person, Aurora J A E van de Loo (Aurora van de Loo), AuthorInternal person, Marlou Mackus, AuthorExternal person, Aletta D Kraneveld (Aletta Kraneveld), AuthorInternal person, Karel A Brookhuis, AuthorExternal person, Johan Garssen, AuthorInternal person, Joris C Verster (Joris Verster), AuthorInternal person</t>
  </si>
  <si>
    <t>Alcohol and Alcoholism</t>
  </si>
  <si>
    <t>0735-0414</t>
  </si>
  <si>
    <t>10.1093/alcalc/agx107</t>
  </si>
  <si>
    <t>41145014</t>
  </si>
  <si>
    <t>Subtle variation in shade avoidance responses may have profound consequences for plant competitiveness</t>
  </si>
  <si>
    <t>Franca J Bongers (Franca Bongers), AuthorInternal person, Ronald Pierik, AuthorInternal person, Niels P R Anten (Niels Anten), AuthorInternal person, Jochem B Evers, AuthorExternal person</t>
  </si>
  <si>
    <t>Annals of Botany</t>
  </si>
  <si>
    <t>0305-7364</t>
  </si>
  <si>
    <t>10.1093/aob/mcx151</t>
  </si>
  <si>
    <t>31228296</t>
  </si>
  <si>
    <t>A Dispositional Theory of Health</t>
  </si>
  <si>
    <t>S. Werkhoven (Sander Werkhoven), AuthorInternal person</t>
  </si>
  <si>
    <t>British Journal for the Philosophy of Science</t>
  </si>
  <si>
    <t>0007-0882</t>
  </si>
  <si>
    <t>10.1093/bjps/axy003</t>
  </si>
  <si>
    <t>38176736</t>
  </si>
  <si>
    <t>Long-term carriage of extended-spectrum β-lactamase-producing Escherichia coli and Klebsiella pneumoniae in the general population in the Netherlands</t>
  </si>
  <si>
    <t>Engeline van Duijkeren, AuthorExternal person, Cornelia C H Wielders, AuthorExternal person, Cindy M Dierikx (C.M. Dierikx), AuthorInternal person, Angela H A M van Hoek (A.H.A.M. van Hoek), AuthorInternal person, Paul Hengeveld, AuthorExternal person, Christiaan Veenman, AuthorExternal person, Alice Florijn, AuthorExternal person, Aniek Lotterman, AuthorInternal person, Lidwien A M Smit (Lidwien Smit), AuthorInternal person, Jaap T van Dissel, AuthorExternal person, Catharina B M Maassen, AuthorExternal person, Sabine C de Greeff, AuthorExternal person</t>
  </si>
  <si>
    <t>Clinical Infectious Diseases</t>
  </si>
  <si>
    <t>1058-4838</t>
  </si>
  <si>
    <t>10.1093/cid/cix1015</t>
  </si>
  <si>
    <t>28403086</t>
  </si>
  <si>
    <t>Epidemiology of multiple herpes viremia in previously immunocompetent patients with septic shock</t>
  </si>
  <si>
    <t>David S Y Ong, AuthorExternal person, Marc J M Bonten, AuthorExternal person, Cristian Spitoni, AuthorInternal person, Frans M Verduyn Lunel, AuthorExternal person, Jos F Frencken (Jos F. Frencken), AuthorExternal person, Janneke Horn, AuthorExternal person, Marcus J Schultz, AuthorExternal person, Tom van der Poll, AuthorExternal person, Peter M C Klein Klouwenberg, AuthorExternal person, Olaf L Cremer (Olaf L. Cremer), AuthorExternal person</t>
  </si>
  <si>
    <t>10.1093/cid/cix120</t>
  </si>
  <si>
    <t>38939636</t>
  </si>
  <si>
    <t>Associations Between Enteral Colonization With Gram-Negative Bacteria and Intensive Care Unit-Acquired Infections and Colonization of the Respiratory Tract</t>
  </si>
  <si>
    <t>Jos F. Frencken, AuthorExternal person, Bastiaan H J Wittekamp, AuthorExternal person, Nienke L Plantinga, AuthorExternal person, Cristian Spitoni, AuthorInternal person, Kirsten van de Groep, AuthorExternal person, Olaf L. Cremer, AuthorExternal person, Marc J M Bonten, AuthorExternal person</t>
  </si>
  <si>
    <t>10.1093/cid/cix824</t>
  </si>
  <si>
    <t>32256346</t>
  </si>
  <si>
    <t>Long-term exposure to ambient air pollution and traffic noise and incident hypertension in seven cohorts of the European study of cohorts for air pollution effects (ESCAPE)</t>
  </si>
  <si>
    <t>Kateryna B Fuks (Kateryna B. Fuks), AuthorExternal person, Gudrun Weinmayr, AuthorExternal person, Xavier Basagaña, AuthorExternal person, Olena Gruzieva, AuthorExternal person, Regina Hampel, AuthorExternal person, Bente Oftedal, AuthorExternal person, Mette Sørensen, AuthorExternal person, Kathrin Wolf, AuthorExternal person, Geir Aamodt, AuthorExternal person, Gunn Marit Aasvang, AuthorExternal person, Inmaculada Aguilera, AuthorExternal person, Thomas Becker, AuthorExternal person, Rob Beelen, AuthorInternal person, Bert Brunekreef, AuthorInternal person, Barbara Caracciolo, AuthorExternal person, Josef Cyrys, AuthorExternal person, Roberto Elosua, AuthorExternal person, Kirsten Thorup Eriksen, AuthorExternal person, Maria Foraster, AuthorExternal person, Laura Fratiglioni, AuthorExternal person, Agneta Hilding, AuthorExternal person, Danny Houthuijs, AuthorExternal person, Michal Korek, AuthorExternal person, Nino Künzli, AuthorExternal person, Jaume Marrugat, AuthorExternal person, Mark Nieuwenhuijsen (Mark J Nieuwenhuijsen), AuthorExternal person, Claes-Göran Östenson (Claes Göran Östenson), AuthorExternal person, Johanna Penell, AuthorExternal person, Göran Pershagen, AuthorExternal person, Ole Raaschou-Nielsen, AuthorExternal person, Wim J R Swart (Wim J. R. Swart), AuthorExternal person, Annette Peters, AuthorExternal person, Barbara Hoffmann, AuthorExternal person</t>
  </si>
  <si>
    <t>European Heart Journal</t>
  </si>
  <si>
    <t>0195-668X</t>
  </si>
  <si>
    <t>ehw413.pdf</t>
  </si>
  <si>
    <t>10.1093/eurheartj/ehw413</t>
  </si>
  <si>
    <t>40591460</t>
  </si>
  <si>
    <t>Associations of Environmental Factors With Quality of Life in Older Adults</t>
  </si>
  <si>
    <t>Robbert J J Gobbens, AuthorExternal person, Marcel A. L. M. van Assen (Marcel van Assen), AuthorInternal person</t>
  </si>
  <si>
    <t>The Gerontologist</t>
  </si>
  <si>
    <t>0016-9013</t>
  </si>
  <si>
    <t>10.1093/geront/gnx051</t>
  </si>
  <si>
    <t>40595957</t>
  </si>
  <si>
    <t>Satellite-based estimates of long-term exposure to fine particulate matter are associated with C-reactive protein in 30 034 Taiwanese adults</t>
  </si>
  <si>
    <t>Zilong Zhang, AuthorExternal person, Ly-Yun Chang, AuthorExternal person, Alexis K H Lau, AuthorExternal person, Ta-Chien Chan, AuthorExternal person, Yuan Chieh Chuang (Yuan Chieh Chuang), AuthorExternal person, Jimmy Chan, AuthorExternal person, Changqing Lin, AuthorExternal person, Wun Kai Jiang (Wun Kai Jiang), AuthorExternal person, Keith Dear, AuthorExternal person, Benny C Y Zee, AuthorExternal person, Eng-Kiong Yeoh, AuthorExternal person, Gerard Hoek, AuthorInternal person, Tony Tam, AuthorExternal person, Xiang Qian Lao (Xiang Qian Lao), AuthorExternal person</t>
  </si>
  <si>
    <t>International Journal of Epidemiology</t>
  </si>
  <si>
    <t>0300-5771</t>
  </si>
  <si>
    <t>dyx069.pdf</t>
  </si>
  <si>
    <t>10.1093/ije/dyx069</t>
  </si>
  <si>
    <t>27634715</t>
  </si>
  <si>
    <t>Quality of government and social capital as drivers of regional diversification in Europe</t>
  </si>
  <si>
    <t>N. Cortinovis (Nicola Cortinovis), AuthorInternal person, J. Xiao, AuthorExternal person, R.A. Boschma (Ron Boschma), AuthorInternal person, Frank van Oort, AuthorInternal person</t>
  </si>
  <si>
    <t>Journal of Economic Geography</t>
  </si>
  <si>
    <t>1468-2702</t>
  </si>
  <si>
    <t>10.1093/jeg/lbx001</t>
  </si>
  <si>
    <t>37555765</t>
  </si>
  <si>
    <t>The takeover selection decisions of multinational enterprises</t>
  </si>
  <si>
    <t>A. Ascani (Andrea Ascani), AuthorInternal person</t>
  </si>
  <si>
    <t>10.1093/jeg/lbx035</t>
  </si>
  <si>
    <t>37922591</t>
  </si>
  <si>
    <t>Estimating Survey Questionnaire Profiles for Measurement Error Risk. Journal of Survey Statistics and Methodology</t>
  </si>
  <si>
    <t>Barry Schouten, AuthorInternal person, F. Bais (Frank Bais), AuthorInternal person, V. Toepoel (Vera Toepoel), AuthorInternal person</t>
  </si>
  <si>
    <t>Journal of Survey Statistics and Methodology</t>
  </si>
  <si>
    <t>2325-0984</t>
  </si>
  <si>
    <t>smxschoutenbaistoepoel.pdf</t>
  </si>
  <si>
    <t>10.1093/jssam/smx027</t>
  </si>
  <si>
    <t>33001651</t>
  </si>
  <si>
    <t>Profiling of volatile organic compounds produced by clinical Aspergillus isolates using gas chromatography-mass spectrometry</t>
  </si>
  <si>
    <t>M G Gerritsen (M van Strien - Gerritsen), AuthorInternal person, P Brinkman (P. Brinkman), AuthorExternal person, Natalia Escobar Salazar, AuthorInternal person, L D Bos (L. van den Bos), AuthorExternal person, K de Heer (Lianne Kerkhof-de Heer), AuthorExternal person, M Meijer (Martin Meijer), AuthorInternal person, H-G Janssen (H-G. M. Janssen), AuthorExternal person, H de Cock (Hans de Cock), AuthorInternal person, H A B Wösten (Han Wosten), AuthorInternal person, C E Visser (Claudia Visser), AuthorInternal person, M H J van Oers (M.L. van Oers), AuthorInternal person, P J Sterk (P.J. Sterk), AuthorExternal person</t>
  </si>
  <si>
    <t>Medical Mycology</t>
  </si>
  <si>
    <t>1369-3786</t>
  </si>
  <si>
    <t>10.1093/mmy/myx035</t>
  </si>
  <si>
    <t>40253309</t>
  </si>
  <si>
    <t>Usefulness of Sealants for Dural Closure</t>
  </si>
  <si>
    <t>Tristan van Doormaal, AuthorExternal person, Ahmet Kinaci, AuthorExternal person, Sander van Thoor, AuthorExternal person, Saskia Redegeld, AuthorExternal person, W. Bergmann (Wilhelmina Bergmann), AuthorInternal person, Albert Van Der Zwan, AuthorExternal person</t>
  </si>
  <si>
    <t>Operative neurosurgery (Hagerstown, Md.)</t>
  </si>
  <si>
    <t>10.1093/ons/opx260</t>
  </si>
  <si>
    <t>37731129</t>
  </si>
  <si>
    <t>Age-Specific Antibiotic Prescribing and Adherence to Guidelines in Pediatric Patients in Primary Care</t>
  </si>
  <si>
    <t>Verica Ivanovska, AuthorInternal person, Karin Hek, AuthorExternal person, Aukje K Mantel-Teeuwisse (Aukje Mantel - Teeuwisse), AuthorInternal person, Hubert G M Leufkens (Bert Leufkens), AuthorInternal person, Liset van Dijk, AuthorInternal person</t>
  </si>
  <si>
    <t>Pediatric Infectious Disease Journal</t>
  </si>
  <si>
    <t>0891-3668</t>
  </si>
  <si>
    <t>10.1097/INF.0000000000001757</t>
  </si>
  <si>
    <t>38395855</t>
  </si>
  <si>
    <t>Prescribing Errors With Low-Molecular-Weight Heparins</t>
  </si>
  <si>
    <t>Marielle Slikkerveer (Mariëlle Slikkerveer), AuthorExternal person, Afke van de Plas, AuthorExternal person, Johanna H M Driessen (Johanna Driessen), AuthorInternal person, Robin Wijngaard, AuthorExternal person, Frank de Vries, AuthorInternal person, Renske Olie, AuthorExternal person, Nathalie Meertens, AuthorExternal person, Patricia van den Bemt, AuthorInternal person</t>
  </si>
  <si>
    <t>Patient Care</t>
  </si>
  <si>
    <t>0031-305X</t>
  </si>
  <si>
    <t>10.1097/PTS.0000000000000417</t>
  </si>
  <si>
    <t>39198006</t>
  </si>
  <si>
    <t>Increasing Authenticity of Simulation-Based Assessment in Diagnostic Radiology</t>
  </si>
  <si>
    <t>Anouk van der Gijp, AuthorExternal person, Cécile J. Ravesloot, AuthorExternal person, Corinne A Tipker, AuthorExternal person, Kim de Crom, AuthorExternal person, Dik R Rutgers, AuthorExternal person, Marieke F van der Schaaf (Marieke van der Schaaf), AuthorInternal person, Irene C. van der Schaaf, AuthorExternal person, Christian P. Mol, AuthorExternal person, Koen L Vincken, AuthorExternal person, Olle Th J Ten Cate, AuthorExternal person, Mario Maas, AuthorExternal person, Jan P J van Schaik, AuthorExternal person</t>
  </si>
  <si>
    <t>Simulation in healthcare : journal of the Society for Simulation in Healthcare</t>
  </si>
  <si>
    <t>1559-2332</t>
  </si>
  <si>
    <t>10.1097/SIH.0000000000000278</t>
  </si>
  <si>
    <t>42271571</t>
  </si>
  <si>
    <t>A system-wide approach to monitor responses to synergistic BRAF and EGFR inhibition in colorectal cancer cells</t>
  </si>
  <si>
    <t>Anna Ressa, AuthorInternal person, Evert Bosdriesz, AuthorExternal person, Joep de Ligt, AuthorExternal person, Sara Mainardi, AuthorExternal person, Gianluca Maddalo, AuthorInternal person, Anirudh Prahallad, AuthorExternal person, Myrthe Jager, AuthorExternal person, Lisanne de la Fonteijne, AuthorExternal person, M.A. Fitzpatrick (Martin Fitzpatrick), AuthorInternal person, Stijn Groten, AuthorExternal person, A.F.M. Altelaar (Maarten Altelaar), AuthorInternal person, René Bernards, AuthorExternal person, Edwin Cuppen, AuthorExternal person, Lodewyk F A Wessels, AuthorExternal person, A.J.R. Heck (Albert Heck), AuthorInternal person</t>
  </si>
  <si>
    <t>bioRxiv</t>
  </si>
  <si>
    <t>10.1101/194845</t>
  </si>
  <si>
    <t>38371937</t>
  </si>
  <si>
    <t>Signal dynamics and interactions during flooding stress</t>
  </si>
  <si>
    <t>Rashmi Sasidharan, AuthorInternal person, Sjon Hartman, AuthorInternal person, Zeguang Liu, AuthorInternal person, Shanice Martopawiro, AuthorInternal person, Nikita Sajeev, AuthorInternal person, Hans van Veen, AuthorInternal person, Elaine Yeung, AuthorInternal person, Laurentius A C J Voesenek (Laurentius Voesenek), AuthorInternal person</t>
  </si>
  <si>
    <t>Plant Physiology</t>
  </si>
  <si>
    <t>0032-0889</t>
  </si>
  <si>
    <t>10.1104/pp.17.01232</t>
  </si>
  <si>
    <t>37150571</t>
  </si>
  <si>
    <t>Dealing with a changing work environment: hospital job type contingencies</t>
  </si>
  <si>
    <t>E.J. van Harten (Jasmijn van Harten), AuthorInternal person, E. Knies (Eva Knies), AuthorInternal person, P.L.M. Leisink (Peter Leisink), AuthorInternal person</t>
  </si>
  <si>
    <t>Journal of Health, Organisation and Management</t>
  </si>
  <si>
    <t>1477-7266</t>
  </si>
  <si>
    <t>10.1108/JHOM-03-2017-0056</t>
  </si>
  <si>
    <t>37159499</t>
  </si>
  <si>
    <t>Business group prevalence and impact across countries and over time:</t>
  </si>
  <si>
    <t>John Carney, AuthorExternal person, M. van Essen (Marc van Essen), AuthorInternal person, S. Estrin, AuthorExternal person, Daniel Shapiro, AuthorExternal person</t>
  </si>
  <si>
    <t>Multinational Business Review</t>
  </si>
  <si>
    <t>1525-383X</t>
  </si>
  <si>
    <t>10.1108/MBR-10-2016-0037</t>
  </si>
  <si>
    <t>26228130</t>
  </si>
  <si>
    <t>Accuracy of Nearshore Bathymetry Inverted From X-Band Radar and Optical Video Data</t>
  </si>
  <si>
    <t>Jantien Rutten, AuthorInternal person, Steven M. de Jong (Steven de Jong), AuthorInternal person, Gerben Ruessink, AuthorInternal person</t>
  </si>
  <si>
    <t>IEEE Transactions on Geoscience and Remote Sensing</t>
  </si>
  <si>
    <t>0196-2892</t>
  </si>
  <si>
    <t>10.1109/TGRS.2016.2619481</t>
  </si>
  <si>
    <t>40880754</t>
  </si>
  <si>
    <t>Nesting sites of giant honey bees modulated by landscape patterns</t>
  </si>
  <si>
    <t>Charlotte Pavageau, AuthorExternal person, Cédric Gaucherel, AuthorExternal person, Claude Garcia, AuthorExternal person, Jaboury Ghazoul, AuthorInternal person</t>
  </si>
  <si>
    <t>Journal of Applied Ecology</t>
  </si>
  <si>
    <t>0021-8901</t>
  </si>
  <si>
    <t>10.1111/1365-2664.13069</t>
  </si>
  <si>
    <t>39631577</t>
  </si>
  <si>
    <t>Lessons from the Past</t>
  </si>
  <si>
    <t>J.M. Batteau (Jesseka Engelaar - Batteau), AuthorInternal person, S.B.M. Princen (Sebastiaan Princen), AuthorInternal person, A. Rigney (Ann Rigney), AuthorInternal person</t>
  </si>
  <si>
    <t>European Journal of Political Research</t>
  </si>
  <si>
    <t>0304-4130</t>
  </si>
  <si>
    <t>10.1111/1475-6765.12249</t>
  </si>
  <si>
    <t>32299223</t>
  </si>
  <si>
    <t>Identification of candidate pelagic marine protected areas through a seabird seasonal-, multispecific- and extinction risk-based approach</t>
  </si>
  <si>
    <t>L. Krüger, AuthorExternal person, J. A. Ramos (J A Ramos-Quiroga), AuthorExternal person, J. C. Xavier, AuthorExternal person, D. Grémillet, AuthorExternal person, J. González-Solís, AuthorExternal person, Y. Kolbeinsson, AuthorExternal person, T. Militão, AuthorExternal person, J. Navarro (J.C. Navarro), AuthorExternal person, M. V. Petry, AuthorExternal person, R. A. Phillips, AuthorExternal person, I. Ramírez, AuthorExternal person, J. M. Reyes-González, AuthorExternal person, P. G. Ryan, AuthorExternal person, I. A. Sigurdsson (I.A. Sigurdsson), AuthorExternal person, Erik van Sebille, AuthorInternal person, R. M. Wanless, AuthorExternal person, V. H. Paiva, AuthorExternal person</t>
  </si>
  <si>
    <t>Animal Conservation</t>
  </si>
  <si>
    <t>1367-9430</t>
  </si>
  <si>
    <t>10.1111/acv.12339</t>
  </si>
  <si>
    <t>31167486</t>
  </si>
  <si>
    <t>Risk of myocardial infarction in patients with atrial fibrillation using vitamin K antagonists, aspirin or direct acting oral anticoagulants</t>
  </si>
  <si>
    <t>Leo M Stolk (Leo M L Stolk), AuthorExternal person, Frank de Vries, AuthorInternal person, Chiel Ebbelaar, AuthorInternal person, Anthonius de Boer, AuthorInternal person, Tom Schalekamp, AuthorInternal person, Patrick Souverein, AuthorInternal person, Arina Ten Cate-Hoek, AuthorExternal person, Andrea M Burden (Andrea M. Burden), AuthorExternal person</t>
  </si>
  <si>
    <t>British Journal of Clinical Pharmacology</t>
  </si>
  <si>
    <t>0306-5251</t>
  </si>
  <si>
    <t>10.1111/bcp.13264</t>
  </si>
  <si>
    <t>34386404</t>
  </si>
  <si>
    <t>The Impact of Serum Potassium-Influencing Antihypertensive Drugs on the Risk of Out-of-Hospital Cardiac Arrest</t>
  </si>
  <si>
    <t>Fawaz F Alharbi (Fawaz Alharbi), AuthorInternal person, Patrick C Souverein (Patrick Souverein), AuthorInternal person, Mark C H de Groot (Mark de Groot), AuthorInternal person, Marieke T Blom (Marieke Blom), AuthorInternal person, Anthonius de Boer, AuthorInternal person, Olaf H Klungel (Olaf Klungel), AuthorInternal person, Hanno L Tan, AuthorExternal person</t>
  </si>
  <si>
    <t>10.1111/bcp.13356</t>
  </si>
  <si>
    <t>38897474</t>
  </si>
  <si>
    <t>Under-treatment of hypertension and hypercholesterolemia in children and adolescents with type 1 diabetes- Long term follow-up on time trends in the occurrence of cardiovascular disease, risk factors and medications use</t>
  </si>
  <si>
    <t>Fariba Ahmadizar, AuthorInternal person, Patrick Souverein, AuthorInternal person, Anthonius de Boer, AuthorInternal person, Anke H Maitland-van der Zee (Anke-Hilse Maitland - van der Zee), AuthorInternal person</t>
  </si>
  <si>
    <t>10.1111/bcp.13482</t>
  </si>
  <si>
    <t>36526710</t>
  </si>
  <si>
    <t>Only one small sin</t>
  </si>
  <si>
    <t>J.F. Steinmetz (Janina Steinmetz), AuthorInternal person, T. Mussweiler (Thomas Mussweiler), AuthorExternal person</t>
  </si>
  <si>
    <t>British Journal of Social Psychology</t>
  </si>
  <si>
    <t>0144-6665</t>
  </si>
  <si>
    <t>10.1111/bjso.12208</t>
  </si>
  <si>
    <t>38956523</t>
  </si>
  <si>
    <t>Approximated adjusted fractional Bayes factors</t>
  </si>
  <si>
    <t>Xin Gu, AuthorInternal person, Joris Mulder, AuthorInternal person, Herbert Hoijtink, AuthorInternal person</t>
  </si>
  <si>
    <t>British Journal of Mathematical and Statistical Psychology</t>
  </si>
  <si>
    <t>0007-1102</t>
  </si>
  <si>
    <t>10.1111/bmsp.12110</t>
  </si>
  <si>
    <t>36870548</t>
  </si>
  <si>
    <t>The Role of Family Characteristics for Students' Academic Outcomes</t>
  </si>
  <si>
    <t>Isabelle Häfner, AuthorExternal person, Barbara Flunger, AuthorInternal person, Anna Lena Dicke, AuthorExternal person, Hanna Gaspard, AuthorExternal person, Brigitte Maria Brisson, AuthorExternal person, Benjamin Nagengast, AuthorExternal person, Ulrich Trautwein, AuthorExternal person</t>
  </si>
  <si>
    <t>Child Development</t>
  </si>
  <si>
    <t>0009-3920</t>
  </si>
  <si>
    <t>10.1111/cdev.12809</t>
  </si>
  <si>
    <t>35617709</t>
  </si>
  <si>
    <t>Clear Self, Better Relationships: Adolescents' Self-Certainty and Relationship Quality with Parents and Peers Across Five-Years</t>
  </si>
  <si>
    <t>A.I. Becht (Andrik Becht), AuthorInternal person, S.A. Nelemans (Stefanie Nelemans), AuthorInternal person, M.P.A. van Dijk (Marloes van Dijk), AuthorInternal person, Susan Branje, AuthorInternal person, Pol Van Lier, AuthorExternal person, Jaap Denissen, AuthorExternal person, W.H.J. Meeus (Wim Meeus), AuthorInternal person</t>
  </si>
  <si>
    <t>10.1111/cdev.12921</t>
  </si>
  <si>
    <t>32256684</t>
  </si>
  <si>
    <t>Travelling without a helmet: Tourists’ Vulnerabilities and Responses to Disasters in Indonesia</t>
  </si>
  <si>
    <t>E. Rindrasih (Erda Rindrasih), AuthorInternal person, T. Hartmann (Thomas Hartmann), AuthorInternal person, P.A. Witte (Patrick Witte), AuthorInternal person, T.J.M. Spit (Tejo Spit), AuthorInternal person, E.B. Zoomers (Annelies Zoomers), AuthorInternal person</t>
  </si>
  <si>
    <t>Disasters Journal</t>
  </si>
  <si>
    <t>10.1111/disa.12281</t>
  </si>
  <si>
    <t>32752853</t>
  </si>
  <si>
    <t>Cardiovascular safety of vildagliptin in patients with type 2 diabetes</t>
  </si>
  <si>
    <t>R Williams (R. Williams), AuthorExternal person, F de Vries (Frank de Vries), AuthorInternal person, W Kothny, AuthorExternal person, C Serban, AuthorExternal person, S Lopez-Leon, AuthorExternal person, C Chu (C. Chu), AuthorExternal person, R Schlienger (R.G. Schlienger), AuthorExternal person</t>
  </si>
  <si>
    <t>Diabetes, Obesity and Metabolism</t>
  </si>
  <si>
    <t>1462-8902</t>
  </si>
  <si>
    <t>10.1111/dom.12951</t>
  </si>
  <si>
    <t>38187740</t>
  </si>
  <si>
    <t>Mills, cranes, and the great divergence</t>
  </si>
  <si>
    <t>B.J.P. van Bavel (Bas van Bavel), AuthorInternal person, E. Buringh (Eltjo Buringh), AuthorInternal person, J.E.C. Dijkman (Jessica Dijkman), AuthorInternal person</t>
  </si>
  <si>
    <t>The Economic History Review</t>
  </si>
  <si>
    <t>1468-0289</t>
  </si>
  <si>
    <t>10.1111/ehr.12571</t>
  </si>
  <si>
    <t>36961227</t>
  </si>
  <si>
    <t>Evidence-based therapy for atypical myopathy in horses</t>
  </si>
  <si>
    <t>C.M. Westermann (Cornélie Westermann), AuthorInternal person, Lidwien S Fabius, AuthorExternal person</t>
  </si>
  <si>
    <t>Equine Veterinary Education</t>
  </si>
  <si>
    <t>0957-7734</t>
  </si>
  <si>
    <t>10.1111/eve.12734</t>
  </si>
  <si>
    <t>33340237</t>
  </si>
  <si>
    <t>Local anaesthetic techniques for the equine head, towards guided techniques and new applications</t>
  </si>
  <si>
    <t>H. Hermans (Hanneke Hermans), AuthorInternal person, S. Veraa (Stefanie Veraa), AuthorInternal person, C.F. Wolschrijn (Claudia Wolschrijn), AuthorInternal person, J.P.A.M. van Loon (Thijs van Loon), AuthorInternal person</t>
  </si>
  <si>
    <t>10.1111/eve.12757</t>
  </si>
  <si>
    <t>35395932</t>
  </si>
  <si>
    <t>Dermatographism in a horse, responsive to cetirizine treatment.</t>
  </si>
  <si>
    <t>A.J. Spierenburg (Astrid Spierenburg), AuthorInternal person, M.J.P. Theelen (Mathijs Theelen), AuthorInternal person, M.M. Oosterbaan (Marianne Sloet van Oldruitenborgh - Oosterbaan), AuthorInternal person</t>
  </si>
  <si>
    <t>10.1111/eve.12784</t>
  </si>
  <si>
    <t>38685230</t>
  </si>
  <si>
    <t>Pulmonary embolism as a complication after abdominal surgery and colitis in a foal</t>
  </si>
  <si>
    <t>Ralph Edwards, AuthorInternal person</t>
  </si>
  <si>
    <t>10.1111/eve.12804</t>
  </si>
  <si>
    <t>32090742</t>
  </si>
  <si>
    <t>Dispersal of Eastern King Prawn larvae in a western boundary current</t>
  </si>
  <si>
    <t>Jason D. Everett, AuthorExternal person, Erik van Sebille, AuthorInternal person, Matthew D. Taylor, AuthorExternal person, Iain M. Suthers, AuthorExternal person, Christopher Setio, AuthorExternal person, Paulina Cetina-Heredia, AuthorExternal person, James A. Smith, AuthorExternal person</t>
  </si>
  <si>
    <t>Fisheries Oceanography</t>
  </si>
  <si>
    <t>1054-6006</t>
  </si>
  <si>
    <t>10.1111/fog.12213</t>
  </si>
  <si>
    <t>32091235</t>
  </si>
  <si>
    <t>Evaluation of the Psychometric Properties of the Gap‐Overlap Task in 10‐Month‐Old Infants</t>
  </si>
  <si>
    <t>J. Cousijn (Janna Cousijn), AuthorInternal person, R.S. Hessels (Roy Hessels), AuthorInternal person, S. van der Stigchel (Stefan van der Stigchel), AuthorInternal person, C. Kemner (Chantal Kemner), AuthorInternal person</t>
  </si>
  <si>
    <t>Infancy</t>
  </si>
  <si>
    <t>1525-0008</t>
  </si>
  <si>
    <t>10.1111/infa.12185</t>
  </si>
  <si>
    <t>42566966</t>
  </si>
  <si>
    <t>Drug-related problems identified during medication review before and after the introduction of a clinical decision support system</t>
  </si>
  <si>
    <t>S Verdoorn (Sanne Verdoorn), AuthorInternal person, H F Kwint (H Kwint), AuthorInternal person, Petra Hoogland, AuthorExternal person, J. Gussekloo, AuthorExternal person, M L Bouvy (Marcel Bouvy), AuthorInternal person</t>
  </si>
  <si>
    <t>Journal of Clinical Pharmacy and Therapeutics</t>
  </si>
  <si>
    <t>0269-4727</t>
  </si>
  <si>
    <t>10.1111/jcpt.12637</t>
  </si>
  <si>
    <t>37296451</t>
  </si>
  <si>
    <t>Explaining stability and change. Comparing flood risk governance in Belgium, France, the Netherlands and Poland</t>
  </si>
  <si>
    <t>Duncan Liefferink, AuthorExternal person, Mark Wiering, AuthorExternal person, Ann Crabbé, AuthorExternal person, Dries Hegger, AuthorInternal person</t>
  </si>
  <si>
    <t>Journal of Flood Risk Management</t>
  </si>
  <si>
    <t>1753-318X</t>
  </si>
  <si>
    <t>10.1111/jfr3.12325</t>
  </si>
  <si>
    <t>37168954</t>
  </si>
  <si>
    <t>Does prism adaptation affect visual search in spatial neglect patients</t>
  </si>
  <si>
    <t>Liselotte De Wit, AuthorExternal person, Antonia F. Ten Brink (Teuni ten Brink), AuthorInternal person, Johanna M. A. Visser-Meily (Johanna M a Visser-Meily), AuthorExternal person, Tanja C. W. Nijboer (Tanja Nijboer), AuthorInternal person</t>
  </si>
  <si>
    <t>Journal of Neuropsychology</t>
  </si>
  <si>
    <t>1748-6645</t>
  </si>
  <si>
    <t>10.1111/jnp.12100</t>
  </si>
  <si>
    <t>26730227</t>
  </si>
  <si>
    <t>What is ‘needed’ to keep remembering? War-specific communication, parental exemplar behaviour and participation in national commemorations and celebrations</t>
  </si>
  <si>
    <t>M. Coopmans (Manja Coopmans), AuthorInternal person, A.G. van der Lippe (Tanja van der Lippe), AuthorInternal person, Marcel Lubbers, AuthorExternal person</t>
  </si>
  <si>
    <t>Nations and Nationalism</t>
  </si>
  <si>
    <t>1354-5078</t>
  </si>
  <si>
    <t>10.1111/nana.12300</t>
  </si>
  <si>
    <t>25881151</t>
  </si>
  <si>
    <t>Serum biomarkers for allergy in children</t>
  </si>
  <si>
    <t>Karen Knipping, AuthorInternal person, Léon M J Knippels (Leon Knippels), AuthorInternal person, Christophe Dupont, AuthorExternal person, Johan Garssen, AuthorInternal person</t>
  </si>
  <si>
    <t>Pediatric Allergy and Immunology</t>
  </si>
  <si>
    <t>0905-6157</t>
  </si>
  <si>
    <t>10.1111/pai.12649</t>
  </si>
  <si>
    <t>33639158</t>
  </si>
  <si>
    <t>Experiential Acceptance and Trait-Mindfulness as Predictors of Analogue Posttraumatic Stress</t>
  </si>
  <si>
    <t>P.A. Boelen (Paul Boelen), AuthorInternal person, L.I.M. Lenferink (Lonneke Lenferink), AuthorInternal person</t>
  </si>
  <si>
    <t>Psychology and Psychotherapy: Theory, Research and Practice</t>
  </si>
  <si>
    <t>1476-0835</t>
  </si>
  <si>
    <t>10.1111/papt.12138</t>
  </si>
  <si>
    <t>37173614</t>
  </si>
  <si>
    <t>Predicting adaptation to parenthood</t>
  </si>
  <si>
    <t>H. ter Kuile (Hagar ter Kuile), AuthorInternal person, E.S. Kluwer (Esther Kluwer), AuthorInternal person, C. Finkenauer (Catrin Finkenauer), AuthorInternal person, Tanja van der Lippe, AuthorInternal person</t>
  </si>
  <si>
    <t>Personal Relationships</t>
  </si>
  <si>
    <t>1350-4126</t>
  </si>
  <si>
    <t>10.1111/pere.12202</t>
  </si>
  <si>
    <t>38177751</t>
  </si>
  <si>
    <t>Self-control as a normative capacity</t>
  </si>
  <si>
    <t>A. Kalis (Annemarie Kalis), AuthorInternal person</t>
  </si>
  <si>
    <t>Ratio</t>
  </si>
  <si>
    <t>0034-0006</t>
  </si>
  <si>
    <t>10.1111/rati.12180</t>
  </si>
  <si>
    <t>24663984</t>
  </si>
  <si>
    <t>Integrating household risk mitigation behaviour in flood risk analysis</t>
  </si>
  <si>
    <t>Toon Haer, AuthorExternal person, W.J.W. Botzen (Wouter Botzen), AuthorInternal person, Jeroen Aerts, AuthorExternal person</t>
  </si>
  <si>
    <t>Risk Analysis</t>
  </si>
  <si>
    <t>0272-4332</t>
  </si>
  <si>
    <t>Integrating.pdf</t>
  </si>
  <si>
    <t>10.1111/risa.12740</t>
  </si>
  <si>
    <t>38075112</t>
  </si>
  <si>
    <t>Insights intoflood-coping appraisals of Protection Motivation Theory</t>
  </si>
  <si>
    <t>P Bubeck (P. Bubeck), AuthorExternal person, W.J.W. Botzen (Wouter Botzen), AuthorInternal person, J Laudan, AuthorExternal person, J.C.J.H. Aerts, AuthorExternal person, A Thieken, AuthorExternal person</t>
  </si>
  <si>
    <t>10.1111/risa.12938</t>
  </si>
  <si>
    <t>25993115</t>
  </si>
  <si>
    <t>Heritage in New Town Extensions</t>
  </si>
  <si>
    <t>J. Renes (Hans Renes), AuthorInternal person</t>
  </si>
  <si>
    <t>Tijdschrift voor Economische en Sociale Geografie</t>
  </si>
  <si>
    <t>0040-747X</t>
  </si>
  <si>
    <t>10.1111/tesg.12221</t>
  </si>
  <si>
    <t>29017809</t>
  </si>
  <si>
    <t>Self-organisation in Oosterwold, Almere: challenges with public goods and externalities</t>
  </si>
  <si>
    <t>F.M. van Straalen (Fennie van Straalen), AuthorInternal person, P.A. Witte (Patrick Witte), AuthorInternal person, Edwin Buitelaar, AuthorInternal person</t>
  </si>
  <si>
    <t>10.1111/tesg.12267</t>
  </si>
  <si>
    <t>29017866</t>
  </si>
  <si>
    <t>The Spatial Structure of High Speed Railways and Urban Networks in China: a flow approach</t>
  </si>
  <si>
    <t>H. Yang (Haoran Yang), AuthorInternal person, M.J. Dijst (Martin Dijst), AuthorInternal person, P.A. Witte (Patrick Witte), AuthorInternal person, J.A. van Ginkel (Hans van Ginkel), AuthorInternal person</t>
  </si>
  <si>
    <t>10.1111/tesg.12269</t>
  </si>
  <si>
    <t>34670358</t>
  </si>
  <si>
    <t>Magnetic resonance imaging appearance of the brain and cervical spinal cord in an edema disease affected pig</t>
  </si>
  <si>
    <t>Lucía Dieste-Pérez (Lucia Dieste Pérez), AuthorInternal person, Tetyda P Dobak (Tetyda Dobak), AuthorInternal person, Federico R Vilaplana Grosso (Federico Vilaplana Grosso), AuthorInternal person, W. Bergmann (Wilhelmina Bergmann), AuthorInternal person, Tijs J Tobias (Tijs Tobias), AuthorInternal person</t>
  </si>
  <si>
    <t>Veterinary Radiology and Ultrasound</t>
  </si>
  <si>
    <t>1058-8183</t>
  </si>
  <si>
    <t>10.1111/vru.12524</t>
  </si>
  <si>
    <t>31919381</t>
  </si>
  <si>
    <t>First record of the pollen-bearing reproductive organ Hydropterangium from the Rheatian of Germany (Wüstenwelsberg, Upper Franconia)</t>
  </si>
  <si>
    <t>Johanna H.A. van Konijnenburg-van Cittert (Han van Konijnenburg - van Cittert), AuthorInternal person, Evelyn Kustatscher (E. Kustatscher), AuthorExternal person, Christian Pott (C. Pott), AuthorExternal person, Günter Dütsch (G. Dütsch), AuthorExternal person, Stefan Schmeißner (S. Schmeißner), AuthorExternal person</t>
  </si>
  <si>
    <t>Neues Jahrbuch fur Geologie und Palaontologie - Abhandlungen</t>
  </si>
  <si>
    <t>0077-7749</t>
  </si>
  <si>
    <t>10.1127/njgpa/2017/0655</t>
  </si>
  <si>
    <t>24556995</t>
  </si>
  <si>
    <t>Integrated stratigraphy of the Priabonian (upper Eocene) Urtsadzor section, Armenia</t>
  </si>
  <si>
    <t>Laura J. Cotton, AuthorExternal person, Elena Y. Zakrevskaya, AuthorExternal person, Annique van der Boon, AuthorInternal person, Gayane Asatryan, AuthorExternal person, Flora Hayrapetyan, AuthorExternal person, Arsen Israyelyan, AuthorExternal person, Wout Krijgsman, AuthorInternal person, György Less, AuthorExternal person, Simonetta Monechi (S. Monechi), AuthorExternal person, Cesare A. Papazzoni (C.A. Papazzoni), AuthorExternal person, Paul N. Pearson, AuthorExternal person, Anatoly Razumovskiy, AuthorExternal person, Willem Renema, AuthorExternal person, Ekaterina Shcherbinina, AuthorExternal person, Bridget S. Wade (B.S. Wade), AuthorExternal person</t>
  </si>
  <si>
    <t>Newsletters on Stratigraphy</t>
  </si>
  <si>
    <t>0078-0421</t>
  </si>
  <si>
    <t>armenia.pdf</t>
  </si>
  <si>
    <t>10.1127/nos/2016/0313</t>
  </si>
  <si>
    <t>37909796</t>
  </si>
  <si>
    <t>The middle Burdigalian in the North Alpine Foreland Basin (Bavaria, SE Germany) - a lithostratigraphic, biostratigraphic and magnetostratigraphic re-evaluation</t>
  </si>
  <si>
    <t>M. Pippèrr, AuthorExternal person, B. Reichenbacher, AuthorExternal person, U. Kirscher (Uwe Kirscher), AuthorInternal person, K. Sant (Karin Sant), AuthorInternal person, Hans Hanebeck, AuthorExternal person</t>
  </si>
  <si>
    <t>10.1127/nos/2017/0403</t>
  </si>
  <si>
    <t>37522755</t>
  </si>
  <si>
    <t>How germinal centers evolve broadly neutralizing antibodies</t>
  </si>
  <si>
    <t>Rob J De Boer (Rob J. de Boer), AuthorInternal person, Alan S Perelson, AuthorExternal person</t>
  </si>
  <si>
    <t>Journal of Virology</t>
  </si>
  <si>
    <t>0022-538X</t>
  </si>
  <si>
    <t>10.1128/JVI.00983-17</t>
  </si>
  <si>
    <t>32043383</t>
  </si>
  <si>
    <t>Cell Biology of Hyphal Growth</t>
  </si>
  <si>
    <t>Gero Steinberg, AuthorInternal person, Miguel A Peñalva, AuthorExternal person, Meritxell Riquelme, AuthorExternal person, Han Wosten, AuthorInternal person, Steven D Harris, AuthorExternal person</t>
  </si>
  <si>
    <t>Microbiology spectrum</t>
  </si>
  <si>
    <t>2165-0497</t>
  </si>
  <si>
    <t>Cell.pdf</t>
  </si>
  <si>
    <t>10.1128/microbiolspec.FUNK-0034-2016</t>
  </si>
  <si>
    <t>42820808</t>
  </si>
  <si>
    <t>Clay mineralogical constraints on weathering in response to early Eocene hyperthermal events in the Bighorn Basin, Wyoming (Western Interior, USA)</t>
  </si>
  <si>
    <t>Chaowen Wang, AuthorInternal person, Rieko Adriaens, AuthorExternal person, Hanlie Hong, AuthorExternal person, Jan Elsen, AuthorExternal person, Noël Vandenberghe, AuthorExternal person, Lucas J. Lourens (Lucas Lourens), AuthorInternal person, Philip D. Gingerich, AuthorExternal person, Hemmo A. Abels (Hemmo Abels), AuthorInternal person</t>
  </si>
  <si>
    <t>Bulletin of the Geological Society of America</t>
  </si>
  <si>
    <t>0016-7606</t>
  </si>
  <si>
    <t>997.pdf</t>
  </si>
  <si>
    <t>10.1130/B31515.1</t>
  </si>
  <si>
    <t>34183815</t>
  </si>
  <si>
    <t>Bootstrapped total least squares orocline test</t>
  </si>
  <si>
    <t>Daniel Pastor-Galán (Daniel Pastor Galan), AuthorInternal person, Kieran F. Mulchrone, AuthorExternal person, Mathijs R. Koymans, AuthorInternal person, Douwe J.J. van Hinsbergen (Douwe van Hinsbergen), AuthorInternal person, Cor G. Langereis (Cor Langereis), AuthorInternal person</t>
  </si>
  <si>
    <t>Lithosphere</t>
  </si>
  <si>
    <t>1941-8264</t>
  </si>
  <si>
    <t>10.1130/L547.1</t>
  </si>
  <si>
    <t>26352192</t>
  </si>
  <si>
    <t>Vertical-axis rotations accommodated along the Mid-Cycladic lineament on Paros Island in the extensional heart of the Aegean orocline (Greece)</t>
  </si>
  <si>
    <t>Christina Malandri, AuthorExternal person, Konstantinos Soukis, AuthorExternal person, Marco Maffione, AuthorInternal person, Murat Özkaptan, AuthorInternal person, Emmanuel Vassilakis, AuthorExternal person, Stelios Lozios, AuthorExternal person, Douwe J.J. Van Hinsbergen (Douwe van Hinsbergen), AuthorInternal person</t>
  </si>
  <si>
    <t>10.1130/L575.1</t>
  </si>
  <si>
    <t>38418737</t>
  </si>
  <si>
    <t>Performance of variable selection methods for assessing the health effects of correlated exposures in case-control studies</t>
  </si>
  <si>
    <t>Virissa Lenters, AuthorInternal person, Roel Vermeulen, AuthorInternal person, Lützen Portengen, AuthorInternal person</t>
  </si>
  <si>
    <t>Occupational and Environmental Medicine</t>
  </si>
  <si>
    <t>1351-0711</t>
  </si>
  <si>
    <t>10.1136/oemed-2016-104231</t>
  </si>
  <si>
    <t>27877235</t>
  </si>
  <si>
    <t>Willingness to use and have sex with men taking HIV pre-exposure prophylaxis (PrEP)</t>
  </si>
  <si>
    <t>Martin Holt, AuthorExternal person, Toby Lea, AuthorExternal person, Heather-Marie Schmidt, AuthorExternal person, Johann Kolstee, AuthorExternal person, Jeanne Ellard, AuthorExternal person, Dean Murphy, AuthorExternal person, Hong-Ha Truong (Hoa Truong), AuthorInternal person, John de Wit, AuthorInternal person</t>
  </si>
  <si>
    <t>Sexually Transmitted Infections</t>
  </si>
  <si>
    <t>1368-4973</t>
  </si>
  <si>
    <t>10.1136/sextrans-2016-052774</t>
  </si>
  <si>
    <t>40225426</t>
  </si>
  <si>
    <t>Reduced efficacy of ivermectin against ostertagia in a dutch cattle herd</t>
  </si>
  <si>
    <t>Menno Holzhauer, AuthorExternal person, Coen Hegeman, AuthorExternal person, Deborah Van Doorn (Deborah van Doorn), AuthorInternal person</t>
  </si>
  <si>
    <t>Veterinary Record Case Reports</t>
  </si>
  <si>
    <t>2052-6121</t>
  </si>
  <si>
    <t>e000330.full.pdf</t>
  </si>
  <si>
    <t>10.1136/vetreccr-2016-000330</t>
  </si>
  <si>
    <t>41121271</t>
  </si>
  <si>
    <t>Congenital diplomyelia and hydromyelia in two calves</t>
  </si>
  <si>
    <t>P.R. Hut (Peter Hut), AuthorInternal person, P.L.A.M. Vos (Peter Vos), AuthorInternal person, G.A. Hooijer (Gerrit Hooijer), AuthorInternal person, S.M. de Neck (Simon de Neck), AuthorInternal person, B. Jurgens (Ben Jurgens), AuthorInternal person</t>
  </si>
  <si>
    <t>diplomyelia.pdf</t>
  </si>
  <si>
    <t>10.1136/vetreccr-2017-000489</t>
  </si>
  <si>
    <t>38075130</t>
  </si>
  <si>
    <t>Climate policy without intertemporal dictatorship</t>
  </si>
  <si>
    <t>W.J.W. Botzen (Wouter Botzen), AuthorInternal person, J.C.J.M. van den Bergh, AuthorExternal person, G Chichilnisky, AuthorExternal person</t>
  </si>
  <si>
    <t>Climate Change Economics</t>
  </si>
  <si>
    <t>2010-0078</t>
  </si>
  <si>
    <t>10.1142/s2010007818500021 </t>
  </si>
  <si>
    <t>42820262</t>
  </si>
  <si>
    <t>Palaeomagnetic and geochronological evidence for a major middle miocene unconformity in Söke Basin (western Anatolia) and its tectonic implications for the Aegean region</t>
  </si>
  <si>
    <t>Bora Uzel, AuthorInternal person, Ökmen Sümer, AuthorExternal person, Murat Özkaptan, AuthorInternal person, Çağlar Özkaymak, AuthorExternal person, Klaudia Kuiper, AuthorInternal person, Hasan Sözbilir, AuthorExternal person, Nuretdin Kaymakçı (N. Kaymakçi), AuthorInternal person, Uğur İnci, AuthorExternal person, Cornelis G. Langereis (Cor Langereis), AuthorInternal person</t>
  </si>
  <si>
    <t>Journal of the Geological Society</t>
  </si>
  <si>
    <t>0016-7649</t>
  </si>
  <si>
    <t>10.1144/jgs2016-006</t>
  </si>
  <si>
    <t>40554932</t>
  </si>
  <si>
    <t>Position-based tensegrity design</t>
  </si>
  <si>
    <t>Nico Pietroni, AuthorExternal person, Marco Tarini, AuthorExternal person, Amir Vaxman, AuthorInternal person, Daniele Panozzo, AuthorExternal person, Paolo Cignoni, AuthorExternal person</t>
  </si>
  <si>
    <t>ACM Transactions on Graphics</t>
  </si>
  <si>
    <t>0730-0301</t>
  </si>
  <si>
    <t>a172_pietroni.pdf</t>
  </si>
  <si>
    <t>10.1145/3130800.3130809</t>
  </si>
  <si>
    <t>27871601</t>
  </si>
  <si>
    <t>Effects of porosity and water saturation on the effective diffusivity of a cathode catalyst layer</t>
  </si>
  <si>
    <t>H. Fathi (Hossein Fathi), AuthorInternal person, A. Raoof (Amir Raoof), AuthorInternal person, S.H. Mansouri (Hossein Mansouri), AuthorExternal person, M.Th. van Genuchten (Rien van Genuchten), AuthorInternal person</t>
  </si>
  <si>
    <t>Journal of the Electrochemical Society</t>
  </si>
  <si>
    <t>0013-4651</t>
  </si>
  <si>
    <t>2017_Fathi_el_al_J._Electrochem._Soc.pdf</t>
  </si>
  <si>
    <t>10.1149/2.0871704jes</t>
  </si>
  <si>
    <t>40257131</t>
  </si>
  <si>
    <t>Sôphrosunê and the Poets</t>
  </si>
  <si>
    <t>L.A. Joosse (Albert Joosse), AuthorInternal person</t>
  </si>
  <si>
    <t>Mnemosyne</t>
  </si>
  <si>
    <t>0026-7074</t>
  </si>
  <si>
    <t>10.1163/1568525X-12342329</t>
  </si>
  <si>
    <t>41799697</t>
  </si>
  <si>
    <t>The influence of the Indian Ocean on ENSO stability and flavor</t>
  </si>
  <si>
    <t>Claudia E. Wieners (Claudia Wieners), AuthorInternal person, Henk A. Dijkstra (Hendrik Dijkstra), AuthorInternal person, Will P.M. de Ruijter (W de Ruijter), AuthorInternal person</t>
  </si>
  <si>
    <t>Journal of Climate</t>
  </si>
  <si>
    <t>0894-8755</t>
  </si>
  <si>
    <t>jcli_d_16_0516.1.pdf</t>
  </si>
  <si>
    <t>10.1175/JCLI-D-16-0516.1</t>
  </si>
  <si>
    <t>41798354</t>
  </si>
  <si>
    <t>An optimization strategy for identifying parameter sensitivity in atmospheric and oceanic models</t>
  </si>
  <si>
    <t>Qiang Wang, AuthorExternal person, Youmin Tang, AuthorExternal person, Henk A. Dijkstra (Hendrik Dijkstra), AuthorInternal person</t>
  </si>
  <si>
    <t>Monthly Weather Review</t>
  </si>
  <si>
    <t>0027-0644</t>
  </si>
  <si>
    <t>mwr_d_16_0393.1.pdf</t>
  </si>
  <si>
    <t>10.1175/MWR-D-16-0393.1</t>
  </si>
  <si>
    <t>36949489</t>
  </si>
  <si>
    <t>Sources of Segregation in Social Networks</t>
  </si>
  <si>
    <t>B. Hofstra (Bas Hofstra), AuthorInternal person, R. Corten (Rense Corten), AuthorInternal person, F.A. van Tubergen (Frank van Tubergen), AuthorInternal person, Nicole Ellison, AuthorExternal person</t>
  </si>
  <si>
    <t>American Sociological Review</t>
  </si>
  <si>
    <t>0003-1224</t>
  </si>
  <si>
    <t>Segregation.pdf</t>
  </si>
  <si>
    <t>10.1177/0003122417705656</t>
  </si>
  <si>
    <t>32972996</t>
  </si>
  <si>
    <t>Professional Learning Among School Leaders in Secondary Education</t>
  </si>
  <si>
    <t>R. van Veelen (Ruth van Veelen), AuthorInternal person, P. J C Sleegers, AuthorExternal person, M.D. Endedijk (Maaike Endedijk), AuthorInternal person</t>
  </si>
  <si>
    <t>Educational Administration Quarterly</t>
  </si>
  <si>
    <t>0013-161X</t>
  </si>
  <si>
    <t>10.1177/0013161X16689126</t>
  </si>
  <si>
    <t>38438445</t>
  </si>
  <si>
    <t>Learning Disabilities and Low Social Status</t>
  </si>
  <si>
    <t>Lisa van der Sande, AuthorExternal person, Marloes M H G Hendrickx (Marloes Hendrickx), AuthorInternal person, Henrike J. Boor-Klip, AuthorExternal person, Tim Mainhard, AuthorInternal person</t>
  </si>
  <si>
    <t>Journal of Learning Disabilities</t>
  </si>
  <si>
    <t>0022-2194</t>
  </si>
  <si>
    <t>10.1177/0022219417708172</t>
  </si>
  <si>
    <t>37429955</t>
  </si>
  <si>
    <t>Analyzing relationships of necessity not just in kind but also in degree: Complementing fsQCA with NCA</t>
  </si>
  <si>
    <t>B. Vis (Barbara Vis), AuthorInternal person, Jan Dul, AuthorExternal person</t>
  </si>
  <si>
    <t>Sociological Methods and Research</t>
  </si>
  <si>
    <t>0049-1241</t>
  </si>
  <si>
    <t>10.1177/0049124115626179</t>
  </si>
  <si>
    <t>24696414</t>
  </si>
  <si>
    <t>Rejuvenating Design</t>
  </si>
  <si>
    <t>Alex Peine, AuthorInternal person, Vivette van Cooten, AuthorExternal person, Louis Neven, AuthorExternal person</t>
  </si>
  <si>
    <t>Science Technology and Human Values</t>
  </si>
  <si>
    <t>0162-2439</t>
  </si>
  <si>
    <t>Rejuvenating_Design.pdf</t>
  </si>
  <si>
    <t>10.1177/0162243916664589</t>
  </si>
  <si>
    <t>27330424</t>
  </si>
  <si>
    <t>“You’re not alone”</t>
  </si>
  <si>
    <t>T.F.M. ter Bogt (Tom ter Bogt), AuthorInternal person, Alessio Vieno, AuthorExternal person, S.M. Doornwaard (Suzan Doornwaard), AuthorInternal person, Massimiliano Pastore, AuthorExternal person, R.J.J.M. van den Eijnden (Regina van den Eijnden), AuthorInternal person</t>
  </si>
  <si>
    <t>Psychology of Music</t>
  </si>
  <si>
    <t>0305-7356</t>
  </si>
  <si>
    <t>music.pdf</t>
  </si>
  <si>
    <t>10.1177/0305735616650029</t>
  </si>
  <si>
    <t>24373968</t>
  </si>
  <si>
    <t>Political and ethical aspects in the ethnography of policy translation: Research experiences from Turkey and China</t>
  </si>
  <si>
    <t>Farhad Mukhtarov, AuthorInternal person, Martin de Jong, AuthorExternal person, Robin Pierce, AuthorExternal person</t>
  </si>
  <si>
    <t>Environment and Planning A</t>
  </si>
  <si>
    <t>0308-518X</t>
  </si>
  <si>
    <t>politocal_and_ethical.pdf</t>
  </si>
  <si>
    <t>10.1177/0308518X16674935</t>
  </si>
  <si>
    <t>20359624</t>
  </si>
  <si>
    <t>Development and validation of the Family Feedback on Child Welfare Services (FF-CWS)</t>
  </si>
  <si>
    <t>L.A. Nunes, AuthorExternal person, L. Jiménez García, AuthorExternal person, V. Hidalgo, AuthorExternal person, M. Dekovic (Maja Dekovic), AuthorInternal person, S. Neves de Jesus, AuthorExternal person</t>
  </si>
  <si>
    <t>Research on Social Work Practice</t>
  </si>
  <si>
    <t>1049-7315</t>
  </si>
  <si>
    <t>10.1177/1049731516642842</t>
  </si>
  <si>
    <t>27545371</t>
  </si>
  <si>
    <t>Social Anxiety Scale for Adolescents (SAS-A) Short Form</t>
  </si>
  <si>
    <t>Stefanie A Nelemans (Stefanie Nelemans), AuthorInternal person, Wim H J Meeus (Wim Meeus), AuthorInternal person, Susan J T Branje (Susan Branje), AuthorInternal person, Karla Van Leeuwen, AuthorExternal person, Hilde Colpin, AuthorExternal person, Karine Verschueren, AuthorExternal person, Luc Goossens, AuthorExternal person</t>
  </si>
  <si>
    <t>Assessment</t>
  </si>
  <si>
    <t>1073-1911</t>
  </si>
  <si>
    <t>10.1177/1073191116685808</t>
  </si>
  <si>
    <t>41210934</t>
  </si>
  <si>
    <t>Challenging Perceptions of “Straight”</t>
  </si>
  <si>
    <t>Asha Persson, AuthorExternal person, Christy E Newman, AuthorExternal person, Pene Manolas, AuthorExternal person, Martin Holt, AuthorExternal person, Denton Callander, AuthorExternal person, Tina Gordon, AuthorExternal person, John De Wit (John de Wit), AuthorInternal person</t>
  </si>
  <si>
    <t>Men and Masculinities</t>
  </si>
  <si>
    <t>1097-184X</t>
  </si>
  <si>
    <t>10.1177/1097184X17718586</t>
  </si>
  <si>
    <t>41210461</t>
  </si>
  <si>
    <t>The relationship between negative responses to HIV status disclosure and psychosocial outcomes among people living with HIV</t>
  </si>
  <si>
    <t>Elena Cama, AuthorExternal person, Loren Brener, AuthorExternal person, Sean Slavin, AuthorExternal person, John de Wit, AuthorInternal person</t>
  </si>
  <si>
    <t>Journal of Health Psychology</t>
  </si>
  <si>
    <t>1359-1053</t>
  </si>
  <si>
    <t>10.1177/1359105317722404</t>
  </si>
  <si>
    <t>37459880</t>
  </si>
  <si>
    <t>Healthy habits are no fun: How Dutch youth negotiate discourses about food, fit, fat, and fun</t>
  </si>
  <si>
    <t>N. van Amsterdam (Noortje van Amsterdam), AuthorInternal person, A.E. Knoppers (Annelies Knoppers), AuthorInternal person</t>
  </si>
  <si>
    <t>Health</t>
  </si>
  <si>
    <t>1363-4593</t>
  </si>
  <si>
    <t>10.1177/1363459316688517</t>
  </si>
  <si>
    <t>37310266</t>
  </si>
  <si>
    <t>Compulsory membership of pension schemes and the free movement of services in the EU</t>
  </si>
  <si>
    <t>H. van Meerten (Hans van Meerten), AuthorInternal person, E.S. Schmidt (Elmar Schmidt), AuthorInternal person</t>
  </si>
  <si>
    <t>European Journal of Social Security</t>
  </si>
  <si>
    <t>1388-2627</t>
  </si>
  <si>
    <t>EJSS_Hans_en_Elmar.pdf</t>
  </si>
  <si>
    <t>10.1177/138826</t>
  </si>
  <si>
    <t>39272960</t>
  </si>
  <si>
    <t>Registered Replication Report: Dijksterhuis &amp; van Knippenberg (1998)</t>
  </si>
  <si>
    <t>F.M. Cramwinckel (Florien Cramwinckel), AuthorInternal person</t>
  </si>
  <si>
    <t>Perspectives on Psychological Science</t>
  </si>
  <si>
    <t>1745-6916</t>
  </si>
  <si>
    <t>10.1177/1745691618755704</t>
  </si>
  <si>
    <t>27613764</t>
  </si>
  <si>
    <t>Evaluation of BGJ398, a Fibroblast Growth Factor Receptor 1-3 Kinase Inhibitor, in Patients With Advanced Solid Tumors Harboring Genetic Alterations in Fibroblast Growth Factor Receptors</t>
  </si>
  <si>
    <t>Lucia Nogova, AuthorExternal person, Lecia V Sequist, AuthorExternal person, Jose Manuel Perez Garcia, AuthorExternal person, Fabrice Andre, AuthorExternal person, Jean-Pierre Delord, AuthorExternal person, Manuel Hidalgo, AuthorExternal person, Jan H M Schellens (Johannes Schellens), AuthorInternal person, Philippe A Cassier, AuthorExternal person, D Ross Camidge, AuthorExternal person, Martin Schuler, AuthorExternal person, Ulka Vaishampayan, AuthorExternal person, Howard Burris, AuthorExternal person, G Gary Tian, AuthorExternal person, Mario Campone, AuthorExternal person, Zev A Wainberg, AuthorExternal person, Wan-Teck Lim, AuthorExternal person, Patricia LoRusso, AuthorExternal person, Geoffrey I Shapiro, AuthorExternal person, Katie Parker, AuthorExternal person, Xueying Chen, AuthorExternal person, Somesh Choudhury, AuthorExternal person, Francois Ringeisen, AuthorExternal person, Diana Graus-Porta, AuthorExternal person, Dale Porter (Dale W. Porter), AuthorExternal person, Randi Isaacs, AuthorExternal person, Reinhard Buettner, AuthorExternal person, Jürgen Wolf, AuthorExternal person</t>
  </si>
  <si>
    <t>Journal of Clinical Oncology</t>
  </si>
  <si>
    <t>0732-183X</t>
  </si>
  <si>
    <t>fibroblast.pdf</t>
  </si>
  <si>
    <t>10.1200/JCO.2016.67.2048</t>
  </si>
  <si>
    <t>28156341</t>
  </si>
  <si>
    <t>Clinical decision-making in functional and hyperkinetic movement disorders</t>
  </si>
  <si>
    <t>Sandra M A van der Salm, AuthorExternal person, Anne-Fleur van Rootselaar, AuthorExternal person, Daniëlle C Cath (Danielle Cath), AuthorInternal person, Rob J de Haan, AuthorExternal person, Johannes H T M Koelman, AuthorExternal person, Marina A J Tijssen, AuthorExternal person</t>
  </si>
  <si>
    <t>Neurology</t>
  </si>
  <si>
    <t>0028-3878</t>
  </si>
  <si>
    <t>10.1212/WNL.0000000000003479</t>
  </si>
  <si>
    <t>38370716</t>
  </si>
  <si>
    <t>Mercenaries or Merchants?</t>
  </si>
  <si>
    <t>B.E.J.H. Becking (Bob Becking), AuthorInternal person</t>
  </si>
  <si>
    <t>Die Welt des Orients</t>
  </si>
  <si>
    <t>0043-2547</t>
  </si>
  <si>
    <t>10.13109/wdor.2017.47.2.186</t>
  </si>
  <si>
    <t>34461536</t>
  </si>
  <si>
    <t>Chord Label Personalization through Deep Learning of Integrated Harmonic Interval-based Representations</t>
  </si>
  <si>
    <t>H. V. Koops (Vincent Koops), AuthorInternal person, W. B. de Haas (Bas de Haas), AuthorInternal person, J. Bransen (Jeroen Bransen), AuthorInternal person, A. Volk (Anja Volk), AuthorInternal person</t>
  </si>
  <si>
    <t>Proc. of the Int. Workshop on Deep Learning and Music. Anchorage, US.</t>
  </si>
  <si>
    <t>1706.09552v1</t>
  </si>
  <si>
    <t>10.13140/RG.2.2.22227.99364/1</t>
  </si>
  <si>
    <t>40252665</t>
  </si>
  <si>
    <t>Sexual victimisation of transgender people in the Netherlands: prevalence, risk factors and health consequences</t>
  </si>
  <si>
    <t>M. Cense, AuthorExternal person, S. de Haas (Stans de Haas), AuthorInternal person, Tamar Doorduin, AuthorExternal person</t>
  </si>
  <si>
    <t>Journal of Gender Based Violence</t>
  </si>
  <si>
    <t>10.1332/239868017X15009036473945</t>
  </si>
  <si>
    <t>38213503</t>
  </si>
  <si>
    <t>Putting Lives on the Record</t>
  </si>
  <si>
    <t>A.L. Poletti (Anna Poletti), AuthorInternal person</t>
  </si>
  <si>
    <t>Biography</t>
  </si>
  <si>
    <t>0162-4962</t>
  </si>
  <si>
    <t>Poletti_Putting_Lives_on_the_Record.pdf</t>
  </si>
  <si>
    <t>10.1353/bio.2017.0033</t>
  </si>
  <si>
    <t>34130624</t>
  </si>
  <si>
    <t>Contextualizing the Contextual: A Note on the Revolutionary Exegesis of Gregorio L. Aglipay</t>
  </si>
  <si>
    <t>P.B.A. Smit, AuthorInternal person</t>
  </si>
  <si>
    <t>Philippine Studies: Historical and Ethnographic Viewpoints</t>
  </si>
  <si>
    <t>2244-1093</t>
  </si>
  <si>
    <t>10.1353/phs.2017.0003</t>
  </si>
  <si>
    <t>42030538</t>
  </si>
  <si>
    <t>Grenzüberschreitungen in gedruckter niederdeutscher Erzählliteratur der Hansezeit</t>
  </si>
  <si>
    <t>R.M. Schlusemann (Rita Schlusemann), AuthorInternal person</t>
  </si>
  <si>
    <t>Mitteilungen des deutschen Germanistenverbandes</t>
  </si>
  <si>
    <t>0418-9426</t>
  </si>
  <si>
    <t>10.14220/mdge.2017.64.3.260</t>
  </si>
  <si>
    <t>34444220</t>
  </si>
  <si>
    <t>'Re-appropriating' Facebook. The use of web APIs as collective cultural practice.</t>
  </si>
  <si>
    <t>S. Werning (Stefan Werning), AuthorInternal person</t>
  </si>
  <si>
    <t>Digital Culture &amp; Society</t>
  </si>
  <si>
    <t>2364-2114</t>
  </si>
  <si>
    <t>Web_API_use_as_cultural_practice_Werning_article_final.pdf</t>
  </si>
  <si>
    <t>10.14361/dcs-2017-0211</t>
  </si>
  <si>
    <t>42589799</t>
  </si>
  <si>
    <t>Sibling and gender effects on children’s chance to continue primary education in Rwanda</t>
  </si>
  <si>
    <t>P. Hooimeijer (Pieter Hooimeijer), AuthorInternal person, E.J.A. Broekhuis (Annelet Harts - Broekhuis), AuthorInternal person, Joseph Nkurunziza, AuthorInternal person</t>
  </si>
  <si>
    <t>Journal of Population and Social Studies</t>
  </si>
  <si>
    <t>2465-4418</t>
  </si>
  <si>
    <t>rwanda.pdf</t>
  </si>
  <si>
    <t>10.14456/jpss.2017.3</t>
  </si>
  <si>
    <t>32256785</t>
  </si>
  <si>
    <t>Thomas peregrinus.</t>
  </si>
  <si>
    <t>H.G.E. Rose (Els Rose), AuthorInternal person</t>
  </si>
  <si>
    <t>Apocrypha</t>
  </si>
  <si>
    <t>10.1484/J.APOCRA.5.112693</t>
  </si>
  <si>
    <t>1988470</t>
  </si>
  <si>
    <t>Strategic Corporate Entrepreneurship: A Configuration Approach-Based Case Study.</t>
  </si>
  <si>
    <t>S. Kraus (Sascha Kraus), AuthorInternal person, J.P.C. Rigtering (Coen Rigtering), AuthorInternal person</t>
  </si>
  <si>
    <t>International Journal of Entrepreneurial Venturing</t>
  </si>
  <si>
    <t>1742-5360</t>
  </si>
  <si>
    <t>10.1504/IJEV.2017.086481</t>
  </si>
  <si>
    <t>27545219</t>
  </si>
  <si>
    <t>Smart(phone) travelling: understanding the use and impact of mobile technology on irregular migration journeys</t>
  </si>
  <si>
    <t>I.C. van Liempt (Ilse van Liempt), AuthorInternal person, judith zijlstra, AuthorExternal person</t>
  </si>
  <si>
    <t xml:space="preserve">International Journal of Migration and Border Studies. </t>
  </si>
  <si>
    <t>IJMBS0302_0304_ZIJLSTRA.pdf</t>
  </si>
  <si>
    <t>10.1504/IJMBS.2017.10001444</t>
  </si>
  <si>
    <t>39523574</t>
  </si>
  <si>
    <t>Global Values and the Institutions of the United Nations</t>
  </si>
  <si>
    <t>O. Spijkers (Otto Spijkers), AuthorInternal person</t>
  </si>
  <si>
    <t>Vienna Journal on International Constitutional Law</t>
  </si>
  <si>
    <t>10.1515/icl-2017-0018</t>
  </si>
  <si>
    <t>33046458</t>
  </si>
  <si>
    <t>The Interaction Between Mutual Trust, Mutual Recognition and Fundamental Rights in Private International Law in Relation to the EU’s Aspirations Relating to Contractual Relations</t>
  </si>
  <si>
    <t>J.M. Emaus (Jessy Emaus), AuthorInternal person</t>
  </si>
  <si>
    <t>European Papers</t>
  </si>
  <si>
    <t>2499-8249</t>
  </si>
  <si>
    <t>Interaction.pdf</t>
  </si>
  <si>
    <t>10.15166/2499-8249/141</t>
  </si>
  <si>
    <t>36425181</t>
  </si>
  <si>
    <t>Visual working memory enhances the neural response to matching visual input</t>
  </si>
  <si>
    <t>Surya Gayet, AuthorInternal person, Matthias Guggenmos, AuthorExternal person, Thomas B Christophel, AuthorExternal person, John-Dylan Haynes, AuthorExternal person, Chris L E Paffen (Chris Paffen), AuthorInternal person, Stefan Van der Stigchel (Stefan van der Stigchel), AuthorInternal person, Philipp Sterzer, AuthorExternal person</t>
  </si>
  <si>
    <t>Journal of Neuroscience</t>
  </si>
  <si>
    <t>0270-6474</t>
  </si>
  <si>
    <t>6638.full.pdf</t>
  </si>
  <si>
    <t>10.1523/JNEUROSCI.3418-16.2017,10.1523/JNEUROSCI.3418-16.2017</t>
  </si>
  <si>
    <t>38979944</t>
  </si>
  <si>
    <t>El trabajo de la memoria en Centroamérica</t>
  </si>
  <si>
    <t>Ralph Sprenkels, AuthorInternal person</t>
  </si>
  <si>
    <t>Revista de Historia</t>
  </si>
  <si>
    <t>1012-9790</t>
  </si>
  <si>
    <t>Sprenkels_2017_Memoria_en_Centroame_rica.pdf</t>
  </si>
  <si>
    <t xml:space="preserve">10.15359/rh.76.1	</t>
  </si>
  <si>
    <t>38372641</t>
  </si>
  <si>
    <t>Correlation between the FCEAI and diagnostic parameters in chronic enteropathies in 147 cats (2006-2012)</t>
  </si>
  <si>
    <t>Stefanie Mitze, AuthorExternal person, Katharina Moser, AuthorExternal person, Erik Teske, AuthorInternal person, Wolf V Bomhard, AuthorExternal person, Christian Stockhaus, AuthorExternal person</t>
  </si>
  <si>
    <t>Tierarztliche Praxis Ausgabe K: Kleintiere - Heimtiere</t>
  </si>
  <si>
    <t>1434-1239</t>
  </si>
  <si>
    <t>mitze.pdf</t>
  </si>
  <si>
    <t>10.15654/TPK-170089</t>
  </si>
  <si>
    <t>33525446</t>
  </si>
  <si>
    <t>BRAF Mutations as Predictive Biomarker for Response to Anti-EGFR Monoclonal Antibodies</t>
  </si>
  <si>
    <t>Emilie M J van Brummelen (E.M.J. van Brummelen), AuthorInternal person, Anthonius de Boer, AuthorInternal person, Jos H Beijnen (Jacob Beijnen), AuthorInternal person, Jan H M Schellens (Johannes Schellens), AuthorInternal person</t>
  </si>
  <si>
    <t>Oncologist</t>
  </si>
  <si>
    <t>1083-7159</t>
  </si>
  <si>
    <t>10.1634/theoncologist.2017-0031</t>
  </si>
  <si>
    <t>25899774</t>
  </si>
  <si>
    <t>Analysis of Potential Energy-saving and Co-benefits on Emission Reduction in Henan's Cement Industry</t>
  </si>
  <si>
    <t>Lulu Tian, AuthorExternal person, Shanshan Wang, AuthorExternal person, H. Yue (Hui Yue), AuthorInternal person, Ke Wang, AuthorExternal person, Yixin Wang, AuthorExternal person, Lei Liu, AuthorExternal person, Ruiqin Zhang, AuthorExternal person</t>
  </si>
  <si>
    <t>Bulletin of the Chinese Ceramic Society</t>
  </si>
  <si>
    <t>1001-1625</t>
  </si>
  <si>
    <t>10.16552/j.cnki.issn1001-1625.2016.12.003</t>
  </si>
  <si>
    <t>38983658</t>
  </si>
  <si>
    <t>Indoxyl Sulfate Upregulates Liver P-Glycoprotein Expression and Activity through Aryl Hydrocarbon Receptor Signaling</t>
  </si>
  <si>
    <t>Tacy Santana Machado, AuthorExternal person, Stéphane Poitevin, AuthorExternal person, Pascale Paul, AuthorExternal person, Nathalie McKay, AuthorExternal person, Noémie Jourde-Chiche, AuthorExternal person, Tristan Legris, AuthorExternal person, Annick Mouly-Bandini, AuthorExternal person, Françoise Dignat-George, AuthorExternal person, Philippe Brunet, AuthorExternal person, Rosalinde Masereeuw (Roos Masereeuw), AuthorInternal person, Stéphane Burtey, AuthorExternal person, Claire Cerini, AuthorExternal person</t>
  </si>
  <si>
    <t>Journal of the American Society of Nephrology : JASN</t>
  </si>
  <si>
    <t>1046-6673</t>
  </si>
  <si>
    <t>10.1681/ASN.2017030361</t>
  </si>
  <si>
    <t>29320223</t>
  </si>
  <si>
    <t>"I don't get it." Response difficulties in answering political attitude questions in Voting Advice Applications</t>
  </si>
  <si>
    <t>N. Kamoen (Naomi Kamoen), AuthorInternal person, B.C. Holleman (Bregje Holleman), AuthorInternal person</t>
  </si>
  <si>
    <t>Survey Research Methods</t>
  </si>
  <si>
    <t>response.pdf</t>
  </si>
  <si>
    <t>10.18148/srm/2017.v11i2.6728</t>
  </si>
  <si>
    <t>40252476</t>
  </si>
  <si>
    <t>The relative size of measurement error and attrition error in a panel survey. Comparing them with a new multi-trait multi-method model</t>
  </si>
  <si>
    <t>Peter Lugtig, AuthorInternal person</t>
  </si>
  <si>
    <t>lugtig.pdf</t>
  </si>
  <si>
    <t>10.18148/srm/2017.v11i4.7170</t>
  </si>
  <si>
    <t>40826823</t>
  </si>
  <si>
    <t>A Randomised Non-inferiority Trial on the Effect of an Antibiotic or Non-antibiotic Topical Treatment Protocol for Digital Dermatitis in Dairy Cattle</t>
  </si>
  <si>
    <t>R. Jorritsma (Ruurd Jorritsma), AuthorInternal person, M. Nielen (Mirjam Nielen), AuthorInternal person, Amarins Dotinga, AuthorExternal person</t>
  </si>
  <si>
    <t>Veterinary Evidence</t>
  </si>
  <si>
    <t>2396-9776</t>
  </si>
  <si>
    <t>Dotinga.pdf</t>
  </si>
  <si>
    <t>10.18849/ve.v2i4.111</t>
  </si>
  <si>
    <t>42522079</t>
  </si>
  <si>
    <t>Toward early markers for autism spectrum disorder using eye tracking</t>
  </si>
  <si>
    <t>Roy S. Hessels (Roy Hessels), AuthorInternal person</t>
  </si>
  <si>
    <t>Journal of Cognitive Education and Psychology</t>
  </si>
  <si>
    <t>1945-8959</t>
  </si>
  <si>
    <t>10.1891/1945-8959.16.3.310</t>
  </si>
  <si>
    <t>29084129</t>
  </si>
  <si>
    <t>Constantijn Huygens’ Pathodia sacra et profana: A Sentimental Journey</t>
  </si>
  <si>
    <t>G. Cascio (Gandolfo Cascio), AuthorInternal person</t>
  </si>
  <si>
    <t>Mediterranea. International Journal on the Transfer of Knowledge</t>
  </si>
  <si>
    <t>2445-2378</t>
  </si>
  <si>
    <t>10.21071/mijtk.v0i2.6713</t>
  </si>
  <si>
    <t>41177713</t>
  </si>
  <si>
    <t>Combined Impacts of Ocean Acidification and Dysoxia On Survival and Growth of Four Agglutinating Foraminifera</t>
  </si>
  <si>
    <t>Inge van Dijk, AuthorInternal person, Joan M. Bernhard, AuthorExternal person, L.J. de Nooijer (Lennart de Nooijer), AuthorInternal person, Gernot Nehrke, AuthorExternal person, Johannes C. Wit, AuthorExternal person, G.J. Reichart (Gert-Jan Reichart), AuthorInternal person</t>
  </si>
  <si>
    <t>Journal of Foraminiferal Research</t>
  </si>
  <si>
    <t>0096-1191</t>
  </si>
  <si>
    <t>10.2113/gsjfr.47.3.294</t>
  </si>
  <si>
    <t>39966991</t>
  </si>
  <si>
    <t>Doodtij in de delta</t>
  </si>
  <si>
    <t>E. Mantingh (Erwin Mantingh), AuthorInternal person, Theo Witte, AuthorExternal person, Marjolein van Herten, AuthorExternal person</t>
  </si>
  <si>
    <t>Spiegel der Letteren</t>
  </si>
  <si>
    <t>0038-7479</t>
  </si>
  <si>
    <t>Peeters_2_.pdf</t>
  </si>
  <si>
    <t>10.2143/SDL.59.1.3259732</t>
  </si>
  <si>
    <t>39291307</t>
  </si>
  <si>
    <t>Google Spain Revisited: The Misunderstood Implementation of a Landmark Decision and How Public International Law Could Offer Guidance</t>
  </si>
  <si>
    <t>M.S.C. Taylor (Mistale Taylor), AuthorInternal person</t>
  </si>
  <si>
    <t>European Data Protection Law Review</t>
  </si>
  <si>
    <t>2364-2831</t>
  </si>
  <si>
    <t>10.21552/edpl/2017/2/9</t>
  </si>
  <si>
    <t>32257138</t>
  </si>
  <si>
    <t>Antimicrobial and immunomodulatory activity of PMAP-23 derived peptides</t>
  </si>
  <si>
    <t>Edwin J A Veldhuizen (Edwin Veldhuizen), AuthorInternal person, Maaike R Scheenstra (Maaike Scheenstra), AuthorInternal person, Johanna L M Tjeerdsma-van Bokhoven, AuthorExternal person, Maarten Coorens, AuthorInternal person, Viktoria A F Schneider (Viktoria Schneider), AuthorInternal person, Floris J Bikker (Floris J. Bikker), AuthorExternal person, Albert van Dijk, AuthorInternal person, Henk P Haagsman (Henk Haagsman), AuthorInternal person</t>
  </si>
  <si>
    <t>Protein and Peptide Letters</t>
  </si>
  <si>
    <t>0929-8665</t>
  </si>
  <si>
    <t>10.2174/0929866524666170428150925</t>
  </si>
  <si>
    <t>37710195</t>
  </si>
  <si>
    <t>A Human Proximal Tubular Epithelial Cell Model to Explore a Knowledge Gap on Neonatal Drug Disposition</t>
  </si>
  <si>
    <t>Ahmed Reda, AuthorExternal person, Anke Raaijmakers, AuthorExternal person, Saskia van Dorst, AuthorExternal person, Charlotte G G M Pauwels, AuthorExternal person, Karel Allegaert, AuthorExternal person, Mohamed A Elmonem, AuthorExternal person, Rosalinde Masereeuw (Roos Masereeuw), AuthorInternal person, Lambertus W P J van den Heuvel, AuthorExternal person, Elena Levtchenko, AuthorExternal person, Fanny Oliveira Arcolino, AuthorExternal person</t>
  </si>
  <si>
    <t>Current Pharmaceutical Design</t>
  </si>
  <si>
    <t>1381-6128</t>
  </si>
  <si>
    <t>10.2174/1381612823666171009143146</t>
  </si>
  <si>
    <t>42565306</t>
  </si>
  <si>
    <t>Cost of illness of metastatic prostate cancer</t>
  </si>
  <si>
    <t>Rob ter Heine, AuthorExternal person, Geert Wj Frederix (Geert Frederix), AuthorInternal person, Joost W Geenen (Joost Geenen), AuthorInternal person, Anke M Hövels (Anke Hövels), AuthorInternal person, Marco van Vulpen, AuthorExternal person, Anko Kooistra, AuthorExternal person, John Mh De Klerk, AuthorExternal person, Haiko J Bloemendal, AuthorExternal person</t>
  </si>
  <si>
    <t>Comparative Hepatology</t>
  </si>
  <si>
    <t>1476-5926</t>
  </si>
  <si>
    <t>10.2217/cer-2017-0026</t>
  </si>
  <si>
    <t>42587752</t>
  </si>
  <si>
    <t>Rationale and design of the multiethnic Pharmacogenomics in Childhood Asthma consortium</t>
  </si>
  <si>
    <t>Niloufar Farzan, AuthorInternal person, Susanne J Vijverberg (Susanne Vijverberg), AuthorInternal person, Anand K Andiappan, AuthorExternal person, Lambang Arianto, AuthorExternal person, Vojko Berce, AuthorExternal person, Natalia Blanca-López, AuthorExternal person, Hans Bisgaard, AuthorExternal person, Klaus Bønnelykke, AuthorExternal person, Esteban G. Burchard, AuthorExternal person, Paloma Campo, AuthorExternal person, Glorisa Canino, AuthorExternal person, Bruce C. Carleton, AuthorExternal person, Juan C Celedón, AuthorExternal person, Fook Tim Chew, AuthorExternal person, Wen Chin Chiang, AuthorExternal person, Michelle M Cloutier, AuthorExternal person, Denis Daley, AuthorExternal person, Herman T den Dekker, AuthorExternal person, F. Nicole Dijk, AuthorExternal person, Liesbeth Duijts, AuthorExternal person, Carlos Flores, AuthorExternal person, Erick Forno, AuthorExternal person, Daniel B Hawcutt, AuthorExternal person, Natalia Hernandez-Pacheco, AuthorExternal person, Johan C de Jongste, AuthorExternal person, Michael Kabesch, AuthorExternal person, Gerard H Koppelman, AuthorExternal person, Vangelis G. Manolopoulos, AuthorExternal person, Erik Melén, AuthorExternal person, Somnath Mukhopadhyay, AuthorExternal person, Sara Nilsson, AuthorExternal person, Colin Na Palmer, AuthorExternal person, Maria Pino-Yanes, AuthorExternal person, Munir Pirmohamed, AuthorExternal person, Uros Potočnik, AuthorExternal person, Jan A Raaijmakers (J Raaijmakers), AuthorInternal person, Katja Repnik, AuthorExternal person, Maximilian Schieck, AuthorExternal person, Yang Yie Sio, AuthorExternal person, Rosalind L Smyth, AuthorExternal person, Csaba Szalai, AuthorExternal person, Kelan G Tantisira, AuthorExternal person, Steve Turner, AuthorExternal person, Marc P van der Schee, AuthorExternal person, Katia M Verhamme, AuthorExternal person, Anke H Maitland-van der Zee (Anke-Hilse Maitland - van der Zee), AuthorInternal person</t>
  </si>
  <si>
    <t>Pharmacogenomics</t>
  </si>
  <si>
    <t>1462-2416</t>
  </si>
  <si>
    <t>10.2217/pgs-2017-0035</t>
  </si>
  <si>
    <t>38624543</t>
  </si>
  <si>
    <t>Early health technology assessments in pharmacogenomics</t>
  </si>
  <si>
    <t>Joost W Geenen (Joost Geenen), AuthorInternal person, Ekaterina V Baranova (Ekaterina Baranova), AuthorInternal person, Folkert W Asselbergs, AuthorExternal person, Anthonius de Boer, AuthorInternal person, Rick A Vreman (Rick Vreman), AuthorInternal person, Colin Na Palmer, AuthorExternal person, Anke H Maitland-van der Zee (Anke-Hilse Maitland - van der Zee), AuthorInternal person, Anke M Hövels (Anke Hövels), AuthorInternal person</t>
  </si>
  <si>
    <t>10.2217/pgs-2017-0063</t>
  </si>
  <si>
    <t>15593787</t>
  </si>
  <si>
    <t>Hecke algebra isomorphisms and adelic points on algebraic groups</t>
  </si>
  <si>
    <t>Gunther Cornelissen, AuthorInternal person, Valentijn Karemaker, AuthorExternal person</t>
  </si>
  <si>
    <t>Documenta Mathematica</t>
  </si>
  <si>
    <t>1431-0635</t>
  </si>
  <si>
    <t>24.pdf</t>
  </si>
  <si>
    <t>10.25537/dm.2017v22.851-871</t>
  </si>
  <si>
    <t>39948256</t>
  </si>
  <si>
    <t>Debt and its aftermath</t>
  </si>
  <si>
    <t>J.H. Blok (Josine Blok), AuthorInternal person, Julia Krul, AuthorExternal person</t>
  </si>
  <si>
    <t>Hesperia</t>
  </si>
  <si>
    <t>0018-098X</t>
  </si>
  <si>
    <t>Blok_KrulOffprint.pdf</t>
  </si>
  <si>
    <t>10.2972/hesperia.86.4.0607</t>
  </si>
  <si>
    <t>40880011</t>
  </si>
  <si>
    <t>Does clinical mastitis in the first 100 days of lactation 1 predict increased mastitis occurrence and shorter herd life in dairy cows?</t>
  </si>
  <si>
    <t>Julia A. Hertl, AuthorExternal person, Y H Schukken (Ynte Schukken), AuthorInternal person, Loren W Tauer, AuthorExternal person, Frank L. Welcome, AuthorExternal person, Yrjö T Gröhn, AuthorExternal person</t>
  </si>
  <si>
    <t>Journal of Dairy Science</t>
  </si>
  <si>
    <t>0022-0302</t>
  </si>
  <si>
    <t>10.3168/jds.2017-12615</t>
  </si>
  <si>
    <t>33829930</t>
  </si>
  <si>
    <t>Utilization of open government data</t>
  </si>
  <si>
    <t>Igbal Safarov, AuthorInternal person, Albert Meijer, AuthorInternal person, Stephan Grimmelikhuijsen, AuthorInternal person</t>
  </si>
  <si>
    <t>Information Polity</t>
  </si>
  <si>
    <t>1570-1255</t>
  </si>
  <si>
    <t>10.3233/IP-160012</t>
  </si>
  <si>
    <t>18981751</t>
  </si>
  <si>
    <t>Exploratory querying of SPARQL endpoints in space and time</t>
  </si>
  <si>
    <t>Simon Scheider, AuthorInternal person, Auriol Degbelo, AuthorExternal person, Rob Lemmens, AuthorExternal person, Corné van Elzakker (Corne van Elzakker), AuthorInternal person, Peter Zimmerhof, AuthorExternal person, Nemanja Kostic, AuthorExternal person, Jim Jones, AuthorExternal person, Gautam Banhatti, AuthorExternal person</t>
  </si>
  <si>
    <t>Semantic Web</t>
  </si>
  <si>
    <t>Exploratory.pdf</t>
  </si>
  <si>
    <t>10.3233/SW-150211</t>
  </si>
  <si>
    <t>40887236</t>
  </si>
  <si>
    <t>Microfluidic Bioprinting for Engineering Vascularized Tissues and Organoids</t>
  </si>
  <si>
    <t>Yu Shrike Zhang, AuthorExternal person, Qingmeng Pi, AuthorExternal person, Anne Metje van Genderen, AuthorInternal person</t>
  </si>
  <si>
    <t>Journal of Visualized Experiments</t>
  </si>
  <si>
    <t>1940-087X</t>
  </si>
  <si>
    <t>10.3791/55957</t>
  </si>
  <si>
    <t>36531055</t>
  </si>
  <si>
    <t>Jacques Jonghelinck, bronze sculptor of the Low Countries in the sixteenth century</t>
  </si>
  <si>
    <t>Arie Pappot, AuthorExternal person, A.L. Wiersma (Lisa Wiersma), AuthorInternal person</t>
  </si>
  <si>
    <t>Sculpture Journal</t>
  </si>
  <si>
    <t>1756-9923</t>
  </si>
  <si>
    <t>10.3828/sj.2017.26.1.4</t>
  </si>
  <si>
    <t>26545556</t>
  </si>
  <si>
    <t>Active faults in the Anatolian-Aegean plate boundary region with Nubia</t>
  </si>
  <si>
    <t>Ali Değer Özbakir (Ali Ozbakir), AuthorInternal person, Rob Govers, AuthorInternal person, Rinus Wortel, AuthorInternal person</t>
  </si>
  <si>
    <t>Turkish Journal of Earth Sciences</t>
  </si>
  <si>
    <t>1300-0985</t>
  </si>
  <si>
    <t>active.pdf</t>
  </si>
  <si>
    <t>10.3906/yer-1603-4</t>
  </si>
  <si>
    <t>41326995</t>
  </si>
  <si>
    <t>Life and work of Alexander Grothendieck</t>
  </si>
  <si>
    <t>Ching-Li Chai (C.-L. Chai), AuthorInternal person, Frans Oort, AuthorInternal person</t>
  </si>
  <si>
    <t>Notices of the International Congress of Chinese Mathematicians</t>
  </si>
  <si>
    <t>2326-4810</t>
  </si>
  <si>
    <t>10.4310/ICCM.2017.v5.n1.a2</t>
  </si>
  <si>
    <t>37760218</t>
  </si>
  <si>
    <t>Machiavelli in Dutch Colonial Ideology</t>
  </si>
  <si>
    <t>Arthur Weststeijn, AuthorInternal person</t>
  </si>
  <si>
    <t>Storia del Pensiero Politico</t>
  </si>
  <si>
    <t>2279-9818</t>
  </si>
  <si>
    <t>10.4479/87397</t>
  </si>
  <si>
    <t>42818676</t>
  </si>
  <si>
    <t>Naar zinvolle evaluatiemethoden voor community-projecten. Van een focus op interventies naar een focus op jeugdnetwerken</t>
  </si>
  <si>
    <t>C. Baerveldt (Chris Baerveldt), AuthorInternal person</t>
  </si>
  <si>
    <t>Pedagogiek</t>
  </si>
  <si>
    <t>1567-7109</t>
  </si>
  <si>
    <t>10.5117/PED2017.2.BAER</t>
  </si>
  <si>
    <t>37699705</t>
  </si>
  <si>
    <t>Opvoednetwerken van migranten</t>
  </si>
  <si>
    <t>M.J. de Haan (Mariëtte de Haan), AuthorInternal person</t>
  </si>
  <si>
    <t>10.5117/PED2017.2.HAAN</t>
  </si>
  <si>
    <t>40831702</t>
  </si>
  <si>
    <t>Het evidence-beest en de normativiteit van opvoeding</t>
  </si>
  <si>
    <t>M. Hopman (Marit Hopman), AuthorInternal person</t>
  </si>
  <si>
    <t>10.5117/PED2017.2.HOPM</t>
  </si>
  <si>
    <t>37596287</t>
  </si>
  <si>
    <t>Evidence-based adviezen voor begrijpelijk schrijven, een utopie?</t>
  </si>
  <si>
    <t>J. Evers-Vermeul (Jacqueline Evers - Vermeul), AuthorInternal person, C. van Rooijen (Carla van Rooijen), AuthorInternal person</t>
  </si>
  <si>
    <t>Tijdschrift voor Taalbeheersing</t>
  </si>
  <si>
    <t>1573-97752000 → …</t>
  </si>
  <si>
    <t>10.5117/TVT2017.2.EVER</t>
  </si>
  <si>
    <t>40001436</t>
  </si>
  <si>
    <t>Zinslengte en zinscomplexiteit. Een corpusbenadering.</t>
  </si>
  <si>
    <t>H.L.W. Pander Maat (Henk Pander Maat), AuthorInternal person</t>
  </si>
  <si>
    <t>10.5117/TVT2017.3.PAND</t>
  </si>
  <si>
    <t>27611537</t>
  </si>
  <si>
    <t>Thoughts on Experimental Psychopathology</t>
  </si>
  <si>
    <t>M.A. van den Hout (Marcel van den Hout), AuthorInternal person, I.M. Engelhard (Iris Engelhard), AuthorInternal person, Richard J. McNally, AuthorExternal person</t>
  </si>
  <si>
    <t>Journal of Experimental Psychopathology</t>
  </si>
  <si>
    <t>10.5127/pr.045115</t>
  </si>
  <si>
    <t>43095496</t>
  </si>
  <si>
    <t>Presentación.</t>
  </si>
  <si>
    <t>R. Dhondt (Reindert Dhondt), AuthorInternal person, Dagmar Vandebosch, AuthorExternal person</t>
  </si>
  <si>
    <t>Anales de Literatura Hispanoamericana</t>
  </si>
  <si>
    <t>0210-4547</t>
  </si>
  <si>
    <t>Dimension.pdf</t>
  </si>
  <si>
    <t>10.5209/ALHI.58446</t>
  </si>
  <si>
    <t>38009505</t>
  </si>
  <si>
    <t>Visualizing Connectivity: Data as Evidence in The Architecture of Radio</t>
  </si>
  <si>
    <t>Eef Masson, AuthorExternal person, K.F. van Es (Karin van Es), AuthorInternal person</t>
  </si>
  <si>
    <t>First Monday</t>
  </si>
  <si>
    <t>1396-0466</t>
  </si>
  <si>
    <t>10.5210/fm.v22i10.8039</t>
  </si>
  <si>
    <t>38240303</t>
  </si>
  <si>
    <t>Occupational exposures to solvents and metals are associated with fixed airflow obstruction</t>
  </si>
  <si>
    <t>Sheikh M Alif, AuthorExternal person, Shyamali C Dharmage, AuthorExternal person, Geza Benke, AuthorExternal person, Martine Dennekamp, AuthorExternal person, John A Burgess, AuthorExternal person, Jennifer L Perret, AuthorExternal person, Caroline J Lodge, AuthorExternal person, Stephen Morrison, AuthorExternal person, David P Johns, AuthorExternal person, Graham G. Giles, AuthorExternal person, Lyle C Gurrin, AuthorExternal person, Paul S Thomas, AuthorExternal person, John L Hopper, AuthorExternal person, Richard Wood-Baker, AuthorExternal person, Bruce R Thompson, AuthorExternal person, Iain H Feather, AuthorExternal person, Roel Vermeulen, AuthorInternal person, Hans Kromhout, AuthorInternal person, E Haydn Walters, AuthorExternal person, Michael J Abramson, AuthorExternal person, Melanie C Matheson, AuthorExternal person</t>
  </si>
  <si>
    <t>Scandinavian Journal of Work, Environment and Health</t>
  </si>
  <si>
    <t>0355-3140</t>
  </si>
  <si>
    <t>595_603_alif.pdf</t>
  </si>
  <si>
    <t>10.5271/sjweh.3662</t>
  </si>
  <si>
    <t>Embargoed</t>
  </si>
  <si>
    <t>38373537</t>
  </si>
  <si>
    <t>Travelling through a river delta</t>
  </si>
  <si>
    <t>Esther Jansma, AuthorExternal person, Rowin Van Lanen, AuthorExternal person, H.J. Pierik (Harm Jan Pierik), AuthorInternal person</t>
  </si>
  <si>
    <t>Medieval Settlement Research</t>
  </si>
  <si>
    <t>MSR32_35_39_Jansma_etal.pdf</t>
  </si>
  <si>
    <t>10.5284/1017430</t>
  </si>
  <si>
    <t>31986798</t>
  </si>
  <si>
    <t>Towards a bioengineered kidney</t>
  </si>
  <si>
    <t>Michele Fedecostante, AuthorInternal person, Oana G Onciu, AuthorExternal person, Koen G C Westphal (Koen Westphal), AuthorInternal person, Rosalinde Masereeuw (Roos Masereeuw), AuthorInternal person</t>
  </si>
  <si>
    <t>International Journal of Artificial Organs</t>
  </si>
  <si>
    <t>0391-3988</t>
  </si>
  <si>
    <t>10.5301/ijao.5000564</t>
  </si>
  <si>
    <t>33861119</t>
  </si>
  <si>
    <t>Creating a bioartificial kidney</t>
  </si>
  <si>
    <t>Rosalinde Masereeuw (Roos Masereeuw), AuthorInternal person, Dimitrios Stamatialis, AuthorExternal person</t>
  </si>
  <si>
    <t>10.5301/IJAO.5000581</t>
  </si>
  <si>
    <t>39964313</t>
  </si>
  <si>
    <t>Burgertoppen in opkomst</t>
  </si>
  <si>
    <t>H.A. Binnema (Harmen Binnema), AuthorInternal person</t>
  </si>
  <si>
    <t>Beleid en Maatschappij</t>
  </si>
  <si>
    <t>0165-16251973 → Jun 1998</t>
  </si>
  <si>
    <t>Burgertoppen.pdf</t>
  </si>
  <si>
    <t>10.5553/BenM/138900692017044004003</t>
  </si>
  <si>
    <t>43130088</t>
  </si>
  <si>
    <t>Staat van de bestuurskunde</t>
  </si>
  <si>
    <t>T. Schillemans (Thomas Schillemans), AuthorInternal person</t>
  </si>
  <si>
    <t>Bestuurskunde</t>
  </si>
  <si>
    <t>0927-3387</t>
  </si>
  <si>
    <t>Staat.pdf</t>
  </si>
  <si>
    <t>10.5553/Bk/092733872017026001013</t>
  </si>
  <si>
    <t>39948917</t>
  </si>
  <si>
    <t>Opteren voor de Netherlands Commercial Court</t>
  </si>
  <si>
    <t>J. Hoeben, AuthorExternal person, A.L.M. Keirse (Anne Keirse), AuthorInternal person, M.D. Reijneveld, AuthorExternal person</t>
  </si>
  <si>
    <t>Contracteren: tijdschrift voor de contractspraktijk</t>
  </si>
  <si>
    <t>1566-0893</t>
  </si>
  <si>
    <t>Optreden.pdf</t>
  </si>
  <si>
    <t>10.5553/Contr/156608932017019002002</t>
  </si>
  <si>
    <t>37375088</t>
  </si>
  <si>
    <t>In pari delicto; als de pot de ketel verwijt</t>
  </si>
  <si>
    <t>A.L.M. Keirse (Anne Keirse), AuthorInternal person, B.M. Paijmans (Brechtje Paijmans), AuthorInternal person</t>
  </si>
  <si>
    <t>Maandblad voor vermogensrecht</t>
  </si>
  <si>
    <t>1574-5767</t>
  </si>
  <si>
    <t>In_pari_delicto_MvV_2017_7_8.pdf</t>
  </si>
  <si>
    <t>10.5553/MvV/157457672017015708003</t>
  </si>
  <si>
    <t>39294545</t>
  </si>
  <si>
    <t>Projectbesluitvorming voor natte waterstaatswerken op grond van de Waterwet en de Omgevingswet</t>
  </si>
  <si>
    <t>F.A.G. Groothuijse (Frank Groothuijse), AuthorInternal person</t>
  </si>
  <si>
    <t>Tijdschrift voor omgevingsrecht</t>
  </si>
  <si>
    <t>1568-5012</t>
  </si>
  <si>
    <t>Projectbesluitvorming_TO_2017_017_003_005.pdf</t>
  </si>
  <si>
    <t>10.5553/TO/156850122017017003005</t>
  </si>
  <si>
    <t>40280277</t>
  </si>
  <si>
    <t>Het effect van de politierespons in een specifieke zaak op de bereidheid tot medewerking onder slachtoffers van criminaliteit</t>
  </si>
  <si>
    <t>N. Koster, AuthorExternal person, M. Bal (Michelle Bal), AuthorInternal person, J. van der Leun, AuthorExternal person, M. Kunst, AuthorExternal person</t>
  </si>
  <si>
    <t>Tijdschrift voor Criminologie</t>
  </si>
  <si>
    <t>0165-182X</t>
  </si>
  <si>
    <t>politierespons.pdf</t>
  </si>
  <si>
    <t>10.5553/TvC/0165182X2017059102006</t>
  </si>
  <si>
    <t>42345303</t>
  </si>
  <si>
    <t>Renal function of MDR-TB patients treated with kanamycin regimens or concomitantly with antiretroviral agents</t>
  </si>
  <si>
    <t>E. L. Sagwa (Evans Sagwa), AuthorInternal person, N. Ruswa, AuthorExternal person, Farai Mavhunga, AuthorExternal person, Timothy Rennie, AuthorExternal person, A. Mengistu, AuthorExternal person, T. T. Mekonen, AuthorExternal person, H. G.M. Leufkens (Bert Leufkens), AuthorInternal person, A. K. Mantel-Teeuwisse (Aukje Mantel - Teeuwisse), AuthorInternal person</t>
  </si>
  <si>
    <t>International Journal of Tuberculosis and Lung Disease</t>
  </si>
  <si>
    <t>1027-3719</t>
  </si>
  <si>
    <t>10.5588/ijtld.16.0953</t>
  </si>
  <si>
    <t>33881043</t>
  </si>
  <si>
    <t>Double Expectations</t>
  </si>
  <si>
    <t>R. de Quadros Rigoni (Rafaela de Quadros Rigoni), AuthorInternal person</t>
  </si>
  <si>
    <t>International Journal of Criminology and Sociology</t>
  </si>
  <si>
    <t>1929-4409</t>
  </si>
  <si>
    <t>Double.pdf</t>
  </si>
  <si>
    <t>10.6000/1929-4409.2017.06.11</t>
  </si>
  <si>
    <t>39266143</t>
  </si>
  <si>
    <t>Reframing Global Engagement.</t>
  </si>
  <si>
    <t>M.C. van der Wende (Marijk van der Wende), AuthorInternal person</t>
  </si>
  <si>
    <t>International Higher Education</t>
  </si>
  <si>
    <t>reframing.pdf</t>
  </si>
  <si>
    <t xml:space="preserve">10.6017/ihe.2017.90.9996	</t>
  </si>
  <si>
    <t>37467437</t>
  </si>
  <si>
    <t>Psychological Problems of School to School Transition</t>
  </si>
  <si>
    <t>J.M.C. Nelissen (Jo Nelissen), AuthorInternal person</t>
  </si>
  <si>
    <t>Curriculum and Teaching</t>
  </si>
  <si>
    <t>0726-416X</t>
  </si>
  <si>
    <t>10.7459/ct/32.1.05</t>
  </si>
  <si>
    <t>33572416</t>
  </si>
  <si>
    <t>De positie van de raad van toezicht bij universiteiten met kerkelijke rechtspersoonlijkheid</t>
  </si>
  <si>
    <t>E.R. Helder (Robert Helder), AuthorInternal person</t>
  </si>
  <si>
    <t>Nederlands Tijdschrift voor Kerk en Recht</t>
  </si>
  <si>
    <t>1875-2748</t>
  </si>
  <si>
    <t>kerk.pdf</t>
  </si>
  <si>
    <t>10.7590/ntkr_2017_005</t>
  </si>
  <si>
    <t>40827775</t>
  </si>
  <si>
    <t>Ecosystem engineers in rivers: An introduction to how and where organisms create positive biogeomorphic feedbacks</t>
  </si>
  <si>
    <t>Lina E. Polvi, AuthorExternal person, J.M. Sarneel (Judith Sarneel), AuthorInternal person</t>
  </si>
  <si>
    <t>WIREs Water</t>
  </si>
  <si>
    <t>DOI:10.1002/wat2.1271</t>
  </si>
  <si>
    <t>33572116</t>
  </si>
  <si>
    <t>A global economic assessment of city policies to reduce climate change impacts</t>
  </si>
  <si>
    <t>Francisco Estrada, AuthorExternal person, W.J.W. Botzen (Wouter Botzen), AuthorInternal person, Richard S.J. Tol, AuthorExternal person</t>
  </si>
  <si>
    <t>Nature Climate Change</t>
  </si>
  <si>
    <t>1758-678X</t>
  </si>
  <si>
    <t>doi:10.1038/nclimate3301</t>
  </si>
  <si>
    <t>41170627</t>
  </si>
  <si>
    <t>Transmission of Reduction-oriented Crafting among Colleagues: A Diary Study on the Moderating Role of Working Conditions</t>
  </si>
  <si>
    <t>evangelia demerouti (Evangelia Demerouti), AuthorExternal person, M.C.W. Peeters (Maria Peeters), AuthorInternal person</t>
  </si>
  <si>
    <t>Journal of Occupational and Organizational Psychology</t>
  </si>
  <si>
    <t>0963-1798</t>
  </si>
  <si>
    <t>DOI:10.1111</t>
  </si>
  <si>
    <t>37825860</t>
  </si>
  <si>
    <t>Retrospective evaluation of 155 adult equids and 21 foals with tetanus from Western, Northern, and Central Europe (2000–2014). Part 2: Prognostic assessment</t>
  </si>
  <si>
    <t>C.M. Westermann (Cornélie Westermann), AuthorInternal person, G. van Galen, AuthorExternal person</t>
  </si>
  <si>
    <t>Journal of veterinary emergency and critical care (San Antonio, Tex. : 2001)</t>
  </si>
  <si>
    <t>1479-3261</t>
  </si>
  <si>
    <t>Galen_et_al_2017_Journal_of_Veterinary_Emergency_and_Critical_Care.pdf</t>
  </si>
  <si>
    <t>doi:10.1111/vec.12669</t>
  </si>
  <si>
    <t>39268243</t>
  </si>
  <si>
    <t>Nudging food into a healthy direction</t>
  </si>
  <si>
    <t>Stephanie Coulthard, AuthorExternal person, Ignace Hooge, AuthorInternal person, Monique Smeets, AuthorInternal person, Elizabeth Zandstra, AuthorExternal person</t>
  </si>
  <si>
    <t>International Journal of Food Design</t>
  </si>
  <si>
    <t>2056-6522</t>
  </si>
  <si>
    <t>doi:10.1386/ijfd.2.2.225_1</t>
  </si>
  <si>
    <t>29056826</t>
  </si>
  <si>
    <t>Jurisprudent Shift in China</t>
  </si>
  <si>
    <t>C. Qiao (Congrui Qiao), AuthorInternal person</t>
  </si>
  <si>
    <t xml:space="preserve"> The Asian Journal of Economics and Law</t>
  </si>
  <si>
    <t>2154-4611</t>
  </si>
  <si>
    <t>doi:10.1515/ajle-2016-0030</t>
  </si>
  <si>
    <t>38334230</t>
  </si>
  <si>
    <t>Homogenization of layered materials with rigid components in single-slip finite crystal plasticity</t>
  </si>
  <si>
    <t>C.C. Kreisbeck (Carolin Kreisbeck), AuthorInternal person, Fabian Christowiak, AuthorExternal person</t>
  </si>
  <si>
    <t>Calc. Var. Partial Differential Equations</t>
  </si>
  <si>
    <t>10.1007_2Fs00526_017_1171_3.pdf</t>
  </si>
  <si>
    <t>DOI10.1007/s00526-017-1171-3</t>
  </si>
  <si>
    <t>37431556</t>
  </si>
  <si>
    <t>Sold Below Value? Why Takeover Offers Can Have Negative Premiums</t>
  </si>
  <si>
    <t>Utz Weitzel, AuthorInternal person, Gerhard Kling, AuthorExternal person</t>
  </si>
  <si>
    <t>Financial Management</t>
  </si>
  <si>
    <t>1755-053X</t>
  </si>
  <si>
    <t>10.1111/fima.12200/full</t>
  </si>
  <si>
    <t>37265929</t>
  </si>
  <si>
    <t>Vegetation and climate development of the New Jersey hinterland during the late Middle Miocene (IODP Expedition 313 Site M0027)</t>
  </si>
  <si>
    <t>Sabine Prader, AuthorExternal person, Ulrich Kotthoff, AuthorExternal person, Francine M.G. McCarthy, AuthorExternal person, Gerhard Schmiedl, AuthorExternal person, T.H. Donders (Timme Donders), AuthorInternal person, David R. Greenwood (D.R. Greenwood), AuthorExternal person</t>
  </si>
  <si>
    <t>23.pdf</t>
  </si>
  <si>
    <t>10.1016/j.palaeo.2017.07.028</t>
  </si>
  <si>
    <t>40280424</t>
  </si>
  <si>
    <t>Introduction</t>
  </si>
  <si>
    <t>Margreet Dorleijn, AuthorExternal person, J.M. Nortier (Jacomine Nortier), AuthorInternal person</t>
  </si>
  <si>
    <t>Applied Linguistics Review</t>
  </si>
  <si>
    <t>1868-6303</t>
  </si>
  <si>
    <t>10.1515/applirev-2017-0048</t>
  </si>
  <si>
    <t>17776945</t>
  </si>
  <si>
    <t>Claudius Salmasius and the “Hairy War” (1640–50): historicizing the bible in the Dutch Republic on the eve of Spinoza</t>
  </si>
  <si>
    <t>D.K.W. van Miert (Dirk van Miert), AuthorInternal person</t>
  </si>
  <si>
    <t>Sixteenth Century Journal</t>
  </si>
  <si>
    <t>0361-0160</t>
  </si>
  <si>
    <t>42348254</t>
  </si>
  <si>
    <t>Competition and Scale Economy Effects of the Dutch 2006 Health-Care Insurance Reform</t>
  </si>
  <si>
    <t>J.A. Bikker (Jaap Bikker), AuthorInternal person</t>
  </si>
  <si>
    <t>Geneva Papers on Risk and Insurance: Issues and Practice</t>
  </si>
  <si>
    <t>1018-5895</t>
  </si>
  <si>
    <t>22750931</t>
  </si>
  <si>
    <t>Moral hazard in natural disaster insurance markets: Empirical evidence from Germany and the United States</t>
  </si>
  <si>
    <t>W.J.W. Botzen (Wouter Botzen), AuthorInternal person</t>
  </si>
  <si>
    <t>Land Economics</t>
  </si>
  <si>
    <t>0023-7639</t>
  </si>
  <si>
    <t>39465781</t>
  </si>
  <si>
    <t>Persistence and Volatility of Beveridge Cycles</t>
  </si>
  <si>
    <t>F.J.T. Sniekers (Florian Sniekers), AuthorInternal person</t>
  </si>
  <si>
    <t>International Economic Review</t>
  </si>
  <si>
    <t>0020-6598</t>
  </si>
  <si>
    <t>beveridgecyclesrr.pdf</t>
  </si>
  <si>
    <t>37485298</t>
  </si>
  <si>
    <t>The Role of Governments in Aligning Functional Income Distribution with Full Employment</t>
  </si>
  <si>
    <t>A.H.G.M. Spithoven (Antoon Spithoven), AuthorInternal person</t>
  </si>
  <si>
    <t>Journal of Economic Issues</t>
  </si>
  <si>
    <t>0021-3624</t>
  </si>
  <si>
    <t>governments.pdf</t>
  </si>
  <si>
    <t>39234136</t>
  </si>
  <si>
    <t>Technology implementation within enterprises and job ending among employees.</t>
  </si>
  <si>
    <t>J.B. ten Berge (Jannes ten Berge), AuthorInternal person, Z. Lippenyi (Zoltán Lippényi), AuthorInternal person, A.G. van der Lippe (Tanja van der Lippe), AuthorInternal person, M. Goos (Maarten Goos), AuthorInternal person</t>
  </si>
  <si>
    <t>Socio-Economic Review</t>
  </si>
  <si>
    <t>42884454</t>
  </si>
  <si>
    <t>miR-1224 Expression is Increased in Human Macrophage After Infection With Bacillus Calmette-Guerin (BCG)</t>
  </si>
  <si>
    <t>Shamila D. Alipoor, AuthorExternal person, E. Mortaz (Esmaeil Mortaz), AuthorInternal person, Payam Tabarsi, AuthorExternal person, Majid Marjani, AuthorExternal person, Mohammad Varahram, AuthorExternal person, G. Folkerts (Gert Folkerts), AuthorInternal person, J. Garssen (Johan Garssen), AuthorInternal person, Ian M Adcock, AuthorExternal person</t>
  </si>
  <si>
    <t>Iranian Journal of Allergy, Asthma and Immunology</t>
  </si>
  <si>
    <t>1735-1502</t>
  </si>
  <si>
    <t>37730897</t>
  </si>
  <si>
    <t>Uit het nederlands platform voor farmaceutisch onderzoek</t>
  </si>
  <si>
    <t>Mette Heringa, AuthorInternal person, Caroline H P A Van De Steeg-Van Gompel, AuthorExternal person, Marcel L. Bouvy (Marcel Bouvy), AuthorInternal person</t>
  </si>
  <si>
    <t>Pharmaceutisch Weekblad</t>
  </si>
  <si>
    <t>0031-6911</t>
  </si>
  <si>
    <t>37729601</t>
  </si>
  <si>
    <t>Immunoglobulin Free Light Chains in the Pathogenesis of Lung Disorders</t>
  </si>
  <si>
    <t>Esmaeil Mortaz, AuthorInternal person, Ian M Adcock, AuthorExternal person, Hamidreza Jamaati, AuthorExternal person, Adnan Khosravi, AuthorExternal person, Masoud Movassaghi, AuthorExternal person, Johan Garssen, AuthorInternal person, Mostafa Alavi Mogadam, AuthorExternal person, Frank A Redegeld (Frank Redegeld), AuthorInternal person</t>
  </si>
  <si>
    <t>Chains.pdf</t>
  </si>
  <si>
    <t>42273748</t>
  </si>
  <si>
    <t>What immunological defects predispose to the non-tuberculosis mycobacterial infections?</t>
  </si>
  <si>
    <t>E. Mortaz (Esmaeil Mortaz), AuthorInternal person, Milad Moloudizargari, AuthorExternal person, Mohammad Varahram, AuthorExternal person, Mehrnaz Movossaghi, AuthorExternal person, J. Garssen (Johan Garssen), AuthorInternal person, Mehdi Kazempour-Dizaji, AuthorExternal person, Mehdi Mirsaeidi, AuthorExternal person, I.M. Adcock, AuthorExternal person</t>
  </si>
  <si>
    <t>32752420</t>
  </si>
  <si>
    <t>Kimberly N. Shudofsky, AuthorExternal person, Andrea Burden (Andrea M. Burden), AuthorExternal person, Peter Vestergaard, AuthorExternal person, Frank De Vries (Frank de Vries), AuthorInternal person</t>
  </si>
  <si>
    <t>33258070</t>
  </si>
  <si>
    <t>Use of high-dose intermittent glucocorticoids and the risk of fracture in patients with COPD</t>
  </si>
  <si>
    <t>42046664</t>
  </si>
  <si>
    <t>Voeding en immuniteit: kan voeding bijdragen aan het voorkomen van allergie, infectie en ontsteking?</t>
  </si>
  <si>
    <t>R J Joost van Neerven, AuthorExternal person, R. Albers, AuthorExternal person, Harry J. Wichers, AuthorExternal person, M. Ciulla (Michele Ciulla), AuthorInternal person, J. Garssen (Johan Garssen), AuthorInternal person, H.F.J. Savelkoul, AuthorExternal person</t>
  </si>
  <si>
    <t>Nederlands Tijdschrift voor Immunologie en Astma (NTVAA)</t>
  </si>
  <si>
    <t>ntvaa_2017_17_1_21_28.pdf</t>
  </si>
  <si>
    <t>41182666</t>
  </si>
  <si>
    <t>Do women with fibromyalgia present higher cardiovascular disease risk profile than healthy women?</t>
  </si>
  <si>
    <t>Pedro Acosta-Manzano, AuthorExternal person, Víctor Segura-Jiménez, AuthorExternal person, Fernando Estévez-López (Fernando Estevez-Lopez), AuthorInternal person, Inmaculada C Álvarez-Gallardo, AuthorExternal person, Alberto Soriano-Maldonado, AuthorExternal person, Milkana Borges-Cosic, AuthorExternal person, Blanca Gavilán-Carrera, AuthorExternal person, Manuel Delgado-Fernández, AuthorExternal person, Virginia A Aparicio, AuthorExternal person</t>
  </si>
  <si>
    <t>Clinical and Experimental Rheumatology</t>
  </si>
  <si>
    <t>0392-856X</t>
  </si>
  <si>
    <t>37405546</t>
  </si>
  <si>
    <t>Peer Feedback in Learning a Foreign Language in Facebook</t>
  </si>
  <si>
    <t>E. Akbari (Elham Akbari), AuthorInternal person, P.R.J. Simons (Peter Simons), AuthorInternal person, A. Pilot (Albert Pilot), AuthorInternal person, Ahmad Naderi, AuthorExternal person</t>
  </si>
  <si>
    <t>Global Journal of Human Social Science</t>
  </si>
  <si>
    <t>2249-4602</t>
  </si>
  <si>
    <t>Elham_GJHSS_Peer_Feedback_in_Learning_a_Foreign_def.pdf</t>
  </si>
  <si>
    <t>39235881</t>
  </si>
  <si>
    <t>Gender Equality in Science Funding Despite Unequal Evaluations</t>
  </si>
  <si>
    <t>Thijs Bol, AuthorExternal person, A. van de Rijt (Arnout van de Rijt), AuthorInternal person, Mathijs de Vaan, AuthorExternal person</t>
  </si>
  <si>
    <t>39235939</t>
  </si>
  <si>
    <t>The Matthew Effect in Science Funding</t>
  </si>
  <si>
    <t>Thijs Bol, AuthorExternal person, Mathijs de Vaan, AuthorExternal person, A. van de Rijt (Arnout van de Rijt), AuthorInternal person</t>
  </si>
  <si>
    <t>37900694</t>
  </si>
  <si>
    <t>The use of authentic practices as a leading principle for the design of Chemistry curricula</t>
  </si>
  <si>
    <t>A.M.W. Bulte (Astrid Bulte), AuthorInternal person, G.T. Prins (Gjalt Prins), AuthorInternal person, M.R. Meijer (Marijn Meijer), AuthorInternal person, A. Pilot (Albert Pilot), AuthorInternal person, Hannah  Sevian, AuthorExternal person</t>
  </si>
  <si>
    <t>Journal Educació Química</t>
  </si>
  <si>
    <t>40880165</t>
  </si>
  <si>
    <t>Understanding adolescent shame and pride at school</t>
  </si>
  <si>
    <t>Ellen Maria Cook, AuthorExternal person, Tim Wildschut, AuthorExternal person, Sander Thomaes, AuthorInternal person</t>
  </si>
  <si>
    <t>Educational and Child Psychology</t>
  </si>
  <si>
    <t>0267-1611</t>
  </si>
  <si>
    <t>26125104</t>
  </si>
  <si>
    <t>Can health care providers recognize a fibromyalgia personality?</t>
  </si>
  <si>
    <t>J.A.P. Da Silva, AuthorExternal person, J.W.G. Jacobs, AuthorExternal person, J. Branco, AuthorExternal person, R. Canaipa, AuthorExternal person, M.F. Gaspar, AuthorExternal person, E.N. Griep, AuthorExternal person, T. van Helmond, AuthorExternal person, P.J. Oliveira, AuthorExternal person, T.R. Zijlstra, AuthorExternal person, R. Geenen (Rinie Geenen), AuthorInternal person</t>
  </si>
  <si>
    <t>Health.pdf</t>
  </si>
  <si>
    <t>39249428</t>
  </si>
  <si>
    <t>Evaluation of the Strengths and Difficulties Questionnaire - Dysregulation Profile (SDQ-DP)</t>
  </si>
  <si>
    <t>M.H.F. Deutz (Marike Deutz), AuthorInternal person, Q. Shi, AuthorExternal person, H.G.M. Vossen (Helen Vossen), AuthorInternal person, J. Huijding (Jorg Huijding), AuthorInternal person, Peter Prinzie, AuthorExternal person, M. Dekovic (Maja Dekovic), AuthorInternal person, A.L. van Baar (Anneloes van Baar), AuthorInternal person, S. Woltering, AuthorExternal person</t>
  </si>
  <si>
    <t>40277455</t>
  </si>
  <si>
    <t>Kenmerken van vechtscheidende gezinnen</t>
  </si>
  <si>
    <t>C. Finkenauer (Catrin Finkenauer), AuthorInternal person, Margreet Visser (M Visser), AuthorExternal person, K. Schoemaker (Kim Schoemaker), AuthorInternal person, Annelies de Kruijff, AuthorExternal person</t>
  </si>
  <si>
    <t>Tijdschrift voor Orthopedagogiek</t>
  </si>
  <si>
    <t>0165-0947</t>
  </si>
  <si>
    <t>41210963</t>
  </si>
  <si>
    <t>Transportation into narrative worlds and the motivation to change health-related behavior</t>
  </si>
  <si>
    <t>Timon Gebbers, AuthorExternal person, J.B.F. de Wit (John de Wit), AuthorInternal person, Markus Appel, AuthorExternal person</t>
  </si>
  <si>
    <t>International Journal of Communication</t>
  </si>
  <si>
    <t>1932-8036</t>
  </si>
  <si>
    <t>6977_29097_1_PB.pdf</t>
  </si>
  <si>
    <t>39290732</t>
  </si>
  <si>
    <t>Practicing what you preach? Predicting students’ outgroup attitudes from perceived teacher norms and perceived teacher-classmate relations.</t>
  </si>
  <si>
    <t>39290916</t>
  </si>
  <si>
    <t>The effect of student-teacher relationships and teacher self-efficacy on student engagement and wellbeing: Comparing processes of minority and majority students</t>
  </si>
  <si>
    <t>J. Geerlings (Jolien Geerlings), AuthorInternal person</t>
  </si>
  <si>
    <t>40327547</t>
  </si>
  <si>
    <t>Kwetsbaarheid van ouderen</t>
  </si>
  <si>
    <t>Robbert J J Gobbens, AuthorExternal person, M.A.L.M. van Assen (Marcel van Assen), AuthorInternal person</t>
  </si>
  <si>
    <t>Gerōn</t>
  </si>
  <si>
    <t>1389-143X</t>
  </si>
  <si>
    <t>39250210</t>
  </si>
  <si>
    <t>Applying the bioecological model to understand factors contributing to psychosocial well-being and healthcare of children and adolescents with diabetes mellitus</t>
  </si>
  <si>
    <t>Given Hapunda, AuthorExternal person, A. Abubakar Ali (Amina Abubakar Ali), AuthorInternal person, Fons J R Van De Vijver, AuthorExternal person</t>
  </si>
  <si>
    <t>South African Journal of Diabetes and Vascular Disease</t>
  </si>
  <si>
    <t>Applying.pdf</t>
  </si>
  <si>
    <t>27354705</t>
  </si>
  <si>
    <t>Happy children in the Netherlands</t>
  </si>
  <si>
    <t>M. Hopman (Marit Hopman), AuthorInternal person, G.C.M. Knijn (Trudie Knijn), AuthorInternal person</t>
  </si>
  <si>
    <t>Zeitschrift fur Familienforschung</t>
  </si>
  <si>
    <t>1437-2940</t>
  </si>
  <si>
    <t>28093330</t>
  </si>
  <si>
    <t>Attitudes tegenover seksueel grensoverschrijdend gedrag met mannelijke slachtoffers en vrouwelijke daders</t>
  </si>
  <si>
    <t>A. Huitema, AuthorExternal person, W.M.A. Vanwesenbeeck (Wilhelmina Vanwesenbeeck), AuthorInternal person</t>
  </si>
  <si>
    <t>Tijdschrift voor Seksuologie</t>
  </si>
  <si>
    <t>0167-5915</t>
  </si>
  <si>
    <t>37841092</t>
  </si>
  <si>
    <t>On the Psychology of Perceived Procedural Justice</t>
  </si>
  <si>
    <t>Liesbeth Hulst, AuthorExternal person, K. van den Bos (Kees van den Bos), AuthorInternal person, Arno J. Akkermans, AuthorExternal person, Allan Lind, AuthorExternal person</t>
  </si>
  <si>
    <t>Frontiers in Psychological and Behavioral Sciences (FPBS)</t>
  </si>
  <si>
    <t>2309-012X</t>
  </si>
  <si>
    <t>On.pdf</t>
  </si>
  <si>
    <t>39234196</t>
  </si>
  <si>
    <t>Gender wage inequality and volatile workplaces: a comparison of the Netherlands and South Korea.</t>
  </si>
  <si>
    <t>Jiwook Jung, AuthorExternal person, Z. Lippenyi (Zoltán Lippényi), AuthorInternal person, Eunmi Mun, AuthorExternal person</t>
  </si>
  <si>
    <t>Social Forces</t>
  </si>
  <si>
    <t>0037-7732</t>
  </si>
  <si>
    <t>38132889</t>
  </si>
  <si>
    <t>We can’t fix that”: Deficit thinking and the exoneration of educator responsibility for teaching students placed at a disciplinary alternative school</t>
  </si>
  <si>
    <t>B.L. Kennedy (Brianna Kennedy), AuthorInternal person, O. Soutullo, AuthorExternal person</t>
  </si>
  <si>
    <t>Journal of At-Risk Issues</t>
  </si>
  <si>
    <t>1098-1608</t>
  </si>
  <si>
    <t>40916034</t>
  </si>
  <si>
    <t>How do the German and Dutch Curriculum Contexts influence (the Use of) Geography Textbooks?</t>
  </si>
  <si>
    <t>U. Krause, AuthorExternal person, T. Beneker (Tine Beneker), AuthorInternal person, J.W.F. van Tartwijk (Jan van Tartwijk), AuthorInternal person, Anke Uhlenwinkel, AuthorExternal person, S. Bolhuis, AuthorExternal person</t>
  </si>
  <si>
    <t>Review of International Geographical Education Online</t>
  </si>
  <si>
    <t>2146-0353</t>
  </si>
  <si>
    <t>German.pdf</t>
  </si>
  <si>
    <t>33845822</t>
  </si>
  <si>
    <t>Kunnen we het educatief handelen door tweedejaars pabostudenten verbeteren?</t>
  </si>
  <si>
    <t>D. Langendijk, AuthorExternal person, C. van Tuijl (Cathy van Tuijl), AuthorInternal person</t>
  </si>
  <si>
    <t>Tijdschrift voor Lerarenopleiders</t>
  </si>
  <si>
    <t>1876-4622</t>
  </si>
  <si>
    <t>36961526</t>
  </si>
  <si>
    <t>Taal en veiligheid: een groeiend nieuw werkveld</t>
  </si>
  <si>
    <t>Paul Lindhout, AuthorExternal person, Coen van Gulijk, AuthorExternal person, Truus Teunissen (Truus Teunissen), AuthorExternal person, Paul Swuste, AuthorExternal person, Viola van Guldener, AuthorExternal person, Monique Chambon, AuthorExternal person, Paul Herfs (Paul Herfs), AuthorInternal person, Jeanette Paul, AuthorExternal person, Ben Ale, AuthorExternal person</t>
  </si>
  <si>
    <t>Tijdschrift voor Toegepaste Arbowetenschap</t>
  </si>
  <si>
    <t>0923-618X</t>
  </si>
  <si>
    <t>Tijdschr_toegepaste_Arbowetenschap_2017_02_Full_paper_Lindhout_et_al.pdf</t>
  </si>
  <si>
    <t>38979667</t>
  </si>
  <si>
    <t>Contingent Work</t>
  </si>
  <si>
    <t>Z. Lippenyi (Zoltán Lippényi), AuthorInternal person</t>
  </si>
  <si>
    <t>Oxford Bibliographies in Sociology</t>
  </si>
  <si>
    <t>39234122</t>
  </si>
  <si>
    <t>Similar jobs, different contracts: how does job similarity impact work performance in blended workplaces?</t>
  </si>
  <si>
    <t>Z. Lippenyi (Zoltán Lippényi), AuthorInternal person, T. van der Lippe (Tanja van der Lippe), AuthorInternal person</t>
  </si>
  <si>
    <t>International Journal of Human Resource Management</t>
  </si>
  <si>
    <t>0958-5192</t>
  </si>
  <si>
    <t>26893106</t>
  </si>
  <si>
    <t>Contingent workers</t>
  </si>
  <si>
    <t>Z. Lippényi (Zoltán Lippényi), AuthorInternal person</t>
  </si>
  <si>
    <t>38176976</t>
  </si>
  <si>
    <t>Coming closer in adolescence: Convergence in mother, father, and adolescent reports of parenting</t>
  </si>
  <si>
    <t>S. Mastrotheodoros (Stefanos Mastrotheodoros), AuthorInternal person, J. van der Graaff (Jolien van der Graaff), AuthorInternal person, M. Dekovic (Maja Dekovic), AuthorInternal person, W.H.J. Meeus (Wim Meeus), AuthorInternal person, S.J.T. Branje (Susan Branje), AuthorInternal person</t>
  </si>
  <si>
    <t>Journal of Research on Adolescence</t>
  </si>
  <si>
    <t>1050-8392</t>
  </si>
  <si>
    <t>38177040</t>
  </si>
  <si>
    <t>Interparental Conflict and Parent-Adolescent Relationships: Direction of Within-person Effects Across Adolescence</t>
  </si>
  <si>
    <t>Journal of Marriage and Family</t>
  </si>
  <si>
    <t>0022-2445</t>
  </si>
  <si>
    <t>33639233</t>
  </si>
  <si>
    <t>Relaties in de klas: een multi-level onderzoek naar voorspellers van de leerkracht-leerling relatie en peer relaties op individueel en klasniveau.</t>
  </si>
  <si>
    <t>A.G.W. Nieuwboer (Annemarie Nieuwboer), AuthorInternal person, C. van Tuijl (Cathy van Tuijl), AuthorInternal person</t>
  </si>
  <si>
    <t>Pedagogische Studien</t>
  </si>
  <si>
    <t>0165-0645</t>
  </si>
  <si>
    <t>26.pdf</t>
  </si>
  <si>
    <t>38087413</t>
  </si>
  <si>
    <t>Eliciting algebraic reasoning with hanging mobiles</t>
  </si>
  <si>
    <t>M. Otten (Mara Otten), AuthorInternal person, M. Van den Heuvel-Panhuizen (Marja van den Heuvel - Panhuizen), AuthorInternal person, M. Veldhuis (Michiel Veldhuis), AuthorInternal person, Aiso Heinze, AuthorExternal person, Paul Goldenberg, AuthorExternal person</t>
  </si>
  <si>
    <t>Australian Primary Mathematics Classroom</t>
  </si>
  <si>
    <t>1326-0286</t>
  </si>
  <si>
    <t>39292332</t>
  </si>
  <si>
    <t>Diversity in learning trajectories: Towards a tangible conceptualization of dynamic processes</t>
  </si>
  <si>
    <t>Arnoud Oude Groote Beverborg, AuthorExternal person, J. Geerlings (Jolien Geerlings), AuthorInternal person, Peter Sleegers, AuthorExternal person, Tobias Feldhoff, AuthorExternal person, Klaas van Veen, AuthorExternal person, Maarten Wijnants, AuthorExternal person</t>
  </si>
  <si>
    <t>Teacher Development</t>
  </si>
  <si>
    <t>1366-4530</t>
  </si>
  <si>
    <t>39292601</t>
  </si>
  <si>
    <t>Capturing the dynamics of workplace learning with diaries: VET-teachers reflecting on salient conversation informatie</t>
  </si>
  <si>
    <t>Arnoud Oude Groote Beverborg, AuthorExternal person, Maarten Wijnants, AuthorExternal person, J. Geerlings (Jolien Geerlings), AuthorInternal person, Tobias Feldhoff, AuthorExternal person, Klaas van Veen, AuthorExternal person, Peter Sleegers, AuthorExternal person</t>
  </si>
  <si>
    <t>Teaching and Teacher Education</t>
  </si>
  <si>
    <t>0742-051X</t>
  </si>
  <si>
    <t>39295097</t>
  </si>
  <si>
    <t>Neuropsychologische behandelingen voor patiënten met het syndroom van Korsakov</t>
  </si>
  <si>
    <t>Erik Oudman, AuthorInternal person, Tanja C W Nijboer (Tanja Nijboer), AuthorInternal person, Albert Postma, AuthorInternal person, Jan W. Wijnia, AuthorExternal person, Stefan Van Der Stigchel (Stefan van der Stigchel), AuthorInternal person</t>
  </si>
  <si>
    <t>Tijdschrift voor Neuropsychologie</t>
  </si>
  <si>
    <t>korsakov.pdf</t>
  </si>
  <si>
    <t>37709039</t>
  </si>
  <si>
    <t>Using a Complexity Approach to Study the Interpersonal Dynamics in Teacher-Student Interactions: A Case Study of Two Teachers</t>
  </si>
  <si>
    <t>H.J.M. Pennings (Heleen Pennings), AuthorInternal person</t>
  </si>
  <si>
    <t>Complicity: An International Journal of Complexity and Education</t>
  </si>
  <si>
    <t>29338_77595_1_PB.pdf</t>
  </si>
  <si>
    <t>38686349</t>
  </si>
  <si>
    <t>Monitoring cognition during awake brain surgery: a systematic review</t>
  </si>
  <si>
    <t>C. Ruis (Carla Ruis), AuthorInternal person</t>
  </si>
  <si>
    <t>38353169</t>
  </si>
  <si>
    <t>Narcissism and the Strategic Pursuit of Short-Term Mating</t>
  </si>
  <si>
    <t>David Schmitt, AuthorExternal person, Alcalay, L., Group author, Allik, J.,Group author, W.M.A. Vanwesenbeeck (Wilhelmina Vanwesenbeeck), AuthorInternal person, 190 othersGroup author</t>
  </si>
  <si>
    <t>Psychological Topics</t>
  </si>
  <si>
    <t>Narcissism.pdf</t>
  </si>
  <si>
    <t>40277676</t>
  </si>
  <si>
    <t>Tevredenheid over de relatie na het overlijden van een kind</t>
  </si>
  <si>
    <t>H.A.W. Schut (Henk Schut), AuthorInternal person, C. Finkenauer (Catrin Finkenauer), AuthorInternal person, Asuman Buyukcan-Tetik, AuthorExternal person, M.S. Harrold (Margaret Stroebe), AuthorInternal person</t>
  </si>
  <si>
    <t>Systeemtherapie. Tijdschrift voor Systeemtheoretische Psychotherapie</t>
  </si>
  <si>
    <t>0924-3631</t>
  </si>
  <si>
    <t>39236022</t>
  </si>
  <si>
    <t>A Large-Scale Test of Gender Bias in the Media</t>
  </si>
  <si>
    <t>Eran Shor, AuthorExternal person, Babak Fotouhi, AuthorExternal person, A. van de Rijt (Arnout van de Rijt), AuthorInternal person</t>
  </si>
  <si>
    <t>39236106</t>
  </si>
  <si>
    <t>Do women in the newsroom make a difference? Sentiment toward women and men as a function of newsroom composition</t>
  </si>
  <si>
    <t>Eran Shor, AuthorExternal person, A. van de Rijt (Arnout van de Rijt), AuthorInternal person</t>
  </si>
  <si>
    <t>The Sociological Quarterly</t>
  </si>
  <si>
    <t>40857790</t>
  </si>
  <si>
    <t>Verschillende ideologie, dezelfde radicaliseringsfactoren?</t>
  </si>
  <si>
    <t>E.M. Sikkens (Elga Sikkens), AuthorInternal person, M.R.P.J.R.S. van San (Marion Rachel Pierre Jan Robert Sonja van San), AuthorInternal person, M. de Winter (M de Winter), AuthorInternal person, S.M.A. Sieckelinck (Stijn Sieckelinck), AuthorInternal person</t>
  </si>
  <si>
    <t>37769587</t>
  </si>
  <si>
    <t>Bidirectionality in preschool children’s executive functions and language skills</t>
  </si>
  <si>
    <t>P.L. Slot (Pauline Slot), AuthorInternal person, Antje von Suchodoletz, AuthorExternal person</t>
  </si>
  <si>
    <t>Early Childhood Research Quarterly</t>
  </si>
  <si>
    <t>0885-2006</t>
  </si>
  <si>
    <t>36526690</t>
  </si>
  <si>
    <t>Beyond social facilitation</t>
  </si>
  <si>
    <t>J.F. Steinmetz (Janina Steinmetz), AuthorInternal person, S. Pfattheicher (Stefan Pfattheicher), AuthorExternal person</t>
  </si>
  <si>
    <t>Social Cognition</t>
  </si>
  <si>
    <t>0278-016X</t>
  </si>
  <si>
    <t>39292681</t>
  </si>
  <si>
    <t>Classroom identification in ethnic minority and majority students: Effects of relationships, perceived multicultural teaching and ethnic composition</t>
  </si>
  <si>
    <t>J.T. Thijs (Jochem Thijs), AuthorInternal person, Abigail Keim, AuthorExternal person, J. Geerlings (Jolien Geerlings), AuthorInternal person</t>
  </si>
  <si>
    <t>British Journal of Educational Psychology</t>
  </si>
  <si>
    <t>0007-0998</t>
  </si>
  <si>
    <t>39292721</t>
  </si>
  <si>
    <t>Further evidence for social projection in the classroom: Predicting perceived ethnic classroom norms from individual attitudes</t>
  </si>
  <si>
    <t>J.T. Thijs (Jochem Thijs), AuthorInternal person, Marjolein Zee, AuthorExternal person, J. Geerlings (Jolien Geerlings), AuthorInternal person</t>
  </si>
  <si>
    <t>Social Development</t>
  </si>
  <si>
    <t>0961-205X</t>
  </si>
  <si>
    <t>33830459</t>
  </si>
  <si>
    <t>The relation between math self-concept, test and math anxiety, achievement motivation and math achievement in 12 to 14-year-old typically developing adolescents</t>
  </si>
  <si>
    <t>H.L. Timmerman (Hannelotte Timmerman), AuthorInternal person, S.W.M. Toll (Sylke Toll), AuthorInternal person, J.E.H. van Luit (Hans van Luit), AuthorInternal person</t>
  </si>
  <si>
    <t>Psychology, Society and Education</t>
  </si>
  <si>
    <t>2171-2085</t>
  </si>
  <si>
    <t>27.pdf</t>
  </si>
  <si>
    <t>38059701</t>
  </si>
  <si>
    <t>De frequentie van verklarende factoren bij leerlingen met dyscalculie</t>
  </si>
  <si>
    <t>S.W.M. Toll (Sylke Toll), AuthorInternal person, J.E.H. van Luit (Hans van Luit), AuthorInternal person</t>
  </si>
  <si>
    <t>Orthopedagogiek: Onderzoek en Praktijk</t>
  </si>
  <si>
    <t>2211-6273</t>
  </si>
  <si>
    <t>40934444</t>
  </si>
  <si>
    <t>Structural, process and curriculum quality in Dutch day care and preschool provisions</t>
  </si>
  <si>
    <t>E.E.H.A. van de Riet (Elyse van de Riet), AuthorInternal person, P.L. Slot (Pauline Slot), AuthorInternal person</t>
  </si>
  <si>
    <t>Interdisciplinary Studies</t>
  </si>
  <si>
    <t>2450-4491</t>
  </si>
  <si>
    <t>39235852</t>
  </si>
  <si>
    <t>The Selfcorrecting Dynamics of Social Influence Bias</t>
  </si>
  <si>
    <t>A. van de Rijt (Arnout van de Rijt), AuthorInternal person</t>
  </si>
  <si>
    <t>American Journal of Sociology</t>
  </si>
  <si>
    <t>0002-9602</t>
  </si>
  <si>
    <t>39235866</t>
  </si>
  <si>
    <t>Synchrony and Rhythm in Networks</t>
  </si>
  <si>
    <t>Science</t>
  </si>
  <si>
    <t>0036-8075</t>
  </si>
  <si>
    <t>26891432</t>
  </si>
  <si>
    <t>“He’s not in today.” The impact of homeworking on office mates</t>
  </si>
  <si>
    <t>A.G. van der Lippe (Tanja van der Lippe), AuthorInternal person, Z. Lippényi (Zoltán Lippényi), AuthorInternal person</t>
  </si>
  <si>
    <t>39234428</t>
  </si>
  <si>
    <t>Beyond formal access: organizational support, working from home, and work-life balance of men and women in European workplaces.</t>
  </si>
  <si>
    <t>A.G. van der Lippe (Tanja van der Lippe), AuthorInternal person, Z. Lippenyi (Zoltán Lippényi), AuthorInternal person</t>
  </si>
  <si>
    <t>Social Indicators Research</t>
  </si>
  <si>
    <t>0303-8300</t>
  </si>
  <si>
    <t>39234479</t>
  </si>
  <si>
    <t>Employees perform less when colleagues work from home: a large-scale analysis of 11011 employees in 259 work establishments in Europe</t>
  </si>
  <si>
    <t>Human Relations</t>
  </si>
  <si>
    <t>0018-7267</t>
  </si>
  <si>
    <t>41143359</t>
  </si>
  <si>
    <t>Reconciling Mixed Findings on Children’s Adjustment Following High-Conflict Divorce</t>
  </si>
  <si>
    <t>R.C. van der Wal (Reine van der Wal), AuthorInternal person, C. Finkenauer (Catrin Finkenauer), AuthorInternal person, Margreet Visser, AuthorExternal person</t>
  </si>
  <si>
    <t>Journal of Child and Family Studies</t>
  </si>
  <si>
    <t>1062-1024</t>
  </si>
  <si>
    <t>41143398</t>
  </si>
  <si>
    <t>Interpersonal Forgiveness in Late Childhood: Associations with Social Status</t>
  </si>
  <si>
    <t>R.C. van der Wal (Reine van der Wal), AuthorInternal person, Johan Karremans, AuthorExternal person, Toon Cillessen, AuthorExternal person</t>
  </si>
  <si>
    <t>European Journal of Developmental Psychology</t>
  </si>
  <si>
    <t>1740-5629</t>
  </si>
  <si>
    <t>39271512</t>
  </si>
  <si>
    <t>What it Means to Be a National</t>
  </si>
  <si>
    <t>F.M. van der Werf (Femke van der Werf), AuthorInternal person, Maykel Verkuyten (Maykel Verkuijten), AuthorInternal person, B. Martinovic (Borja Martinovic), AuthorInternal person, Caroline Ng Tseung-Wong, AuthorExternal person</t>
  </si>
  <si>
    <t>Cultural Diversity and Ethnic Minority Psychology</t>
  </si>
  <si>
    <t>1099-9809</t>
  </si>
  <si>
    <t>31508029</t>
  </si>
  <si>
    <t>De psychische gezondheid van vrouwen die een abortus meemaken. Resultaten van een prospectief longitudinaal cohortonderzoek.</t>
  </si>
  <si>
    <t>J.M. van Ditzhuijzen (Jenneke van Ditzhuijzen), AuthorInternal person, Margreet ten Have, AuthorExternal person, Ron de Graaf, AuthorExternal person, C.H.C.J. van Nijnatten (Carol van Nijnatten), AuthorInternal person, W.A.M. Vollebergh (Wilma Vollebergh), AuthorInternal person</t>
  </si>
  <si>
    <t>39215465</t>
  </si>
  <si>
    <t>Incorporating neighbourhood choice in a model of neighbourhood effects on income</t>
  </si>
  <si>
    <t>M. van Ham (Maarten van Ham), AuthorInternal person, S.E. Boschman (Sanne Boschman), AuthorInternal person, Matt Vogel, AuthorExternal person</t>
  </si>
  <si>
    <t>Demography</t>
  </si>
  <si>
    <t>0070-3370</t>
  </si>
  <si>
    <t>36191966</t>
  </si>
  <si>
    <t>Dyscalculie: Questions &amp; answers</t>
  </si>
  <si>
    <t>J.E.H. van Luit (Hans van Luit), AuthorInternal person</t>
  </si>
  <si>
    <t>Balans magazine</t>
  </si>
  <si>
    <t>1872-0560</t>
  </si>
  <si>
    <t>33639250</t>
  </si>
  <si>
    <t>Gemengde groepen in speciaal (basis)onderwijs</t>
  </si>
  <si>
    <t>C. van Tuijl (Cathy van Tuijl), AuthorInternal person</t>
  </si>
  <si>
    <t>38121146</t>
  </si>
  <si>
    <t>De Heerlijkheid van de Orthopedagogiek</t>
  </si>
  <si>
    <t>40303738</t>
  </si>
  <si>
    <t>Weinig scholing, weinig toekomst? Mechanismen van vraag en aanbod bij laagopgeleiden</t>
  </si>
  <si>
    <t>J.C. Vrooman (Cok Vrooman), AuthorInternal person, P. van Echtelt (P van Echtelt), AuthorInternal person</t>
  </si>
  <si>
    <t>TPEdigitaal</t>
  </si>
  <si>
    <t>1875-8797</t>
  </si>
  <si>
    <t>laagopgeleiden.pdf</t>
  </si>
  <si>
    <t>31682557</t>
  </si>
  <si>
    <t>If you had told me before that these students were Russians, I would not have believed it’: an international project about the (New) ‘Cold War’</t>
  </si>
  <si>
    <t>B.G.J. Wansink (Bjorn Wansink), AuthorInternal person, I. Zuiker (Itzél Zuiker), AuthorInternal person, S.F. Akkerman (Sanne Akkerman), AuthorInternal person, Maurits Kamman, AuthorExternal person, Theo Wubbels, AuthorInternal person</t>
  </si>
  <si>
    <t>Teaching History</t>
  </si>
  <si>
    <t>0040-0610</t>
  </si>
  <si>
    <t>38171812</t>
  </si>
  <si>
    <t>Grenswerk: jeugdstrafrecht en neurowetenschappen</t>
  </si>
  <si>
    <t>I. Weijers (Ido Weijers), AuthorInternal person</t>
  </si>
  <si>
    <t>Tijdschrift voor Familie- en Jeugdrecht</t>
  </si>
  <si>
    <t>0165-0084</t>
  </si>
  <si>
    <t>38171914</t>
  </si>
  <si>
    <t>Is family life niet genoeg?</t>
  </si>
  <si>
    <t>Tijdschrift voor relatierecht en praktijk</t>
  </si>
  <si>
    <t>29304251</t>
  </si>
  <si>
    <t>De G1000 in België en in Nederland: analyse van een democratisch spanningsveld</t>
  </si>
  <si>
    <t>A.M.B. Michels (Ank Michels), AuthorInternal person, Didier Caluwaerts, AuthorExternal person</t>
  </si>
  <si>
    <t>Res Publica</t>
  </si>
  <si>
    <t>0486-4700</t>
  </si>
  <si>
    <t>39250592</t>
  </si>
  <si>
    <t>Het zou zomaar een zootje kunnen worden. Een Q-methodologisch onderzoek naar de ideeën van non- participanten over de relatie tussen representatieve en participatieve democratie op lokaal niveau</t>
  </si>
  <si>
    <t>Jante Schmidt, AuthorExternal person, M.J. Trappenburg (Margo Trappenburg), AuthorInternal person</t>
  </si>
  <si>
    <t>39002310</t>
  </si>
  <si>
    <t>Peak Performance: Collaborative Crisis Management before and during International Summits</t>
  </si>
  <si>
    <t>E.M. Swinkels (Marij Swinkels), AuthorInternal person, S.L. Kuipers, AuthorExternal person</t>
  </si>
  <si>
    <t>International Journal of Emergency Management</t>
  </si>
  <si>
    <t>1471-4825</t>
  </si>
  <si>
    <t>39266050</t>
  </si>
  <si>
    <t>De Nieuwe Zijde Route: gevolgen voor samenwerking in hoger onderwijs en we-tenschap tussen China en Europa.</t>
  </si>
  <si>
    <t>THeMA : Tijdschrift voor Hoger Onderwijs &amp; Management</t>
  </si>
  <si>
    <t>1380-7110</t>
  </si>
  <si>
    <t>33301584</t>
  </si>
  <si>
    <t>New Governance of Corporate Cybersecurity</t>
  </si>
  <si>
    <t>J.G. van Erp (Judith van Erp), AuthorInternal person</t>
  </si>
  <si>
    <t>Crime, Law and Social Change</t>
  </si>
  <si>
    <t>0925-4994</t>
  </si>
  <si>
    <t>new_governance_cybersecurity.pdf</t>
  </si>
  <si>
    <t>42307784</t>
  </si>
  <si>
    <t>Quantum-electrodynamical approach to the exciton spectrum in Transition-Metal Dichalcogenides</t>
  </si>
  <si>
    <t>E.C. Marino, AuthorExternal person, Leandro O. Nascimento, AuthorExternal person, Van Sérgio Alves, AuthorExternal person, Natália Menezes Silva Da Costa, AuthorInternal person, Cristiane de Morais Smith, AuthorInternal person</t>
  </si>
  <si>
    <t>Nature Physics</t>
  </si>
  <si>
    <t>1745-2473</t>
  </si>
  <si>
    <t>17793029</t>
  </si>
  <si>
    <t>Applying Pattern Oriented Sampling in current fieldwork practice to enable more effective model evaluation in fluvial landscape evolution research</t>
  </si>
  <si>
    <t>R.M. Briant, AuthorExternal person, K.M. Cohen (Kim Cohen), AuthorInternal person, S. Cordier, AuthorExternal person, A. Demoulin, AuthorExternal person, M.G. Macklin (Mark Macklin), AuthorInternal person, A. Mather, AuthorExternal person, G. Rixhon, AuthorExternal person, J. Wainright, AuthorExternal person, H. Wittmann, AuthorExternal person, A. Veldkamp, AuthorExternal person</t>
  </si>
  <si>
    <t>Earth Surface Processes and Landforms</t>
  </si>
  <si>
    <t>0197-9337</t>
  </si>
  <si>
    <t>39550926</t>
  </si>
  <si>
    <t>Holocene sea-level database for the Rhine-Meuse Delta, The Netherlands</t>
  </si>
  <si>
    <t>M.P. Hijma (Marc Hijma), AuthorInternal person, K.M. Cohen (Kim Cohen), AuthorInternal person</t>
  </si>
  <si>
    <t>Quaternary Science Reviews</t>
  </si>
  <si>
    <t>0277-3791</t>
  </si>
  <si>
    <t>36528096</t>
  </si>
  <si>
    <t>Using 14C-dated peat beds for reconstructing subsidence in the Holland coastal plain of the Netherlands</t>
  </si>
  <si>
    <t>K. Koster (Kay Koster), AuthorInternal person, K.M. Cohen (Kim Cohen), AuthorInternal person, J. Stafleu (Jan Stafleu), AuthorExternal person, E. Stouthamer (Esther Stouthamer), AuthorInternal person</t>
  </si>
  <si>
    <t>Journal of Coastal Research</t>
  </si>
  <si>
    <t>0749-0208</t>
  </si>
  <si>
    <t>42027197</t>
  </si>
  <si>
    <t>Financing Technological Upgrading in East Asia</t>
  </si>
  <si>
    <t>Rajah Rasiah, AuthorExternal person, Shujaat Mubarik, AuthorExternal person, Xiao-Shan Yap, AuthorInternal person</t>
  </si>
  <si>
    <t>The Lahore Journal of Economics</t>
  </si>
  <si>
    <t>rasiah.pdf</t>
  </si>
  <si>
    <t>42821569</t>
  </si>
  <si>
    <t>The polished stone industry from şoimuş - La avicola (ferma 2), Hunedoara County</t>
  </si>
  <si>
    <t>Cristian Eduard Ştefan, AuthorExternal person, Mǎdǎlina Dimache, AuthorExternal person, Rǎzvan Petcu, AuthorExternal person, Dan Palcu, AuthorInternal person</t>
  </si>
  <si>
    <t>Materiale si Cercetari Arheologice</t>
  </si>
  <si>
    <t>0076-5147</t>
  </si>
  <si>
    <t>13_stefan_et_alii.pdf</t>
  </si>
  <si>
    <t>36722969</t>
  </si>
  <si>
    <t>Sedimentary palaeoflood event registration in lowland abandoned channel fills: an integrated Holocene flood record of the Lower Rhine</t>
  </si>
  <si>
    <t>W.H.J. Toonen (Willem Toonen), AuthorInternal person, K.M. Cohen (Kim Cohen), AuthorInternal person, M. A. Prins, AuthorExternal person, B. van der Meulen (Bas van der Meulen), AuthorInternal person,  J.F. Berger, AuthorExternal person, T.H. Donders (Timme Donders), AuthorInternal person, H. Middelkoop (Hans Middelkoop), AuthorInternal person</t>
  </si>
  <si>
    <t>36822307</t>
  </si>
  <si>
    <t>Identifying a Culture of Excellence</t>
  </si>
  <si>
    <t>B.H. van Gorp (Bouke van Gorp), AuthorInternal person, Nelleke de Jong, AuthorExternal person, Elanor Kamans, AuthorExternal person, Svenja Buttner, AuthorExternal person</t>
  </si>
  <si>
    <t xml:space="preserve">Journal of the European Honors Council </t>
  </si>
  <si>
    <t>JEHC20170103VanGorpEtAl.pdf</t>
  </si>
  <si>
    <t>23747159</t>
  </si>
  <si>
    <t>On corporate sustainability integration and the support of tools</t>
  </si>
  <si>
    <t>S. Witjes (Sjors Witjes), AuthorInternal person, J.M. Cramer (Jacqueline Cramer), AuthorInternal person, W.J.V. Vermeulen (Walter Vermeulen), AuthorInternal person</t>
  </si>
  <si>
    <t>World Review of Entrepreneurship, Management and Sustainable Development</t>
  </si>
  <si>
    <t>1746-0573</t>
  </si>
  <si>
    <t>42608164</t>
  </si>
  <si>
    <t>Plantations are everywhere!</t>
  </si>
  <si>
    <t>E.B. Zoomers (Annelies Zoomers), AuthorInternal person</t>
  </si>
  <si>
    <t>40861376</t>
  </si>
  <si>
    <t>Stability of nonlinear neutral delay differential equations with variable delays</t>
  </si>
  <si>
    <t>Guiling Chen, AuthorExternal person, Dingshi Li, AuthorExternal person, Onno Van Gaans, AuthorExternal person, Sjoerd Verduyn Lunel, AuthorInternal person</t>
  </si>
  <si>
    <t>Electronic Journal of Differential Equations</t>
  </si>
  <si>
    <t>chen.pdf</t>
  </si>
  <si>
    <t>38727543</t>
  </si>
  <si>
    <t>Sheaves on weighted projective planes and modular forms</t>
  </si>
  <si>
    <t>Amin Gholampour, AuthorExternal person, Yunfeng Jiang, AuthorExternal person, M. Kool (Martijn Kool), AuthorInternal person</t>
  </si>
  <si>
    <t>Advances in Theoretical and Mathematical Physics</t>
  </si>
  <si>
    <t>1095-0761</t>
  </si>
  <si>
    <t>38700646</t>
  </si>
  <si>
    <t>Students’ pre-instructional reasoning with the speed of light in relativistic situations</t>
  </si>
  <si>
    <t>F. Kamphorst (Floor Kamphorst), AuthorInternal person, M.J. Vollebregt (Marjolein Vollebregt), AuthorInternal person, E.R. Savelsbergh (Elwin Savelsbergh), AuthorInternal person, W.R. van Joolingen (Wouter van Joolingen), AuthorInternal person</t>
  </si>
  <si>
    <t>International Journal of Science Education</t>
  </si>
  <si>
    <t>0950-0693</t>
  </si>
  <si>
    <t>39293174</t>
  </si>
  <si>
    <t>Creating time capsules for historical research in the early modern period</t>
  </si>
  <si>
    <t>Wouter Klein, AuthorInternal person, Kalliopi Zervanou, AuthorInternal person, Marijn Koolen, AuthorExternal person, Peter van den Hooff (Peter van den Hooff), AuthorInternal person, Frans Wiering, AuthorInternal person, Wouter Alink, AuthorExternal person, Toine Pieters, AuthorInternal person</t>
  </si>
  <si>
    <t>CEUR Workshop Proceedings</t>
  </si>
  <si>
    <t>1613-0073</t>
  </si>
  <si>
    <t>klein.pdf</t>
  </si>
  <si>
    <t>38727554</t>
  </si>
  <si>
    <t>Stable pairs with descendents on local surfaces I</t>
  </si>
  <si>
    <t>M. Kool (Martijn Kool), AuthorInternal person, Richard Thomas, AuthorExternal person</t>
  </si>
  <si>
    <t>Pure and Applied Mathematics Quarterly</t>
  </si>
  <si>
    <t>1558-8599</t>
  </si>
  <si>
    <t>38977832</t>
  </si>
  <si>
    <t>Towards an empirically substantiated professional development programme to train lead teachers to support curriculum innovation</t>
  </si>
  <si>
    <t>S.E.A. Vrancken (Suzanne Groothuijsen - Vrancken), AuthorInternal person, G.T. Prins (Gjalt Prins), AuthorInternal person, A.M.W. Bulte (Astrid Bulte), AuthorInternal person</t>
  </si>
  <si>
    <t>39219010</t>
  </si>
  <si>
    <t>Double Homotopy (Co)Limits for Relative Categories</t>
  </si>
  <si>
    <t>K.R. Werndli (Kay Werndli), AuthorInternal person</t>
  </si>
  <si>
    <t>Proceedings of Alpine Topology Conference</t>
  </si>
  <si>
    <t>7529664</t>
  </si>
  <si>
    <t>An introduction to tailor-made legislation for social enterprises in the EU</t>
  </si>
  <si>
    <t>Katerina Argyrou, AuthorInternal person, T.E. Lambooij (Tineke Lambooy), AuthorInternal person</t>
  </si>
  <si>
    <t>International and Comparative Corporate Law Journal</t>
  </si>
  <si>
    <t>37827669</t>
  </si>
  <si>
    <t>Waarheidsvinding als rationeel proces</t>
  </si>
  <si>
    <t>E. Bauw (Eddy Bauw), AuthorInternal person, Frans van Dijk, AuthorExternal person</t>
  </si>
  <si>
    <t>Strafblad</t>
  </si>
  <si>
    <t>1567-2581</t>
  </si>
  <si>
    <t>38100271</t>
  </si>
  <si>
    <t>Volledige openbaarheid: het doel voorbij</t>
  </si>
  <si>
    <t>A. Berlee (Anna Berlee), AuthorInternal person</t>
  </si>
  <si>
    <t>Weekblad voor Privaatrecht, Notariaat en Registratie</t>
  </si>
  <si>
    <t>0165-8476</t>
  </si>
  <si>
    <t>SSRN_id3065521.pdf</t>
  </si>
  <si>
    <t>38059466</t>
  </si>
  <si>
    <t>Het verbreken van de afstammingsband: (n)immer een weegschaal nodig?</t>
  </si>
  <si>
    <t>S. Bou-Sfia (Soraya Bou-Sfia), AuthorInternal person</t>
  </si>
  <si>
    <t>32576943</t>
  </si>
  <si>
    <t>Spanning tussen het evenredigheidsbeginsel en het gelijkheids- en transparantiebeginsel bij het uitsluiten van ondernemingen in het aanbestedingsrecht</t>
  </si>
  <si>
    <t>G. Bouwman (Gerrieke Bouwman), AuthorInternal person</t>
  </si>
  <si>
    <t>Nederlands Tijdschrift voor Europees recht</t>
  </si>
  <si>
    <t>1382-4120</t>
  </si>
  <si>
    <t>Spanning_tussen_het_evenredigheidsbeginsel_en_het_gelijkheids_en_transparantiebeginsel_bij_het_uitsluiten_van_ondernemingen_in_het_aanbestedingsrecht.pdf</t>
  </si>
  <si>
    <t>41145328</t>
  </si>
  <si>
    <t>Echoes of Strasbourg in Geneva</t>
  </si>
  <si>
    <t>A.C. Buyse (Antoine Buyse), AuthorInternal person</t>
  </si>
  <si>
    <t>Japanese Yearbook of International Law</t>
  </si>
  <si>
    <t>1883-9959</t>
  </si>
  <si>
    <t>buyse.pdf</t>
  </si>
  <si>
    <t>34486123</t>
  </si>
  <si>
    <t>Levenslang uitzichtloosheid in internationaal perspectief</t>
  </si>
  <si>
    <t>J.A. Fraser (Julie Fraser), AuthorInternal person, M.S.C. Taylor (Mistale Taylor), AuthorInternal person, Marieke de Hoon, AuthorExternal person</t>
  </si>
  <si>
    <t>Nederlands Tijdschrift voor de Mensenrechten</t>
  </si>
  <si>
    <t>36870657</t>
  </si>
  <si>
    <t>Greenworld en QNOW: staatsaansprakelijkheid wegens onrechtmatige rechtspraak</t>
  </si>
  <si>
    <t>I. Giesen (Ivo Giesen), AuthorInternal person</t>
  </si>
  <si>
    <t>Overheid en Aansprakelijkheid</t>
  </si>
  <si>
    <t>1570-1158</t>
  </si>
  <si>
    <t>33318246</t>
  </si>
  <si>
    <t>Over hoe rechtmatige bestemmingsplannen een onrechtmatige daad kunnen opleveren: verleden, heden en toekomst</t>
  </si>
  <si>
    <t>F.A.G. Groothuijse (Frank Groothuijse), AuthorInternal person, H.J. de Vries, AuthorExternal person</t>
  </si>
  <si>
    <t>34185104</t>
  </si>
  <si>
    <t>Besluitvorming over de aanleg en de wijziging van waterstaatswerken door de beheerder onder de Waterwet en de Omgevingswet</t>
  </si>
  <si>
    <t>40537607</t>
  </si>
  <si>
    <t>Inhoud en reikwijdte van het projectbesluit voor 'natte' waterstaatswerken</t>
  </si>
  <si>
    <t>Inhoud_en_reikwijdte_van_het_projectbesluit_voor_natte_waterstaatswerken.pdf</t>
  </si>
  <si>
    <t>31477003</t>
  </si>
  <si>
    <t>Hoe ver reikt de Belehrungspflicht van de notaris?</t>
  </si>
  <si>
    <t>38915015</t>
  </si>
  <si>
    <t>Solar Geoengineering and Democracy</t>
  </si>
  <si>
    <t>Joshua B. Horton, AuthorExternal person, J.L. Reynolds (Jesse Reynolds), AuthorInternal person, Holly Jean Buck, AuthorExternal person, Daniel Callies, AuthorExternal person, Stefan Schäfer, AuthorExternal person, David W. Keith, AuthorExternal person, Steve Rayner, AuthorExternal person</t>
  </si>
  <si>
    <t>Global Environmental Politics</t>
  </si>
  <si>
    <t>1526-3800</t>
  </si>
  <si>
    <t>Horton_et_al_Solar_geoengineering_and_democracy_submitted.pdf</t>
  </si>
  <si>
    <t>32496467</t>
  </si>
  <si>
    <t>Challenging the Westphalian Order: Incorporating Armed Groups in Law-Making Under International Humanitarian Law</t>
  </si>
  <si>
    <t>L. Inigo Alvarez (Laura Inigo Alvarez), AuthorInternal person</t>
  </si>
  <si>
    <t xml:space="preserve">Ordine Internazionale e Diritti Umani </t>
  </si>
  <si>
    <t>2284-3531</t>
  </si>
  <si>
    <t>I_N_IGO_A_LVAREZ.pdf</t>
  </si>
  <si>
    <t>36823686</t>
  </si>
  <si>
    <t>Licht aan de tunnel voor de levenslang gestrafte? De door de staatssecretaris voorgestelde en reeds doorgevoerde wijzigingen in de tenuitvoerlegging van de levenslange gevangenisstraf beschouwd in het licht van artikel 3 EVRM.</t>
  </si>
  <si>
    <t>P. Jacobs (Pauline Jacobs), AuthorInternal person</t>
  </si>
  <si>
    <t>40830137</t>
  </si>
  <si>
    <t>Kinderalimentatie bij co-ouderschap: ‘Going Dutch’?</t>
  </si>
  <si>
    <t>M. Jonker (Merel Jonker), AuthorInternal person</t>
  </si>
  <si>
    <t>39948682</t>
  </si>
  <si>
    <t>Rechtsvergelijkend perspectief: staatsaansprakelijkheid voor onrechtmatige rechtspraak in de lidstaten</t>
  </si>
  <si>
    <t>A.L.M. Keirse (Anne Keirse), AuthorInternal person</t>
  </si>
  <si>
    <t>38979629</t>
  </si>
  <si>
    <t>25 jaar (uitsluiting van het) Weens Koopverdrag in Nederland</t>
  </si>
  <si>
    <t>S.A. Kruisinga (Sonja Kruisinga), AuthorInternal person</t>
  </si>
  <si>
    <t>Nederlands tijdschrift voor handelsrecht</t>
  </si>
  <si>
    <t>1572-7807</t>
  </si>
  <si>
    <t>uitsluiting.pdf</t>
  </si>
  <si>
    <t>40826942</t>
  </si>
  <si>
    <t>The Socialization of Transitional Justice:</t>
  </si>
  <si>
    <t>B.N. Mc Gonigle (Brianne Mc Gonigle), AuthorInternal person</t>
  </si>
  <si>
    <t>Human Rights and International Legal Discourse</t>
  </si>
  <si>
    <t>1783-7014</t>
  </si>
  <si>
    <t>33881579</t>
  </si>
  <si>
    <t>How to deal with legal uncertainty: Managing and Audit Authorities in Cohesion Policy</t>
  </si>
  <si>
    <t>Lysette Meuleman, AuthorExternal person, A.F.M. Brenninkmeijer (Alex Brenninkmeijer), AuthorInternal person</t>
  </si>
  <si>
    <t>European Structural and Investment Funds Journal</t>
  </si>
  <si>
    <t>How.pdf</t>
  </si>
  <si>
    <t>28458030</t>
  </si>
  <si>
    <t>Mededingingsrecht versus duurzaamheid: het wetsvoorstel algemene gelding als panacee?</t>
  </si>
  <si>
    <t>J. Mulder (Jotte Mulder), AuthorInternal person</t>
  </si>
  <si>
    <t>SEW, tijdschrift voor Europees en economisch recht</t>
  </si>
  <si>
    <t>0165-098X</t>
  </si>
  <si>
    <t>36833788</t>
  </si>
  <si>
    <t>De strekkingsbeperking binnen het Europese mededingingsrecht: het EVA-Hof puzzelt mee</t>
  </si>
  <si>
    <t>37800858</t>
  </si>
  <si>
    <t>Escaping the clutches of EU Competition Law</t>
  </si>
  <si>
    <t>J. Mulder (Jotte Mulder), AuthorInternal person, Giorgio Monti , AuthorExternal person</t>
  </si>
  <si>
    <t>European Law Review</t>
  </si>
  <si>
    <t>0307-5400</t>
  </si>
  <si>
    <t>31536341</t>
  </si>
  <si>
    <t>Participatory surveillance of migrants in the UK</t>
  </si>
  <si>
    <t>V. Nagy (Veronika Nagy), AuthorInternal person</t>
  </si>
  <si>
    <t>Szociologiai Szemle</t>
  </si>
  <si>
    <t>1216-2051</t>
  </si>
  <si>
    <t>42546064</t>
  </si>
  <si>
    <t>Wet moet ruimte geven aan democratische vernieuwing</t>
  </si>
  <si>
    <t>R. Nehmelman (Remco Nehmelman), AuthorInternal person, Monique Leyenaar, AuthorExternal person</t>
  </si>
  <si>
    <t>Binnenlands Bestuur</t>
  </si>
  <si>
    <t>0167-1146</t>
  </si>
  <si>
    <t>42546315</t>
  </si>
  <si>
    <t>Nog enkele lastige vragen bij de drie decentralisaties</t>
  </si>
  <si>
    <t>R. Nehmelman (Remco Nehmelman), AuthorInternal person</t>
  </si>
  <si>
    <t>41920773</t>
  </si>
  <si>
    <t>Het onderwijsrechtelijk kernbegrip bevoegd gezag: een pleidooi voor herziening</t>
  </si>
  <si>
    <t>M.F. Nolen (Martijn Nolen), AuthorInternal person</t>
  </si>
  <si>
    <t>School en Wet</t>
  </si>
  <si>
    <t>37169745</t>
  </si>
  <si>
    <t>Slotbeschouwing: naar een geharmoniseerde maatstaf voor staatsaansprakelijkheid wegens onrechtmatige rechtspraak?</t>
  </si>
  <si>
    <t>R. Ortlep (Rolf Ortlep), AuthorInternal person, R.J.G.M. Widdershoven (Rob Widdershoven), AuthorInternal person</t>
  </si>
  <si>
    <t>40217385</t>
  </si>
  <si>
    <t>Mutual Trust before the Court of Justice of the European Union</t>
  </si>
  <si>
    <t>A. Prechal (Sacha Prechal), AuthorInternal person</t>
  </si>
  <si>
    <t>35.pdf</t>
  </si>
  <si>
    <t>27410818</t>
  </si>
  <si>
    <t>Solar Climate Engineering and Intellectual Property</t>
  </si>
  <si>
    <t>Jesse Reynolds, AuthorInternal person, Jorge L Contreras, AuthorExternal person, Joshua D Sarnoff, AuthorExternal person</t>
  </si>
  <si>
    <t>Minnesota Journal of Law, Science &amp; Technology</t>
  </si>
  <si>
    <t>1552-9541</t>
  </si>
  <si>
    <t>Reynolds_Contreras_and_Sarnoff_2017_Solar_Climate_Engineering_and_Intellectual_Property.pdf, 4.pdf</t>
  </si>
  <si>
    <t>38915064</t>
  </si>
  <si>
    <t>An Economic Analysis of International Environmental Rights</t>
  </si>
  <si>
    <t>J.L. Reynolds (Jesse Reynolds), AuthorInternal person</t>
  </si>
  <si>
    <t>Journal of International Economic Law</t>
  </si>
  <si>
    <t>1369-3034</t>
  </si>
  <si>
    <t>Reynolds_An_economic_analysis_of_international_environmental_legal_rights.pdf</t>
  </si>
  <si>
    <t>41632904</t>
  </si>
  <si>
    <t>Alternatieve vergoedingssystemen in personenschadezaken en slachtofferbehoeften</t>
  </si>
  <si>
    <t>R. Rijnhout (Rianka Rijnhout), AuthorInternal person</t>
  </si>
  <si>
    <t>Nederlands Tijdschrift voor Burgerlijk Recht</t>
  </si>
  <si>
    <t>0927-2747</t>
  </si>
  <si>
    <t>37454650</t>
  </si>
  <si>
    <t>From Universal Civil Jurisdiction to Forum of Necessity</t>
  </si>
  <si>
    <t>C.M.J. Ryngaert (Cedric Ryngaert), AuthorInternal person</t>
  </si>
  <si>
    <t>Rivista di diritto internazionale</t>
  </si>
  <si>
    <t>2499-247X</t>
  </si>
  <si>
    <t>Cedric_Ryngaert_Rivista_2017.pdf</t>
  </si>
  <si>
    <t>41631333</t>
  </si>
  <si>
    <t>Naar een prejudiciële procedure in het strafrecht</t>
  </si>
  <si>
    <t>E. Sikkema (Eelke Sikkema), AuthorInternal person, F.G.H. Kristen (François Kristen), AuthorInternal person</t>
  </si>
  <si>
    <t>39523584</t>
  </si>
  <si>
    <t>Consequenties van weigering door Rusland en China om deel te nemen aan zeerechtarbitrage</t>
  </si>
  <si>
    <t>Ars aequi</t>
  </si>
  <si>
    <t>0004-2870</t>
  </si>
  <si>
    <t>AA20171016.pdf</t>
  </si>
  <si>
    <t>39233361</t>
  </si>
  <si>
    <t>Echte Mannen, Woorden en Daden. Eer en Schuld voor het Hof van Utrecht in de Achttiende Eeuw</t>
  </si>
  <si>
    <t>E.G.D. van Dongen (Emanuel van Dongen), AuthorInternal person, J.M. Milo (Michael Milo), AuthorInternal person</t>
  </si>
  <si>
    <t>Pro Memorie – Bijdragen tot de rechtsgeschiedenis der Nederlanden</t>
  </si>
  <si>
    <t>28765959</t>
  </si>
  <si>
    <t>How legitimate is flood risk governance in Europe?</t>
  </si>
  <si>
    <t>H.F.M.W. van Rijswick (Marleen van Rijswick), AuthorInternal person, Maria Pettersson, AuthorExternal person, C.B.R. Suykens (Cathy Suykens), AuthorInternal person, Meghan Alexander, AuthorExternal person, Sally Priest, AuthorExternal person, J-C. Beyers, AuthorExternal person, Kristina Ek , AuthorExternal person</t>
  </si>
  <si>
    <t>38977898</t>
  </si>
  <si>
    <t>A green criminological perspective on environmental crime</t>
  </si>
  <si>
    <t>D.P. van Uhm (Daan van Uhm), AuthorInternal person</t>
  </si>
  <si>
    <t>Revue Internationale de Droit Penal</t>
  </si>
  <si>
    <t>0223-5404</t>
  </si>
  <si>
    <t>37636153</t>
  </si>
  <si>
    <t>‘Privatisering’ van arbeidsmarktbeleid in relatie tot de arbeidsovereenkomst voor bepaalde tijd</t>
  </si>
  <si>
    <t>A.G. Veldman (Albertine Veldman), AuthorInternal person, D.J.B. de Wolff, AuthorExternal person</t>
  </si>
  <si>
    <t>Tijdschrift Recht en Arbeid</t>
  </si>
  <si>
    <t>1876-0465</t>
  </si>
  <si>
    <t>Bepaalde_tijd_Themanummer_TRA_VeldmandeWolff_DOC_SP_met_aanpassingen.docx</t>
  </si>
  <si>
    <t>38687703</t>
  </si>
  <si>
    <t>Dynamisch incorporeren na Asklepios</t>
  </si>
  <si>
    <t>A.G. Veldman (Albertine Veldman), AuthorInternal person</t>
  </si>
  <si>
    <t>Tijdschrift voor de Arbeidsrechtpraktijk</t>
  </si>
  <si>
    <t>1876-7230</t>
  </si>
  <si>
    <t>TAP1708_preview1.pdf</t>
  </si>
  <si>
    <t>28154262</t>
  </si>
  <si>
    <t>International cooperation in the investigation and prosecution of environmental crime</t>
  </si>
  <si>
    <t>J.A.E. Vervaele (John Vervaele), AuthorInternal person</t>
  </si>
  <si>
    <t>37577235</t>
  </si>
  <si>
    <t>Zai Zun Xing Zhong Tiao Zhan: Wei Zhong Guo De Ren Quan Ying De Geng Duo Zhi Chi</t>
  </si>
  <si>
    <t>T. Zwart (Tom Zwart), AuthorInternal person</t>
  </si>
  <si>
    <t>Chinese International Law Review</t>
  </si>
  <si>
    <t>38299077</t>
  </si>
  <si>
    <t>Comparison of 2 blood sampling methods in mice to increase animal welfare and the reliability of experimental results.</t>
  </si>
  <si>
    <t>S.S. Arndt (Saskia Arndt), AuthorInternal person, N.H. Mazlan, AuthorExternal person, J.G. van t Klooster (José Lozeman - van t Klooster), AuthorInternal person, H.A. van Lith (Hein van Lith), AuthorInternal person, S. Kirchhoff (Susanne Kirchhoff), AuthorInternal person, M.F.N. Hoekman, AuthorExternal person, H. Avsaroglu, AuthorExternal person, F. Ohl (Frauke Ohl), AuthorInternal person</t>
  </si>
  <si>
    <t>Journal of the American Association for Laboratory Animal Science</t>
  </si>
  <si>
    <t>1559-6109</t>
  </si>
  <si>
    <t>103756_Abstracts_of_Scientific_Presentations_2017_AALAS_National_Meeting_Austin_Texas.pdf</t>
  </si>
  <si>
    <t>27773069</t>
  </si>
  <si>
    <t>Het voorkomen van epilepsie bij de Nederlandse hondenrassen</t>
  </si>
  <si>
    <t>P.J.J. Mandigers (Paul Mandigers), AuthorInternal person</t>
  </si>
  <si>
    <t>Tijdschrift voor Diergeneeskunde</t>
  </si>
  <si>
    <t>0040-7453</t>
  </si>
  <si>
    <t>Het_voorkomen_van_epilepsie_bij_de_Nederlandse_hondenrassen_02_2017.pdf</t>
  </si>
  <si>
    <t>39963861</t>
  </si>
  <si>
    <t>Grey seal attacks on harbour porpoises in the Eastern Scheldt: cases of survival and mortality</t>
  </si>
  <si>
    <t>Annemieke Podt, AuthorExternal person, L.L. IJsseldijk (Lonneke IJsseldijk), AuthorInternal person</t>
  </si>
  <si>
    <t>Lutra</t>
  </si>
  <si>
    <t>grey_seal.pdf</t>
  </si>
  <si>
    <t>38314750</t>
  </si>
  <si>
    <t>Controlled release of celecoxib from polyesteramide microparticles in a rat model of osteoarthritis</t>
  </si>
  <si>
    <t>A R Tellegen (Anna Tellegen), AuthorInternal person, Imke Jansen, AuthorExternal person, R E Thomas (Rachel Thomas), AuthorInternal person, H. Visser, AuthorExternal person, M J L Kik (Marja Kik), AuthorInternal person, G C M Grinwis (Guy Grinwis), AuthorInternal person, N Woike, AuthorExternal person, George Mihov, AuthorExternal person, Pieter J Emans, AuthorExternal person, B P Meij (Bjorn Meij), AuthorInternal person, L.B. Creemers, AuthorExternal person, M A Tryfonidou (Marianna Tryfonidou), AuthorInternal person</t>
  </si>
  <si>
    <t>Journal of Orthopaedic Research. Conference</t>
  </si>
  <si>
    <t>36820507</t>
  </si>
  <si>
    <t>The semi-enclosed tidal bay Eastern Scheldt in the Netherlands: porpoise heaven or porpoise prison?</t>
  </si>
  <si>
    <t>Simone van Dam, AuthorExternal person, L. Solé (Liliane Solé), AuthorInternal person, L.L. IJsseldijk (Lonneke IJsseldijk), AuthorInternal person, L. Begeman (Lineke Begeman), AuthorInternal person, Mardik Leopold (Mardik F Leopold), AuthorExternal person</t>
  </si>
  <si>
    <t>Lutra_60_1_van_Dam_et_al_2017.pdf</t>
  </si>
  <si>
    <t>40542169</t>
  </si>
  <si>
    <t>Is knowledge of mathematics a key for success for studying ICT?</t>
  </si>
  <si>
    <t>Leo van Moergestel, AuthorExternal person, John Jules Meyer (John-Jules Meyer), AuthorInternal person</t>
  </si>
  <si>
    <t>ict.pdf</t>
  </si>
  <si>
    <t>40013416</t>
  </si>
  <si>
    <t>Historical overview of formal argumentation</t>
  </si>
  <si>
    <t>H. Prakken (Henry Prakken), AuthorInternal person</t>
  </si>
  <si>
    <t>IfCoLog Journal of Logics and their Applications</t>
  </si>
  <si>
    <t>historyIfcologCRC.pdf</t>
  </si>
  <si>
    <t>40013857</t>
  </si>
  <si>
    <t>Abstract rule-based argumentation</t>
  </si>
  <si>
    <t>rbaIfcologCRC.pdf</t>
  </si>
  <si>
    <t>37347947</t>
  </si>
  <si>
    <t>Evaluation of Named Entity Recognition in Dutch online criminal complaints</t>
  </si>
  <si>
    <t>M.P. Schraagen (Marijn Schraagen), AuthorInternal person, M.J.S. Brinkhuis (Matthieu Brinkhuis), AuthorInternal person, F.J. Bex (Floris Bex), AuthorInternal person</t>
  </si>
  <si>
    <t>Computational Linguistics in The Netherlands journal</t>
  </si>
  <si>
    <t>2211-4009</t>
  </si>
  <si>
    <t>01.NERclinjournal.pdf</t>
  </si>
  <si>
    <t>37513250</t>
  </si>
  <si>
    <t>The CLIN27 Shared Task</t>
  </si>
  <si>
    <t>Erik Tjong Kim Sang, AuthorExternal person, Marcel Bollman, AuthorExternal person, Remko Boschker, AuthorExternal person, Francisco Casacuberta, AuthorExternal person, F.M. Dietz (Feike Dietz), AuthorInternal person, Stefanie Dipper, AuthorExternal person, Miguel Domingo, AuthorExternal person, Rob van der Goot, AuthorExternal person, J.M. van Koppen (Marjo van Koppen), AuthorInternal person, Nikola Ljubešić, AuthorExternal person, Robert Östling, AuthorExternal person, Florian Petran, AuthorExternal person, Eva Pettersson, AuthorExternal person, Yves Scherrer, AuthorExternal person, M.P. Schraagen (Marijn Schraagen), AuthorInternal person, Leen Sevens, AuthorExternal person, Jörg Tiedeman, AuthorExternal person, Tom Vanallemeersch, AuthorExternal person, K. Zervanou (Kalliopi Zervanou), AuthorInternal person</t>
  </si>
  <si>
    <t>04.clin27_shared_task.pdf</t>
  </si>
  <si>
    <t>39929909</t>
  </si>
  <si>
    <t>Fishing in politically troubled waters: the fishermen of Vylkove, Romanian nation-making and an international organization in the Danube Delta in the late 1850s and early 1860s</t>
  </si>
  <si>
    <t>C. Ardeleanu (Constantin Ardeleanu), AuthorInternal person</t>
  </si>
  <si>
    <t>Revue des Études Sud-Est Européennes</t>
  </si>
  <si>
    <t>0035-2063</t>
  </si>
  <si>
    <t>FISHING_IN_POLITICALLY_TROUBLED_WATERS_T.pdf</t>
  </si>
  <si>
    <t>38940713</t>
  </si>
  <si>
    <t>Enactive Cinematic Perception: The Cinema as Exploration of the (Re)Presented World</t>
  </si>
  <si>
    <t>B. Beijnon (Bjorn Beijnon), AuthorInternal person</t>
  </si>
  <si>
    <t>Anthropoetics: the Journal of Generative Anthropology</t>
  </si>
  <si>
    <t>42845116</t>
  </si>
  <si>
    <t>Raoul Lefèvre in Dutch: Two 1521 Editions of the Antwerp Printer Jan van Doesborch</t>
  </si>
  <si>
    <t>A.A.M. Besamusca (Bart Besamusca), AuthorInternal person</t>
  </si>
  <si>
    <t>Journal of the Early Book Society</t>
  </si>
  <si>
    <t>1525-6790</t>
  </si>
  <si>
    <t>28823549</t>
  </si>
  <si>
    <t>Knowing as Distributed Practice</t>
  </si>
  <si>
    <t>M.A. Bleeker (Maaike Bleeker), AuthorInternal person</t>
  </si>
  <si>
    <t>Studies in Material Thinking</t>
  </si>
  <si>
    <t>1177-6234</t>
  </si>
  <si>
    <t>transversal.pdf</t>
  </si>
  <si>
    <t>38240723</t>
  </si>
  <si>
    <t>Risk Versus Planning Health Narratives Targeting Dutch Truck Drivers</t>
  </si>
  <si>
    <t>A. Boeijinga, AuthorExternal person, Hans Hoeken, AuthorInternal person, José Sanders, AuthorExternal person</t>
  </si>
  <si>
    <t>6449_29109_1_PB.pdf</t>
  </si>
  <si>
    <t>42799721</t>
  </si>
  <si>
    <t>Leren schrijven met Tekster</t>
  </si>
  <si>
    <t>I.R. Bouwer (Renske Bouwer), AuthorInternal person, M.P. Koster (Monica Koster), AuthorInternal person, H.H. van den Bergh (Huub van den Bergh), AuthorInternal person</t>
  </si>
  <si>
    <t>download.pdf</t>
  </si>
  <si>
    <t>38189700</t>
  </si>
  <si>
    <t>EcoSImies of care: a proposal for decolonizing ‘sustainable development’</t>
  </si>
  <si>
    <t>G. Carrasco Miro (Gisela Carrasco Miro), AuthorInternal person</t>
  </si>
  <si>
    <t>European South Journal</t>
  </si>
  <si>
    <t>2531-4130</t>
  </si>
  <si>
    <t>EcoSImies_of_care_a_proposal_for_decolon_Gisela_Carrasco_Miro.pdf</t>
  </si>
  <si>
    <t>32459736</t>
  </si>
  <si>
    <t>Wordsworth e Michelangelo: La traduzione delle «Rime» come appropriazione e reinterpretazione</t>
  </si>
  <si>
    <t>I Tatti. Studies in the Italian Renaissance</t>
  </si>
  <si>
    <t>0393-5949</t>
  </si>
  <si>
    <t>37475189</t>
  </si>
  <si>
    <t>Addio stillate rime [Sandro Penna]</t>
  </si>
  <si>
    <t>Nuovi Argomenti</t>
  </si>
  <si>
    <t>0029-6295</t>
  </si>
  <si>
    <t>14440035</t>
  </si>
  <si>
    <t>Production and comprehension link in prosodic development: Developmental trajectory and individual differences.</t>
  </si>
  <si>
    <t>A. Chen (Aoju Chen), AuthorInternal person, Huub van den Bergh, AuthorExternal person</t>
  </si>
  <si>
    <t>First Language</t>
  </si>
  <si>
    <t>0142-7237</t>
  </si>
  <si>
    <t>26859389</t>
  </si>
  <si>
    <t>A phonetics-phonology interface-based approach to intonational realisation of topic and focus in Dutch</t>
  </si>
  <si>
    <t>A. Chen (Aoju Chen), AuthorInternal person</t>
  </si>
  <si>
    <t>Laboratory Phonology</t>
  </si>
  <si>
    <t>1868-6346</t>
  </si>
  <si>
    <t>40567232</t>
  </si>
  <si>
    <t>De uitgeversrol in het succes van een Nederlandstalig literair auteur.</t>
  </si>
  <si>
    <t>F.D.G. de Glas (Frank de Glas), AuthorInternal person</t>
  </si>
  <si>
    <t>Nederlandse Letterkunde</t>
  </si>
  <si>
    <t>1384-5829</t>
  </si>
  <si>
    <t>28742595</t>
  </si>
  <si>
    <t>Ze hebben het op ons gemunt, maar wie zijn het nu weer?</t>
  </si>
  <si>
    <t>B.G.J. de Graaff (Bob de Graaff), AuthorInternal person</t>
  </si>
  <si>
    <t>Cahiers Politiestudies</t>
  </si>
  <si>
    <t>1784-5300</t>
  </si>
  <si>
    <t>36527065</t>
  </si>
  <si>
    <t>Lost and Found: Decline and Reemergence of Non-Native Vowel Discrimination in the First Year of Life</t>
  </si>
  <si>
    <t>M.K.A. de Klerk (Maartje de Klerk), AuthorInternal person, E.H. de Bree (Elise de Bree), AuthorInternal person, A.O. Kerkhoff (Annemarie Kerkhoff), AuthorInternal person, F.N.K. Wijnen (Frank Wijnen), AuthorInternal person</t>
  </si>
  <si>
    <t>Language Learning and Development</t>
  </si>
  <si>
    <t>1547-5441</t>
  </si>
  <si>
    <t>40540596</t>
  </si>
  <si>
    <t>Let's play game exhibitions</t>
  </si>
  <si>
    <t>Jesse de Vos, AuthorExternal person, M.A.J. Glas (René Glas), AuthorInternal person, J.F. van Vught (Jasper van Vught), AuthorInternal person</t>
  </si>
  <si>
    <t>Video Game Art Reader</t>
  </si>
  <si>
    <t>Exhibitions.pdf</t>
  </si>
  <si>
    <t>28175060</t>
  </si>
  <si>
    <t>Keeping up Appearances</t>
  </si>
  <si>
    <t>M. Derks (Marco Derks), AuthorInternal person</t>
  </si>
  <si>
    <t>Scholar and Feminist Online</t>
  </si>
  <si>
    <t>38039297</t>
  </si>
  <si>
    <t>Inleiding</t>
  </si>
  <si>
    <t>R. Dhondt (Reindert Dhondt), AuthorInternal person, David Martens, AuthorExternal person</t>
  </si>
  <si>
    <t>Cahier voor Literatuurwetenschap</t>
  </si>
  <si>
    <t>38039307</t>
  </si>
  <si>
    <t>Generische hybridisering in de literatuur</t>
  </si>
  <si>
    <t>38039317</t>
  </si>
  <si>
    <t>Hybridations génériques en régime littéraire</t>
  </si>
  <si>
    <t>28091678</t>
  </si>
  <si>
    <t>Co-Teachers als spil van verandering bij Passend Onderwijs</t>
  </si>
  <si>
    <t>Dian Fluijt, AuthorExternal person, Elke Struyf, AuthorExternal person, C. Bakker (Cok Bakker), AuthorInternal person</t>
  </si>
  <si>
    <t>38372971</t>
  </si>
  <si>
    <t>'Life Isn't Some Cartoon Musical'</t>
  </si>
  <si>
    <t>Dan Hassler-Forest, AuthorInternal person</t>
  </si>
  <si>
    <t>Journal of Popular Culture</t>
  </si>
  <si>
    <t>1540-5931</t>
  </si>
  <si>
    <t>33340505</t>
  </si>
  <si>
    <t>Daar maak ik geen punt van! Feedback en tekstrevisie op de basisschool</t>
  </si>
  <si>
    <t>S.T.M. Hazenberg (Suzanne Bogaerds - Hazenberg), AuthorInternal person, I.R. Bouwer (Renske Bouwer), AuthorInternal person, J. Evers-Vermeul (Jacqueline Evers - Vermeul), AuthorInternal person, H.H. van den Bergh (Huub van den Bergh), AuthorInternal person</t>
  </si>
  <si>
    <t>Levende Talen Tijdschrift</t>
  </si>
  <si>
    <t>1566-27132000 → …</t>
  </si>
  <si>
    <t>1688_2604_1_SM.pdf</t>
  </si>
  <si>
    <t>23895248</t>
  </si>
  <si>
    <t>Re-reading Akerman Through Baudrillard</t>
  </si>
  <si>
    <t>I.M. Hoofd (Ingrid Hoofd), AuthorInternal person</t>
  </si>
  <si>
    <t>International Journal of Baudrillard Studies</t>
  </si>
  <si>
    <t>1705-6411</t>
  </si>
  <si>
    <t>Baudrillard.pdf</t>
  </si>
  <si>
    <t>37184035</t>
  </si>
  <si>
    <t>Towards a Fatal University</t>
  </si>
  <si>
    <t>Diacritics</t>
  </si>
  <si>
    <t>0300-7162</t>
  </si>
  <si>
    <t>29320507</t>
  </si>
  <si>
    <t>Une 'collection virtuelle': les plaques de projection pour l’enseignement de la société Ed. Liesegang en Allemagne avant 1914</t>
  </si>
  <si>
    <t>F.E. Kessler (Frank Kessler), AuthorInternal person, S. Lenk, AuthorInternal person</t>
  </si>
  <si>
    <t>Transbordeur</t>
  </si>
  <si>
    <t>Kessler.pdf</t>
  </si>
  <si>
    <t>26730082</t>
  </si>
  <si>
    <t>Het vertaalproces als vondsttocht</t>
  </si>
  <si>
    <t>O.R. Kosters (Onno Kosters), AuthorInternal person</t>
  </si>
  <si>
    <t>Filter</t>
  </si>
  <si>
    <t>31874785</t>
  </si>
  <si>
    <t>Religious Studies and the Study of Islam: Mutual Misperceptions, Shared Promises</t>
  </si>
  <si>
    <t>C.R. Lange (C Lange), AuthorInternal person</t>
  </si>
  <si>
    <t>Nederlands theologisch tijdschrift</t>
  </si>
  <si>
    <t>0028-212X</t>
  </si>
  <si>
    <t>37247365</t>
  </si>
  <si>
    <t>The European Gatekeeper</t>
  </si>
  <si>
    <t>S.F.M. Massink (Stefanie Massink), AuthorInternal person</t>
  </si>
  <si>
    <t>Aportes. Revista de Historia Contemporánea</t>
  </si>
  <si>
    <t>0213-5868</t>
  </si>
  <si>
    <t>262_897_1_PB.pdf</t>
  </si>
  <si>
    <t>39967805</t>
  </si>
  <si>
    <t>Between Realities #Athens. Or how scenography can facilitate the re-imagination of public space</t>
  </si>
  <si>
    <t>S. Merx (Sigrid Merx), AuthorInternal person</t>
  </si>
  <si>
    <t>FORUM+</t>
  </si>
  <si>
    <t>39967969</t>
  </si>
  <si>
    <t>Improving curriculum alignment and achieving learning goals by making the curriculum visible</t>
  </si>
  <si>
    <t>S. Merx (Sigrid Merx), AuthorInternal person, Leoniek D. N. V. Wijngaards-de Meij, AuthorExternal person</t>
  </si>
  <si>
    <t>International Journal for Academic Development</t>
  </si>
  <si>
    <t>1360-144X</t>
  </si>
  <si>
    <t>39968052</t>
  </si>
  <si>
    <t>Naar een typologie van kunst in de publieke ruimte</t>
  </si>
  <si>
    <t>Boekman : tijdschrift voor kunst, cultuur en beleid</t>
  </si>
  <si>
    <t>1571-59492003 → …</t>
  </si>
  <si>
    <t>27314198</t>
  </si>
  <si>
    <t>New urban players: stratagematic use of media by Banksy and the Hong Kong Umbrella Movement</t>
  </si>
  <si>
    <t>P. Monachesi (Paola Monachesi), AuthorInternal person, M. Turco (Marina Turco), AuthorInternal person</t>
  </si>
  <si>
    <t>urban.pdf</t>
  </si>
  <si>
    <t>40301724</t>
  </si>
  <si>
    <t>On Lions, Fans and Crosses</t>
  </si>
  <si>
    <t>A.B.M. Naaijkens (Ton Naaijkens), AuthorInternal person</t>
  </si>
  <si>
    <t>World Literature Studies</t>
  </si>
  <si>
    <t>1337-9275</t>
  </si>
  <si>
    <t>40301832</t>
  </si>
  <si>
    <t>Der lange Abschied, westwärts</t>
  </si>
  <si>
    <t>Deutsche Chronik</t>
  </si>
  <si>
    <t>37118073</t>
  </si>
  <si>
    <t>Alleen bruiden, slavinnen en weduwen?</t>
  </si>
  <si>
    <t>A. Oegema (Albertina Oegema), AuthorInternal person, Jonathan Pater, AuthorExternal person, Martijn Stoutjesdijk, AuthorExternal person</t>
  </si>
  <si>
    <t>39273747</t>
  </si>
  <si>
    <t>De parabels van Jezus en van de Rabbijnen als ‘media’ van Tora’</t>
  </si>
  <si>
    <t>H.L.M. Ottenheijm (Eric Ottenheijm), AuthorInternal person</t>
  </si>
  <si>
    <t>37920712</t>
  </si>
  <si>
    <t>A Very Pleasurable Pilgrimage</t>
  </si>
  <si>
    <t>N.I. Petrovskaia (Natalia Petrovskaia), AuthorInternal person</t>
  </si>
  <si>
    <t>Celtic Forum</t>
  </si>
  <si>
    <t>1342-940X</t>
  </si>
  <si>
    <t>38960843</t>
  </si>
  <si>
    <t>Charlemagne, the Idol of Cadiz and Twelfth-Century Political Prophecy</t>
  </si>
  <si>
    <t>Poetica: An International Journal of Linguistic-Literary Studies</t>
  </si>
  <si>
    <t>0287-1629</t>
  </si>
  <si>
    <t>37934396</t>
  </si>
  <si>
    <t>In Lak’ ech: you are my other me. Re-imagining interdisciplinarity as a trans-disciplinary becoming</t>
  </si>
  <si>
    <t>C.L. Quinan (Christine Quinan), AuthorInternal person, Aurora Perego, AuthorExternal person</t>
  </si>
  <si>
    <t>Dutch Journal of Gender Studies / Tijdschrift voor Genderstudies</t>
  </si>
  <si>
    <t>38037450</t>
  </si>
  <si>
    <t>Teaching writing in primary education</t>
  </si>
  <si>
    <t>S Rietdijk, AuthorExternal person, D. van Weijen (Daphne van Weijen), AuthorInternal person, T Janssen (T. Janssen), AuthorExternal person, H.H. van den Bergh (Huub van den Bergh), AuthorInternal person, G.C.W. Rijlaarsdam, AuthorInternal person</t>
  </si>
  <si>
    <t>39601503</t>
  </si>
  <si>
    <t>Introduction: Audiovisual Memory and the (Re)Making of Europe</t>
  </si>
  <si>
    <t>A. Rigney (Ann Rigney), AuthorInternal person, A. Erll, AuthorExternal person</t>
  </si>
  <si>
    <t>Image [&amp;] Narrative</t>
  </si>
  <si>
    <t>1462_4486_1_PB.pdf</t>
  </si>
  <si>
    <t>37759179</t>
  </si>
  <si>
    <t>Properly Gay?</t>
  </si>
  <si>
    <t>Rahil Roodsaz, AuthorExternal person, H.P. van den Brandt (Nella van den Brandt), AuthorInternal person</t>
  </si>
  <si>
    <t>Lambda Nordica: Nordic-based journal on LGBTQ Studies</t>
  </si>
  <si>
    <t>art37.pdf</t>
  </si>
  <si>
    <t>40330490</t>
  </si>
  <si>
    <t>Leesgedrag bij zakelijk lezen op niveau 4F</t>
  </si>
  <si>
    <t>P.J.H. Rooijackers (Patrick Rooijackers), AuthorInternal person</t>
  </si>
  <si>
    <t>39270823</t>
  </si>
  <si>
    <t>The Ritual of the Names</t>
  </si>
  <si>
    <t>Fruhmittelalterliche Studien</t>
  </si>
  <si>
    <t>0071-9706</t>
  </si>
  <si>
    <t>39217038</t>
  </si>
  <si>
    <t>De ethiek van het literaire</t>
  </si>
  <si>
    <t>F. Ruiter (Frans Ruiter), AuthorInternal person, W.H.M. Smulders (Wilbert Smulders), AuthorInternal person</t>
  </si>
  <si>
    <t>TNTL</t>
  </si>
  <si>
    <t>39217059</t>
  </si>
  <si>
    <t>Kleine meditatie over een 'cadeau d'une merde'</t>
  </si>
  <si>
    <t>F. Ruiter (Frans Ruiter), AuthorInternal person</t>
  </si>
  <si>
    <t>26874202</t>
  </si>
  <si>
    <t>Vormvast en betekenisvol</t>
  </si>
  <si>
    <t>J.L. Salman (Jeroen Salman), AuthorInternal person</t>
  </si>
  <si>
    <t>40251646</t>
  </si>
  <si>
    <t>This is My Body: A “Green”Ecclesiology?</t>
  </si>
  <si>
    <t>P.B.A. Smit, AuthorInternal person, Jan Jorrit Hasselaar, AuthorExternal person</t>
  </si>
  <si>
    <t>Internationale Kirchliche Zeitschrift</t>
  </si>
  <si>
    <t>0020-9252</t>
  </si>
  <si>
    <t>40629504</t>
  </si>
  <si>
    <t>Ecumenical and International. Anglican – Old Catholic Relationships in the Correspondence Between Andreas Rinkel and Urs Küry (1955-1970)</t>
  </si>
  <si>
    <t>Trajecta</t>
  </si>
  <si>
    <t>0778-8304</t>
  </si>
  <si>
    <t>39271925</t>
  </si>
  <si>
    <t>Een herinnerd religieus landschap</t>
  </si>
  <si>
    <t>J.W. Spaans (Jo Spaans), AuthorInternal person</t>
  </si>
  <si>
    <t>Nieuwe Tijdingen</t>
  </si>
  <si>
    <t>40332425</t>
  </si>
  <si>
    <t>Dante in Afrikaans</t>
  </si>
  <si>
    <t>R.M. Speelman (Reinier (Raniero) Speelman), AuthorInternal person</t>
  </si>
  <si>
    <t>Italian Studies in Southern Africa / Studi d'Italianistica nell'Africa Australe</t>
  </si>
  <si>
    <t>2225-7039</t>
  </si>
  <si>
    <t>ISSA_2017_1_Article_1_Speelman.pdf</t>
  </si>
  <si>
    <t>40829135</t>
  </si>
  <si>
    <t>Italiani studenti e studiosi del turco: lezioni tra il cinque e il settecento.</t>
  </si>
  <si>
    <t>R.M. Speelman (Reinier (Raniero) Speelman), AuthorInternal person, nevin özkan, AuthorExternal person</t>
  </si>
  <si>
    <t>RumeliDE - Journal of Language and Literature Studies</t>
  </si>
  <si>
    <t>2148-7782</t>
  </si>
  <si>
    <t>2017_10_06_ozkan_n_speelman_r_italyan_ogrenciler_ve_turkce_ogrenimi_onaltinci_ve_onsekizinci_yuzyillar_arasindaki_donemde_dersler_tarihten_bir_ornek_pietro_della_valle_italiani_studenti_e_studiosi_del_turco_lezioni_tra_il_.pdf</t>
  </si>
  <si>
    <t>37688445</t>
  </si>
  <si>
    <t>Explorations beyond the black hole</t>
  </si>
  <si>
    <t>C.B.M. Strijbosch (Clara Strijbosch), AuthorInternal person</t>
  </si>
  <si>
    <t>Queeste</t>
  </si>
  <si>
    <t>0929-8592</t>
  </si>
  <si>
    <t>38060193</t>
  </si>
  <si>
    <t>De Perzische invasies van Lampas</t>
  </si>
  <si>
    <t>R. Strootman (Rolf Strootman), AuthorInternal person</t>
  </si>
  <si>
    <t>Lampas</t>
  </si>
  <si>
    <t>0165-8204</t>
  </si>
  <si>
    <t>41846382</t>
  </si>
  <si>
    <t>Solidarity</t>
  </si>
  <si>
    <t>P. Tamimi Arab (Pooyan Tamimi Arab), AuthorInternal person, Elisabet Rasch, AuthorExternal person</t>
  </si>
  <si>
    <t>Etnofoor</t>
  </si>
  <si>
    <t>0921-5158</t>
  </si>
  <si>
    <t>43390079</t>
  </si>
  <si>
    <t>Multifunctional Halls and the Place of Cinema in the European Countryside, 1920-1970</t>
  </si>
  <si>
    <t>J. Thissen (Judith Thissen), AuthorInternal person</t>
  </si>
  <si>
    <t>Cinémas</t>
  </si>
  <si>
    <t>29305121</t>
  </si>
  <si>
    <t>生活艺术:一种古代理念及其遗存</t>
  </si>
  <si>
    <t>T.L. Tieleman (Teun Tieleman), AuthorInternal person</t>
  </si>
  <si>
    <t>Philosophical Analysis</t>
  </si>
  <si>
    <t>_T_.pdf</t>
  </si>
  <si>
    <t>37118386</t>
  </si>
  <si>
    <t>生活艺术:一种古代理念及其遗存. 哲学分析</t>
  </si>
  <si>
    <t>中国社会科学文摘 (Chinese Social Science Digest)</t>
  </si>
  <si>
    <t>39026928</t>
  </si>
  <si>
    <t>Zitten is the new zijn? Variation and change in Dutch posture verbs</t>
  </si>
  <si>
    <t>M.C. van den Berg (Margot van den Berg), AuthorInternal person, Tabitha Oosting, AuthorExternal person</t>
  </si>
  <si>
    <t>Linguistics in the Netherlands (LiN-bundel)</t>
  </si>
  <si>
    <t>40207145</t>
  </si>
  <si>
    <t>Queer Studies, Queer Faith, and the Construction of Religion in the Public Sphere in the Netherlands</t>
  </si>
  <si>
    <t>C.A.M. van den Berg (Mariecke van den Berg), AuthorInternal person</t>
  </si>
  <si>
    <t>43173258</t>
  </si>
  <si>
    <t>Trans scripts. The representation of transgender people in the media in the Netherlands (1991-2016)</t>
  </si>
  <si>
    <t>C.A.M. van den Berg (Mariecke van den Berg), AuthorInternal person, Mir Marinus, AuthorExternal person</t>
  </si>
  <si>
    <t>Tijdschrift voor Genderstudies</t>
  </si>
  <si>
    <t>1388-3186</t>
  </si>
  <si>
    <t>43388603</t>
  </si>
  <si>
    <t>Gays, Feminism and Headscarves</t>
  </si>
  <si>
    <t>H.P. van den Brandt (Nella van den Brandt), AuthorInternal person</t>
  </si>
  <si>
    <t>40253373</t>
  </si>
  <si>
    <t>Justifying a recommendation: tell a story or present an argument?</t>
  </si>
  <si>
    <t>P.J. van den Hoven (Paul van den Hoven), AuthorInternal person</t>
  </si>
  <si>
    <t>Res Rhetorica</t>
  </si>
  <si>
    <t>2392-3113</t>
  </si>
  <si>
    <t>2017_Justifying_a_recommendation_tell_a_story_or_present_an_argument.pdf</t>
  </si>
  <si>
    <t>40322699</t>
  </si>
  <si>
    <t>Impact of listener familiarity and speech competence on parent ratings using the Intelligibility in Context Scale: Dutch</t>
  </si>
  <si>
    <t>J.C. van der Zee (Anniek van Doornik), AuthorInternal person, P.A.M. Gerrits (Ellen Gerrits), AuthorInternal person, Sharynne McLeod, AuthorExternal person, H.R. Terband (Hayo Terband), AuthorInternal person</t>
  </si>
  <si>
    <t>International Journal of Speech-Language Pathology</t>
  </si>
  <si>
    <t>1754-9507</t>
  </si>
  <si>
    <t>37084129</t>
  </si>
  <si>
    <t>An Impending Crisis of Imagination: Data‐Driven Personalization in Public Service Broadcasters</t>
  </si>
  <si>
    <t>K.F. van Es (Karin van Es), AuthorInternal person</t>
  </si>
  <si>
    <t>Media@LSE Working Paper Series</t>
  </si>
  <si>
    <t>1474-1938</t>
  </si>
  <si>
    <t>impending.pdf</t>
  </si>
  <si>
    <t>32276480</t>
  </si>
  <si>
    <t>Bruce Nauman and the Time on One's Hands: Control, Anxiety and the desire for Endlesness</t>
  </si>
  <si>
    <t>P. van Rossem (Patrick van Rossem), AuthorInternal person</t>
  </si>
  <si>
    <t>Polysèmes - Revue d’études intertextuelles et intermédiales</t>
  </si>
  <si>
    <t>2496-4212</t>
  </si>
  <si>
    <t>polysemes_1947.pdf</t>
  </si>
  <si>
    <t>19175084</t>
  </si>
  <si>
    <t>Irreverent Reading</t>
  </si>
  <si>
    <t>A.S.Q. Visser (Arnoud Visser), AuthorInternal person</t>
  </si>
  <si>
    <t>48_1e_Visser_IrreverentReading.pdf</t>
  </si>
  <si>
    <t>39274047</t>
  </si>
  <si>
    <t>Wie zich voor "marxist" uitgeeft</t>
  </si>
  <si>
    <t>S.B. Vitse (Sven Vitse), AuthorInternal person</t>
  </si>
  <si>
    <t>39534779</t>
  </si>
  <si>
    <t>Een samenleving van ongelijken</t>
  </si>
  <si>
    <t>C.M. Vuyk (Kees Vuyk), AuthorInternal person</t>
  </si>
  <si>
    <t>Filosofie en Praktijk</t>
  </si>
  <si>
    <t>0167-2444</t>
  </si>
  <si>
    <t>Een_samenleving_van_ongelijken.pdf</t>
  </si>
  <si>
    <t>38956549</t>
  </si>
  <si>
    <t>Mag dat? Over het interpreteren van Van den vos Reynaerde.</t>
  </si>
  <si>
    <t>P.W.M. Wackers (P Wackers), AuthorInternal person</t>
  </si>
  <si>
    <t>Tiecelijn</t>
  </si>
  <si>
    <t>Mag_dat_0.pdf</t>
  </si>
  <si>
    <t>40211746</t>
  </si>
  <si>
    <t>Health and Reference Classes</t>
  </si>
  <si>
    <t>The Journal of Medicine and Philosophy</t>
  </si>
  <si>
    <t>1744-5019</t>
  </si>
  <si>
    <t>34444236</t>
  </si>
  <si>
    <t>Ethical implications of affordance change in contemporary social media platforms</t>
  </si>
  <si>
    <t>Communication and Culture Review</t>
  </si>
  <si>
    <t>Communication_and_Culture_Review_article_Werning_formatted.docx</t>
  </si>
  <si>
    <t>34444412</t>
  </si>
  <si>
    <t>Conceptualizing Game Distribution</t>
  </si>
  <si>
    <t>La valle dell'Eden/East of Eden</t>
  </si>
  <si>
    <t>40632525</t>
  </si>
  <si>
    <t>Colonizing the Free Atmosphere: Wladimir Köppen’s ‘Aerology’, the German Maritime Observatory, and the Emergence of a Trans-Imperial Network of Weather Balloons and Kites, 1873-1906</t>
  </si>
  <si>
    <t>R.B. Wille (Robert-Jan Wille), AuthorInternal person</t>
  </si>
  <si>
    <t>History of Meteorology</t>
  </si>
  <si>
    <t>1555-5763</t>
  </si>
  <si>
    <t>wille.pdf</t>
  </si>
  <si>
    <t>40827517</t>
  </si>
  <si>
    <t>Variation in Plant Litter Decomposition Rates across Extreme Dry Environments in Qatar</t>
  </si>
  <si>
    <t>Mohammed Alsafran, AuthorExternal person, J.M. Sarneel (Judith Sarneel), AuthorInternal person, Juha Alatalo, AuthorExternal person</t>
  </si>
  <si>
    <t>The Arab World Geographer</t>
  </si>
  <si>
    <t>Alsafran.et.al.2017.pdf</t>
  </si>
  <si>
    <t>38389315</t>
  </si>
  <si>
    <t>Malassezia spp. beyond The Mycobiota</t>
  </si>
  <si>
    <t>A.M. Celis Ramirez (Adriana Celis Ramirez), AuthorInternal person, HAB Wösten (Han Wosten), AuthorInternal person, Sergio Triana, AuthorExternal person, Silvia Restrepo, AuthorExternal person, J.J.P.A. de Cock (Hans de Cock), AuthorInternal person</t>
  </si>
  <si>
    <t>SM Dermatology Journal</t>
  </si>
  <si>
    <t>2575-7792</t>
  </si>
  <si>
    <t>Malassezia.pdf</t>
  </si>
  <si>
    <t>DOI</t>
  </si>
  <si>
    <t>Scholar</t>
  </si>
  <si>
    <t>?</t>
  </si>
  <si>
    <t>Narcis</t>
  </si>
  <si>
    <t>book chapter</t>
  </si>
  <si>
    <t>Opmerking</t>
  </si>
  <si>
    <t>C</t>
  </si>
  <si>
    <t>B</t>
  </si>
  <si>
    <t>Free to view, geen OA license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</si>
</sst>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rgb="FFFF0000"/>
      <name val="Arial"/>
      <family val="2"/>
    </font>
    <font>
      <b/>
      <sz val="10"/>
      <name val="Arial"/>
      <family val="2"/>
    </font>
    <font>
      <sz val="10"/>
      <color rgb="FFFF0000"/>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
    <xf numFmtId="0" fontId="0" fillId="0" borderId="0" xfId="0"/>
    <xf numFmtId="49" fontId="0"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xf numFmtId="0" fontId="0" fillId="0" borderId="0" xfId="0" applyFont="1" applyFill="1" applyBorder="1" applyAlignment="1"/>
    <xf numFmtId="0" fontId="5" fillId="0" borderId="0" xfId="1" applyNumberFormat="1" applyFill="1" applyBorder="1" applyAlignment="1"/>
    <xf numFmtId="49" fontId="1" fillId="0" borderId="0" xfId="0" applyNumberFormat="1"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2"/>
  <sheetViews>
    <sheetView tabSelected="1" workbookViewId="0">
      <selection activeCell="F3" sqref="F3"/>
    </sheetView>
  </sheetViews>
  <sheetFormatPr defaultRowHeight="14.4" x14ac:dyDescent="0.3"/>
  <cols>
    <col min="1" max="1" width="12.109375" customWidth="1"/>
    <col min="2" max="2" width="11.109375" customWidth="1"/>
    <col min="4" max="4" width="23.88671875" customWidth="1"/>
    <col min="5" max="5" width="28.88671875" customWidth="1"/>
    <col min="6" max="6" width="19.5546875" customWidth="1"/>
    <col min="7" max="7" width="11.88671875" customWidth="1"/>
    <col min="8" max="8" width="12.44140625" customWidth="1"/>
    <col min="9" max="9" width="13.21875" customWidth="1"/>
    <col min="10" max="10" width="14.109375" customWidth="1"/>
    <col min="11" max="11" width="13.21875" customWidth="1"/>
    <col min="12" max="13" width="0" hidden="1" customWidth="1"/>
    <col min="14" max="14" width="17.6640625" hidden="1" customWidth="1"/>
    <col min="15" max="16" width="19.21875" hidden="1" customWidth="1"/>
    <col min="17" max="17" width="12" hidden="1" customWidth="1"/>
    <col min="18" max="18" width="12" customWidth="1"/>
    <col min="19" max="19" width="13.5546875" customWidth="1"/>
  </cols>
  <sheetData>
    <row r="1" spans="1:20" x14ac:dyDescent="0.3">
      <c r="A1" s="2" t="s">
        <v>0</v>
      </c>
      <c r="B1" s="3" t="s">
        <v>1</v>
      </c>
      <c r="C1" s="3" t="s">
        <v>2</v>
      </c>
      <c r="D1" s="3" t="s">
        <v>3</v>
      </c>
      <c r="E1" s="3" t="s">
        <v>4</v>
      </c>
      <c r="F1" s="3" t="s">
        <v>5</v>
      </c>
      <c r="G1" s="3" t="s">
        <v>6</v>
      </c>
      <c r="H1" s="3" t="s">
        <v>7</v>
      </c>
      <c r="I1" s="7" t="s">
        <v>8</v>
      </c>
      <c r="J1" s="7" t="s">
        <v>3194</v>
      </c>
      <c r="K1" s="7" t="s">
        <v>3195</v>
      </c>
      <c r="L1" s="2" t="s">
        <v>9</v>
      </c>
      <c r="M1" s="2" t="s">
        <v>10</v>
      </c>
      <c r="N1" s="2" t="s">
        <v>11</v>
      </c>
      <c r="O1" s="2" t="s">
        <v>12</v>
      </c>
      <c r="P1" s="2" t="s">
        <v>13</v>
      </c>
      <c r="Q1" s="2" t="s">
        <v>14</v>
      </c>
      <c r="R1" s="3" t="s">
        <v>3197</v>
      </c>
      <c r="S1" s="3" t="s">
        <v>15</v>
      </c>
      <c r="T1" s="2" t="s">
        <v>3199</v>
      </c>
    </row>
    <row r="2" spans="1:20" x14ac:dyDescent="0.3">
      <c r="A2" s="4">
        <v>6</v>
      </c>
      <c r="B2" s="5" t="s">
        <v>16</v>
      </c>
      <c r="C2" s="5" t="s">
        <v>17</v>
      </c>
      <c r="D2" s="5" t="s">
        <v>18</v>
      </c>
      <c r="E2" s="5" t="s">
        <v>19</v>
      </c>
      <c r="F2" s="5" t="s">
        <v>20</v>
      </c>
      <c r="G2" s="5" t="s">
        <v>21</v>
      </c>
      <c r="H2" s="5" t="s">
        <v>22</v>
      </c>
      <c r="I2" s="1" t="s">
        <v>23</v>
      </c>
      <c r="J2" s="6" t="str">
        <f>HYPERLINK(CONCATENATE("https://doi.org/",I2))</f>
        <v>https://doi.org/10.1002/2016PA003007</v>
      </c>
      <c r="K2" s="6" t="str">
        <f>HYPERLINK(CONCATENATE("https://scholar.google.com/scholar?hl=nl&amp;as_sdt=0%2e5&amp;q=",D2))</f>
        <v>https://scholar.google.com/scholar?hl=nl&amp;as_sdt=0%2e5&amp;q=Latest Cretaceous climatic and environmental change in the South Atlantic region</v>
      </c>
      <c r="L2" s="4"/>
      <c r="M2" s="4" t="s">
        <v>24</v>
      </c>
      <c r="N2" s="4">
        <v>0</v>
      </c>
      <c r="O2" s="4" t="e">
        <v>#N/A</v>
      </c>
      <c r="P2" s="4">
        <v>0</v>
      </c>
      <c r="Q2" s="4">
        <v>0</v>
      </c>
      <c r="R2" s="4"/>
      <c r="S2" s="5" t="s">
        <v>3196</v>
      </c>
    </row>
    <row r="3" spans="1:20" x14ac:dyDescent="0.3">
      <c r="A3" s="4">
        <v>6</v>
      </c>
      <c r="B3" s="5" t="s">
        <v>25</v>
      </c>
      <c r="C3" s="5" t="s">
        <v>17</v>
      </c>
      <c r="D3" s="5" t="s">
        <v>18</v>
      </c>
      <c r="E3" s="5" t="s">
        <v>19</v>
      </c>
      <c r="F3" s="5" t="s">
        <v>20</v>
      </c>
      <c r="G3" s="5" t="s">
        <v>21</v>
      </c>
      <c r="H3" s="5" t="s">
        <v>22</v>
      </c>
      <c r="I3" s="1" t="s">
        <v>23</v>
      </c>
      <c r="J3" s="6" t="str">
        <f t="shared" ref="J3:J66" si="0">HYPERLINK(CONCATENATE("https://doi.org/",I3))</f>
        <v>https://doi.org/10.1002/2016PA003007</v>
      </c>
      <c r="K3" s="6" t="str">
        <f t="shared" ref="K3:K66" si="1">HYPERLINK(CONCATENATE("https://scholar.google.com/scholar?hl=nl&amp;as_sdt=0%2e5&amp;q=",D3))</f>
        <v>https://scholar.google.com/scholar?hl=nl&amp;as_sdt=0%2e5&amp;q=Latest Cretaceous climatic and environmental change in the South Atlantic region</v>
      </c>
      <c r="L3" s="4"/>
      <c r="M3" s="4" t="s">
        <v>24</v>
      </c>
      <c r="N3" s="4">
        <v>0</v>
      </c>
      <c r="O3" s="4" t="e">
        <v>#N/A</v>
      </c>
      <c r="P3" s="4">
        <v>0</v>
      </c>
      <c r="Q3" s="4">
        <v>0</v>
      </c>
      <c r="R3" s="4"/>
      <c r="S3" s="5" t="s">
        <v>3196</v>
      </c>
    </row>
    <row r="4" spans="1:20" x14ac:dyDescent="0.3">
      <c r="A4" s="4">
        <v>6</v>
      </c>
      <c r="B4" s="5" t="s">
        <v>25</v>
      </c>
      <c r="C4" s="5" t="s">
        <v>26</v>
      </c>
      <c r="D4" s="5" t="s">
        <v>27</v>
      </c>
      <c r="E4" s="5" t="s">
        <v>28</v>
      </c>
      <c r="F4" s="5" t="s">
        <v>20</v>
      </c>
      <c r="G4" s="5" t="s">
        <v>21</v>
      </c>
      <c r="H4" s="5" t="s">
        <v>29</v>
      </c>
      <c r="I4" s="1" t="s">
        <v>30</v>
      </c>
      <c r="J4" s="6" t="str">
        <f t="shared" si="0"/>
        <v>https://doi.org/10.1002/2016PA003061</v>
      </c>
      <c r="K4" s="6" t="str">
        <f t="shared" si="1"/>
        <v>https://scholar.google.com/scholar?hl=nl&amp;as_sdt=0%2e5&amp;q=Precessional variability of 87Sr/86Sr in the late Miocene Sorbas Basin</v>
      </c>
      <c r="L4" s="4"/>
      <c r="M4" s="4" t="s">
        <v>24</v>
      </c>
      <c r="N4" s="4">
        <v>0</v>
      </c>
      <c r="O4" s="4" t="e">
        <v>#N/A</v>
      </c>
      <c r="P4" s="4">
        <v>0</v>
      </c>
      <c r="Q4" s="4">
        <v>0</v>
      </c>
      <c r="R4" s="4"/>
      <c r="S4" s="5" t="s">
        <v>3196</v>
      </c>
    </row>
    <row r="5" spans="1:20" x14ac:dyDescent="0.3">
      <c r="A5" s="4">
        <v>6</v>
      </c>
      <c r="B5" s="5" t="s">
        <v>25</v>
      </c>
      <c r="C5" s="5" t="s">
        <v>31</v>
      </c>
      <c r="D5" s="5" t="s">
        <v>32</v>
      </c>
      <c r="E5" s="5" t="s">
        <v>33</v>
      </c>
      <c r="F5" s="5" t="s">
        <v>34</v>
      </c>
      <c r="G5" s="5" t="s">
        <v>35</v>
      </c>
      <c r="H5" s="5" t="s">
        <v>36</v>
      </c>
      <c r="I5" s="1" t="s">
        <v>37</v>
      </c>
      <c r="J5" s="6" t="str">
        <f t="shared" si="0"/>
        <v>https://doi.org/10.1002/2017GL073460</v>
      </c>
      <c r="K5" s="6" t="str">
        <f t="shared" si="1"/>
        <v>https://scholar.google.com/scholar?hl=nl&amp;as_sdt=0%2e5&amp;q=Frictional properties of JFAST core samples and implications for slow earthquakes at the Tohoku subduction zone</v>
      </c>
      <c r="L5" s="4"/>
      <c r="M5" s="4" t="s">
        <v>24</v>
      </c>
      <c r="N5" s="4">
        <v>0</v>
      </c>
      <c r="O5" s="4" t="e">
        <v>#N/A</v>
      </c>
      <c r="P5" s="4">
        <v>0</v>
      </c>
      <c r="Q5" s="4">
        <v>0</v>
      </c>
      <c r="R5" s="4"/>
      <c r="S5" s="5" t="s">
        <v>3196</v>
      </c>
    </row>
    <row r="6" spans="1:20" x14ac:dyDescent="0.3">
      <c r="A6" s="4">
        <v>7</v>
      </c>
      <c r="B6" s="5" t="s">
        <v>16</v>
      </c>
      <c r="C6" s="5" t="s">
        <v>38</v>
      </c>
      <c r="D6" s="5" t="s">
        <v>39</v>
      </c>
      <c r="E6" s="5" t="s">
        <v>40</v>
      </c>
      <c r="F6" s="5" t="s">
        <v>41</v>
      </c>
      <c r="G6" s="5" t="s">
        <v>42</v>
      </c>
      <c r="H6" s="5"/>
      <c r="I6" s="1" t="s">
        <v>43</v>
      </c>
      <c r="J6" s="6" t="str">
        <f t="shared" si="0"/>
        <v>https://doi.org/10.1002/2017JC012926</v>
      </c>
      <c r="K6" s="6" t="str">
        <f t="shared" si="1"/>
        <v>https://scholar.google.com/scholar?hl=nl&amp;as_sdt=0%2e5&amp;q=Oceanographic Controls on the Variability of Ice-Shelf Basal Melting and Circulation of Glacial Meltwater in the Amundsen Sea Embayment, Antarctica</v>
      </c>
      <c r="L6" s="4"/>
      <c r="M6" s="4" t="s">
        <v>44</v>
      </c>
      <c r="N6" s="4">
        <v>0</v>
      </c>
      <c r="O6" s="4" t="e">
        <v>#N/A</v>
      </c>
      <c r="P6" s="4">
        <v>0</v>
      </c>
      <c r="Q6" s="4">
        <v>0</v>
      </c>
      <c r="R6" s="4"/>
      <c r="S6" s="5" t="s">
        <v>3196</v>
      </c>
    </row>
    <row r="7" spans="1:20" x14ac:dyDescent="0.3">
      <c r="A7" s="4">
        <v>7</v>
      </c>
      <c r="B7" s="5" t="s">
        <v>16</v>
      </c>
      <c r="C7" s="5" t="s">
        <v>45</v>
      </c>
      <c r="D7" s="5" t="s">
        <v>46</v>
      </c>
      <c r="E7" s="5" t="s">
        <v>47</v>
      </c>
      <c r="F7" s="5" t="s">
        <v>41</v>
      </c>
      <c r="G7" s="5" t="s">
        <v>42</v>
      </c>
      <c r="H7" s="5"/>
      <c r="I7" s="1" t="s">
        <v>48</v>
      </c>
      <c r="J7" s="6" t="str">
        <f t="shared" si="0"/>
        <v>https://doi.org/10.1002/2017JC013311</v>
      </c>
      <c r="K7" s="6" t="str">
        <f t="shared" si="1"/>
        <v>https://scholar.google.com/scholar?hl=nl&amp;as_sdt=0%2e5&amp;q=Wind Forced Variability in Eddy Formation, Eddy Shedding, and the Separation of the East Australian Current</v>
      </c>
      <c r="L7" s="4"/>
      <c r="M7" s="4" t="s">
        <v>44</v>
      </c>
      <c r="N7" s="4">
        <v>0</v>
      </c>
      <c r="O7" s="4" t="e">
        <v>#N/A</v>
      </c>
      <c r="P7" s="4">
        <v>0</v>
      </c>
      <c r="Q7" s="4">
        <v>0</v>
      </c>
      <c r="R7" s="4"/>
      <c r="S7" s="5" t="s">
        <v>3196</v>
      </c>
    </row>
    <row r="8" spans="1:20" x14ac:dyDescent="0.3">
      <c r="A8" s="4">
        <v>7</v>
      </c>
      <c r="B8" s="5" t="s">
        <v>16</v>
      </c>
      <c r="C8" s="5" t="s">
        <v>49</v>
      </c>
      <c r="D8" s="5" t="s">
        <v>50</v>
      </c>
      <c r="E8" s="5" t="s">
        <v>51</v>
      </c>
      <c r="F8" s="5" t="s">
        <v>41</v>
      </c>
      <c r="G8" s="5" t="s">
        <v>52</v>
      </c>
      <c r="H8" s="5"/>
      <c r="I8" s="1" t="s">
        <v>53</v>
      </c>
      <c r="J8" s="6" t="str">
        <f t="shared" si="0"/>
        <v>https://doi.org/10.1002/2017JD026926</v>
      </c>
      <c r="K8" s="6" t="str">
        <f t="shared" si="1"/>
        <v>https://scholar.google.com/scholar?hl=nl&amp;as_sdt=0%2e5&amp;q=Deriving global OH abundance and atmospheric lifetimes for long-lived gases: A search for CH3CCl3 alternatives</v>
      </c>
      <c r="L8" s="4"/>
      <c r="M8" s="4" t="s">
        <v>44</v>
      </c>
      <c r="N8" s="4">
        <v>0</v>
      </c>
      <c r="O8" s="4" t="e">
        <v>#N/A</v>
      </c>
      <c r="P8" s="4">
        <v>0</v>
      </c>
      <c r="Q8" s="4">
        <v>0</v>
      </c>
      <c r="R8" s="4"/>
      <c r="S8" s="5" t="s">
        <v>3196</v>
      </c>
    </row>
    <row r="9" spans="1:20" x14ac:dyDescent="0.3">
      <c r="A9" s="4">
        <v>7</v>
      </c>
      <c r="B9" s="5" t="s">
        <v>16</v>
      </c>
      <c r="C9" s="5" t="s">
        <v>54</v>
      </c>
      <c r="D9" s="5" t="s">
        <v>55</v>
      </c>
      <c r="E9" s="5" t="s">
        <v>56</v>
      </c>
      <c r="F9" s="5" t="s">
        <v>57</v>
      </c>
      <c r="G9" s="5" t="s">
        <v>58</v>
      </c>
      <c r="H9" s="5"/>
      <c r="I9" s="1" t="s">
        <v>59</v>
      </c>
      <c r="J9" s="6" t="str">
        <f t="shared" si="0"/>
        <v>https://doi.org/10.1002/adma.201701064</v>
      </c>
      <c r="K9" s="6" t="str">
        <f t="shared" si="1"/>
        <v>https://scholar.google.com/scholar?hl=nl&amp;as_sdt=0%2e5&amp;q=Monocrystalline Nanopatterns Made by Nanocube Assembly and Epitaxy</v>
      </c>
      <c r="L9" s="4"/>
      <c r="M9" s="4" t="s">
        <v>44</v>
      </c>
      <c r="N9" s="4">
        <v>0</v>
      </c>
      <c r="O9" s="4" t="e">
        <v>#N/A</v>
      </c>
      <c r="P9" s="4">
        <v>0</v>
      </c>
      <c r="Q9" s="4">
        <v>0</v>
      </c>
      <c r="R9" s="4"/>
      <c r="S9" s="5" t="s">
        <v>3196</v>
      </c>
    </row>
    <row r="10" spans="1:20" x14ac:dyDescent="0.3">
      <c r="A10" s="4">
        <v>7</v>
      </c>
      <c r="B10" s="5" t="s">
        <v>25</v>
      </c>
      <c r="C10" s="5" t="s">
        <v>60</v>
      </c>
      <c r="D10" s="5" t="s">
        <v>61</v>
      </c>
      <c r="E10" s="5" t="s">
        <v>62</v>
      </c>
      <c r="F10" s="5" t="s">
        <v>63</v>
      </c>
      <c r="G10" s="5" t="s">
        <v>64</v>
      </c>
      <c r="H10" s="5"/>
      <c r="I10" s="1" t="s">
        <v>65</v>
      </c>
      <c r="J10" s="6" t="str">
        <f t="shared" si="0"/>
        <v>https://doi.org/10.1002/bbb.1841</v>
      </c>
      <c r="K10" s="6" t="str">
        <f t="shared" si="1"/>
        <v>https://scholar.google.com/scholar?hl=nl&amp;as_sdt=0%2e5&amp;q=Global biomass trade for energy - Part 1</v>
      </c>
      <c r="L10" s="4"/>
      <c r="M10" s="4" t="s">
        <v>44</v>
      </c>
      <c r="N10" s="4">
        <v>0</v>
      </c>
      <c r="O10" s="4" t="e">
        <v>#N/A</v>
      </c>
      <c r="P10" s="4">
        <v>0</v>
      </c>
      <c r="Q10" s="4">
        <v>0</v>
      </c>
      <c r="R10" s="4"/>
      <c r="S10" s="5" t="s">
        <v>3196</v>
      </c>
    </row>
    <row r="11" spans="1:20" x14ac:dyDescent="0.3">
      <c r="A11" s="4">
        <v>7</v>
      </c>
      <c r="B11" s="5" t="s">
        <v>25</v>
      </c>
      <c r="C11" s="5" t="s">
        <v>66</v>
      </c>
      <c r="D11" s="5" t="s">
        <v>67</v>
      </c>
      <c r="E11" s="5" t="s">
        <v>68</v>
      </c>
      <c r="F11" s="5" t="s">
        <v>63</v>
      </c>
      <c r="G11" s="5" t="s">
        <v>64</v>
      </c>
      <c r="H11" s="5"/>
      <c r="I11" s="1" t="s">
        <v>69</v>
      </c>
      <c r="J11" s="6" t="str">
        <f t="shared" si="0"/>
        <v>https://doi.org/10.1002/bbb.1845</v>
      </c>
      <c r="K11" s="6" t="str">
        <f t="shared" si="1"/>
        <v>https://scholar.google.com/scholar?hl=nl&amp;as_sdt=0%2e5&amp;q=Opportunities and risks for -sustainable biomass export from the south-eastern United States to Europe</v>
      </c>
      <c r="L11" s="4"/>
      <c r="M11" s="4" t="s">
        <v>44</v>
      </c>
      <c r="N11" s="4">
        <v>0</v>
      </c>
      <c r="O11" s="4" t="e">
        <v>#N/A</v>
      </c>
      <c r="P11" s="4">
        <v>0</v>
      </c>
      <c r="Q11" s="4">
        <v>0</v>
      </c>
      <c r="R11" s="4"/>
      <c r="S11" s="5" t="s">
        <v>3196</v>
      </c>
    </row>
    <row r="12" spans="1:20" x14ac:dyDescent="0.3">
      <c r="A12" s="4">
        <v>7</v>
      </c>
      <c r="B12" s="5" t="s">
        <v>70</v>
      </c>
      <c r="C12" s="5" t="s">
        <v>71</v>
      </c>
      <c r="D12" s="5" t="s">
        <v>72</v>
      </c>
      <c r="E12" s="5" t="s">
        <v>73</v>
      </c>
      <c r="F12" s="5" t="s">
        <v>74</v>
      </c>
      <c r="G12" s="5" t="s">
        <v>75</v>
      </c>
      <c r="H12" s="5"/>
      <c r="I12" s="1" t="s">
        <v>76</v>
      </c>
      <c r="J12" s="6" t="str">
        <f t="shared" si="0"/>
        <v>https://doi.org/10.1002/bmc.4147</v>
      </c>
      <c r="K12" s="6" t="str">
        <f t="shared" si="1"/>
        <v>https://scholar.google.com/scholar?hl=nl&amp;as_sdt=0%2e5&amp;q=Development and validation of a liquid chromatography-tandem mass spectrometry analytical method for the therapeutic drug monitoring of eight novel anticancer drugs</v>
      </c>
      <c r="L12" s="4"/>
      <c r="M12" s="4" t="s">
        <v>44</v>
      </c>
      <c r="N12" s="4">
        <v>0</v>
      </c>
      <c r="O12" s="4" t="e">
        <v>#N/A</v>
      </c>
      <c r="P12" s="4">
        <v>0</v>
      </c>
      <c r="Q12" s="4">
        <v>0</v>
      </c>
      <c r="R12" s="4"/>
      <c r="S12" s="5" t="s">
        <v>3196</v>
      </c>
    </row>
    <row r="13" spans="1:20" x14ac:dyDescent="0.3">
      <c r="A13" s="4">
        <v>6</v>
      </c>
      <c r="B13" s="5" t="s">
        <v>77</v>
      </c>
      <c r="C13" s="5" t="s">
        <v>78</v>
      </c>
      <c r="D13" s="5" t="s">
        <v>79</v>
      </c>
      <c r="E13" s="5" t="s">
        <v>80</v>
      </c>
      <c r="F13" s="5" t="s">
        <v>81</v>
      </c>
      <c r="G13" s="5" t="s">
        <v>82</v>
      </c>
      <c r="H13" s="5" t="s">
        <v>83</v>
      </c>
      <c r="I13" s="1" t="s">
        <v>84</v>
      </c>
      <c r="J13" s="6" t="str">
        <f>HYPERLINK(CONCATENATE("https://doi.org/",I13))</f>
        <v>https://doi.org/10.1002/cb.1667</v>
      </c>
      <c r="K13" s="6" t="str">
        <f t="shared" si="1"/>
        <v>https://scholar.google.com/scholar?hl=nl&amp;as_sdt=0%2e5&amp;q=Antecedents of trust in the sharing economy</v>
      </c>
      <c r="L13" s="4"/>
      <c r="M13" s="4" t="s">
        <v>24</v>
      </c>
      <c r="N13" s="4">
        <v>0</v>
      </c>
      <c r="O13" s="4" t="e">
        <v>#N/A</v>
      </c>
      <c r="P13" s="4">
        <v>0</v>
      </c>
      <c r="Q13" s="4">
        <v>0</v>
      </c>
      <c r="R13" s="6" t="str">
        <f>HYPERLINK(CONCATENATE("https://www.narcis.nl/search/coll/publication/uquery/",D13))</f>
        <v>https://www.narcis.nl/search/coll/publication/uquery/Antecedents of trust in the sharing economy</v>
      </c>
      <c r="S13" s="5" t="s">
        <v>85</v>
      </c>
    </row>
    <row r="14" spans="1:20" x14ac:dyDescent="0.3">
      <c r="A14" s="4">
        <v>6</v>
      </c>
      <c r="B14" s="5" t="s">
        <v>86</v>
      </c>
      <c r="C14" s="5" t="s">
        <v>87</v>
      </c>
      <c r="D14" s="5" t="s">
        <v>88</v>
      </c>
      <c r="E14" s="5" t="s">
        <v>89</v>
      </c>
      <c r="F14" s="5" t="s">
        <v>90</v>
      </c>
      <c r="G14" s="5" t="s">
        <v>91</v>
      </c>
      <c r="H14" s="5" t="s">
        <v>92</v>
      </c>
      <c r="I14" s="1" t="s">
        <v>93</v>
      </c>
      <c r="J14" s="6" t="str">
        <f t="shared" si="0"/>
        <v>https://doi.org/10.1002/cctc.201700127</v>
      </c>
      <c r="K14" s="6" t="str">
        <f t="shared" si="1"/>
        <v>https://scholar.google.com/scholar?hl=nl&amp;as_sdt=0%2e5&amp;q=Silica-Supported Au–Ag Catalysts for the Selective Hydrogenation of Butadiene</v>
      </c>
      <c r="L14" s="4"/>
      <c r="M14" s="4" t="s">
        <v>24</v>
      </c>
      <c r="N14" s="4">
        <v>0</v>
      </c>
      <c r="O14" s="4" t="e">
        <v>#N/A</v>
      </c>
      <c r="P14" s="4">
        <v>0</v>
      </c>
      <c r="Q14" s="4">
        <v>0</v>
      </c>
      <c r="R14" s="4"/>
      <c r="S14" s="5" t="s">
        <v>3196</v>
      </c>
    </row>
    <row r="15" spans="1:20" x14ac:dyDescent="0.3">
      <c r="A15" s="4">
        <v>7</v>
      </c>
      <c r="B15" s="5" t="s">
        <v>86</v>
      </c>
      <c r="C15" s="5" t="s">
        <v>94</v>
      </c>
      <c r="D15" s="5" t="s">
        <v>95</v>
      </c>
      <c r="E15" s="5" t="s">
        <v>96</v>
      </c>
      <c r="F15" s="5" t="s">
        <v>90</v>
      </c>
      <c r="G15" s="5" t="s">
        <v>91</v>
      </c>
      <c r="H15" s="5"/>
      <c r="I15" s="1" t="s">
        <v>97</v>
      </c>
      <c r="J15" s="6" t="str">
        <f t="shared" si="0"/>
        <v>https://doi.org/10.1002/cctc.201701667</v>
      </c>
      <c r="K15" s="6" t="str">
        <f t="shared" si="1"/>
        <v>https://scholar.google.com/scholar?hl=nl&amp;as_sdt=0%2e5&amp;q=Bifunctional Catalysis for the Conversion of Synthesis Gas to Olefins and Aromatics</v>
      </c>
      <c r="L15" s="4"/>
      <c r="M15" s="4" t="s">
        <v>44</v>
      </c>
      <c r="N15" s="4">
        <v>0</v>
      </c>
      <c r="O15" s="4" t="e">
        <v>#N/A</v>
      </c>
      <c r="P15" s="4">
        <v>0</v>
      </c>
      <c r="Q15" s="4">
        <v>0</v>
      </c>
      <c r="R15" s="4"/>
      <c r="S15" s="5" t="s">
        <v>3196</v>
      </c>
    </row>
    <row r="16" spans="1:20" x14ac:dyDescent="0.3">
      <c r="A16" s="4">
        <v>7</v>
      </c>
      <c r="B16" s="5" t="s">
        <v>86</v>
      </c>
      <c r="C16" s="5" t="s">
        <v>98</v>
      </c>
      <c r="D16" s="5" t="s">
        <v>99</v>
      </c>
      <c r="E16" s="5" t="s">
        <v>100</v>
      </c>
      <c r="F16" s="5" t="s">
        <v>101</v>
      </c>
      <c r="G16" s="5" t="s">
        <v>102</v>
      </c>
      <c r="H16" s="5"/>
      <c r="I16" s="1" t="s">
        <v>103</v>
      </c>
      <c r="J16" s="6" t="str">
        <f t="shared" si="0"/>
        <v>https://doi.org/10.1002/chem.201703254</v>
      </c>
      <c r="K16" s="6" t="str">
        <f t="shared" si="1"/>
        <v>https://scholar.google.com/scholar?hl=nl&amp;as_sdt=0%2e5&amp;q=Periodic Trends in the Binding of a Phosphine-Tethered Ketone Ligand to Fe, Co, Ni, and Cu</v>
      </c>
      <c r="L16" s="4"/>
      <c r="M16" s="4" t="s">
        <v>44</v>
      </c>
      <c r="N16" s="4">
        <v>0</v>
      </c>
      <c r="O16" s="4" t="e">
        <v>#N/A</v>
      </c>
      <c r="P16" s="4">
        <v>0</v>
      </c>
      <c r="Q16" s="4">
        <v>0</v>
      </c>
      <c r="R16" s="4"/>
      <c r="S16" s="5" t="s">
        <v>3196</v>
      </c>
    </row>
    <row r="17" spans="1:20" x14ac:dyDescent="0.3">
      <c r="A17" s="4">
        <v>7</v>
      </c>
      <c r="B17" s="5" t="s">
        <v>70</v>
      </c>
      <c r="C17" s="5" t="s">
        <v>104</v>
      </c>
      <c r="D17" s="5" t="s">
        <v>105</v>
      </c>
      <c r="E17" s="5" t="s">
        <v>106</v>
      </c>
      <c r="F17" s="5" t="s">
        <v>107</v>
      </c>
      <c r="G17" s="5" t="s">
        <v>108</v>
      </c>
      <c r="H17" s="5"/>
      <c r="I17" s="1" t="s">
        <v>109</v>
      </c>
      <c r="J17" s="6" t="str">
        <f t="shared" si="0"/>
        <v>https://doi.org/10.1002/cpt.864</v>
      </c>
      <c r="K17" s="6" t="str">
        <f t="shared" si="1"/>
        <v>https://scholar.google.com/scholar?hl=nl&amp;as_sdt=0%2e5&amp;q=Medications Recommended for Secondary Prevention After First Acute Coronary Syndrome</v>
      </c>
      <c r="L17" s="4"/>
      <c r="M17" s="4" t="s">
        <v>44</v>
      </c>
      <c r="N17" s="4">
        <v>0</v>
      </c>
      <c r="O17" s="4" t="e">
        <v>#N/A</v>
      </c>
      <c r="P17" s="4">
        <v>0</v>
      </c>
      <c r="Q17" s="4">
        <v>0</v>
      </c>
      <c r="R17" s="4"/>
      <c r="S17" s="5" t="s">
        <v>3196</v>
      </c>
    </row>
    <row r="18" spans="1:20" x14ac:dyDescent="0.3">
      <c r="A18" s="4">
        <v>7</v>
      </c>
      <c r="B18" s="5" t="s">
        <v>77</v>
      </c>
      <c r="C18" s="5" t="s">
        <v>110</v>
      </c>
      <c r="D18" s="5" t="s">
        <v>111</v>
      </c>
      <c r="E18" s="5" t="s">
        <v>112</v>
      </c>
      <c r="F18" s="5" t="s">
        <v>113</v>
      </c>
      <c r="G18" s="5" t="s">
        <v>114</v>
      </c>
      <c r="H18" s="5"/>
      <c r="I18" s="1" t="s">
        <v>115</v>
      </c>
      <c r="J18" s="6" t="str">
        <f t="shared" si="0"/>
        <v>https://doi.org/10.1002/eat.22594</v>
      </c>
      <c r="K18" s="6" t="str">
        <f t="shared" si="1"/>
        <v>https://scholar.google.com/scholar?hl=nl&amp;as_sdt=0%2e5&amp;q=Intellectual functioning of adolescent and adult patients with eating disorders</v>
      </c>
      <c r="L18" s="4"/>
      <c r="M18" s="4" t="s">
        <v>44</v>
      </c>
      <c r="N18" s="4">
        <v>0</v>
      </c>
      <c r="O18" s="4" t="e">
        <v>#N/A</v>
      </c>
      <c r="P18" s="4">
        <v>0</v>
      </c>
      <c r="Q18" s="4">
        <v>0</v>
      </c>
      <c r="R18" s="6" t="str">
        <f>HYPERLINK(CONCATENATE("https://www.narcis.nl/search/coll/publication/uquery/",D18))</f>
        <v>https://www.narcis.nl/search/coll/publication/uquery/Intellectual functioning of adolescent and adult patients with eating disorders</v>
      </c>
      <c r="S18" s="5" t="s">
        <v>85</v>
      </c>
    </row>
    <row r="19" spans="1:20" x14ac:dyDescent="0.3">
      <c r="A19" s="4">
        <v>7</v>
      </c>
      <c r="B19" s="5" t="s">
        <v>86</v>
      </c>
      <c r="C19" s="5" t="s">
        <v>116</v>
      </c>
      <c r="D19" s="5" t="s">
        <v>117</v>
      </c>
      <c r="E19" s="5" t="s">
        <v>118</v>
      </c>
      <c r="F19" s="5" t="s">
        <v>119</v>
      </c>
      <c r="G19" s="5" t="s">
        <v>120</v>
      </c>
      <c r="H19" s="5"/>
      <c r="I19" s="1" t="s">
        <v>121</v>
      </c>
      <c r="J19" s="6" t="str">
        <f t="shared" si="0"/>
        <v>https://doi.org/10.1002/ejic.201601220</v>
      </c>
      <c r="K19" s="6" t="str">
        <f t="shared" si="1"/>
        <v>https://scholar.google.com/scholar?hl=nl&amp;as_sdt=0%2e5&amp;q=Synthesis of Cyclopentadienyl-based Tricarbonyl Rhenium Complexes and some Unusual Reactivities of Cp-substituents</v>
      </c>
      <c r="L19" s="4"/>
      <c r="M19" s="4" t="s">
        <v>44</v>
      </c>
      <c r="N19" s="4">
        <v>0</v>
      </c>
      <c r="O19" s="4" t="e">
        <v>#N/A</v>
      </c>
      <c r="P19" s="4">
        <v>0</v>
      </c>
      <c r="Q19" s="4">
        <v>0</v>
      </c>
      <c r="R19" s="4"/>
      <c r="S19" s="5" t="s">
        <v>3196</v>
      </c>
    </row>
    <row r="20" spans="1:20" x14ac:dyDescent="0.3">
      <c r="A20" s="4">
        <v>7</v>
      </c>
      <c r="B20" s="5" t="s">
        <v>122</v>
      </c>
      <c r="C20" s="5" t="s">
        <v>123</v>
      </c>
      <c r="D20" s="5" t="s">
        <v>124</v>
      </c>
      <c r="E20" s="5" t="s">
        <v>125</v>
      </c>
      <c r="F20" s="5" t="s">
        <v>126</v>
      </c>
      <c r="G20" s="5" t="s">
        <v>127</v>
      </c>
      <c r="H20" s="5"/>
      <c r="I20" s="1" t="s">
        <v>128</v>
      </c>
      <c r="J20" s="6" t="str">
        <f t="shared" si="0"/>
        <v>https://doi.org/10.1002/em.22153</v>
      </c>
      <c r="K20" s="6" t="str">
        <f t="shared" si="1"/>
        <v>https://scholar.google.com/scholar?hl=nl&amp;as_sdt=0%2e5&amp;q=Oxidative stress and inflammation mediate the effect of air pollution on cardio- and cerebrovascular disease</v>
      </c>
      <c r="L20" s="4"/>
      <c r="M20" s="4" t="s">
        <v>44</v>
      </c>
      <c r="N20" s="4">
        <v>0</v>
      </c>
      <c r="O20" s="4" t="e">
        <v>#N/A</v>
      </c>
      <c r="P20" s="4">
        <v>0</v>
      </c>
      <c r="Q20" s="4">
        <v>0</v>
      </c>
      <c r="R20" s="4"/>
      <c r="S20" s="5" t="s">
        <v>3196</v>
      </c>
    </row>
    <row r="21" spans="1:20" x14ac:dyDescent="0.3">
      <c r="A21" s="4">
        <v>7</v>
      </c>
      <c r="B21" s="5" t="s">
        <v>77</v>
      </c>
      <c r="C21" s="5" t="s">
        <v>129</v>
      </c>
      <c r="D21" s="5" t="s">
        <v>130</v>
      </c>
      <c r="E21" s="5" t="s">
        <v>131</v>
      </c>
      <c r="F21" s="5" t="s">
        <v>132</v>
      </c>
      <c r="G21" s="5" t="s">
        <v>133</v>
      </c>
      <c r="H21" s="5"/>
      <c r="I21" s="1" t="s">
        <v>134</v>
      </c>
      <c r="J21" s="6" t="str">
        <f t="shared" si="0"/>
        <v>https://doi.org/10.1002/icd.1996</v>
      </c>
      <c r="K21" s="6" t="str">
        <f t="shared" si="1"/>
        <v>https://scholar.google.com/scholar?hl=nl&amp;as_sdt=0%2e5&amp;q=Language learning from inconsistent input</v>
      </c>
      <c r="L21" s="4"/>
      <c r="M21" s="4" t="s">
        <v>44</v>
      </c>
      <c r="N21" s="4">
        <v>0</v>
      </c>
      <c r="O21" s="4" t="e">
        <v>#N/A</v>
      </c>
      <c r="P21" s="4">
        <v>0</v>
      </c>
      <c r="Q21" s="4">
        <v>0</v>
      </c>
      <c r="R21" s="6" t="str">
        <f t="shared" ref="R21:R22" si="2">HYPERLINK(CONCATENATE("https://www.narcis.nl/search/coll/publication/uquery/",D21))</f>
        <v>https://www.narcis.nl/search/coll/publication/uquery/Language learning from inconsistent input</v>
      </c>
      <c r="S21" s="5" t="s">
        <v>85</v>
      </c>
    </row>
    <row r="22" spans="1:20" x14ac:dyDescent="0.3">
      <c r="A22" s="4">
        <v>7</v>
      </c>
      <c r="B22" s="5" t="s">
        <v>135</v>
      </c>
      <c r="C22" s="5" t="s">
        <v>129</v>
      </c>
      <c r="D22" s="5" t="s">
        <v>130</v>
      </c>
      <c r="E22" s="5" t="s">
        <v>131</v>
      </c>
      <c r="F22" s="5" t="s">
        <v>132</v>
      </c>
      <c r="G22" s="5" t="s">
        <v>133</v>
      </c>
      <c r="H22" s="5"/>
      <c r="I22" s="1" t="s">
        <v>134</v>
      </c>
      <c r="J22" s="6" t="str">
        <f t="shared" si="0"/>
        <v>https://doi.org/10.1002/icd.1996</v>
      </c>
      <c r="K22" s="6" t="str">
        <f t="shared" si="1"/>
        <v>https://scholar.google.com/scholar?hl=nl&amp;as_sdt=0%2e5&amp;q=Language learning from inconsistent input</v>
      </c>
      <c r="L22" s="4"/>
      <c r="M22" s="4" t="s">
        <v>44</v>
      </c>
      <c r="N22" s="4">
        <v>0</v>
      </c>
      <c r="O22" s="4" t="e">
        <v>#N/A</v>
      </c>
      <c r="P22" s="4">
        <v>0</v>
      </c>
      <c r="Q22" s="4">
        <v>0</v>
      </c>
      <c r="R22" s="6" t="str">
        <f t="shared" si="2"/>
        <v>https://www.narcis.nl/search/coll/publication/uquery/Language learning from inconsistent input</v>
      </c>
      <c r="S22" s="5" t="s">
        <v>85</v>
      </c>
    </row>
    <row r="23" spans="1:20" x14ac:dyDescent="0.3">
      <c r="A23" s="4">
        <v>7</v>
      </c>
      <c r="B23" s="5" t="s">
        <v>122</v>
      </c>
      <c r="C23" s="5" t="s">
        <v>136</v>
      </c>
      <c r="D23" s="5" t="s">
        <v>137</v>
      </c>
      <c r="E23" s="5" t="s">
        <v>138</v>
      </c>
      <c r="F23" s="5" t="s">
        <v>139</v>
      </c>
      <c r="G23" s="5" t="s">
        <v>140</v>
      </c>
      <c r="H23" s="5"/>
      <c r="I23" s="1" t="s">
        <v>141</v>
      </c>
      <c r="J23" s="6" t="str">
        <f t="shared" si="0"/>
        <v>https://doi.org/10.1002/jbm.b.33866</v>
      </c>
      <c r="K23" s="6" t="str">
        <f t="shared" si="1"/>
        <v>https://scholar.google.com/scholar?hl=nl&amp;as_sdt=0%2e5&amp;q=Effect of different sustained bone morphogenetic protein-2 release kinetics on bone formation in poly(propylene fumarate) scaffolds</v>
      </c>
      <c r="L23" s="4"/>
      <c r="M23" s="4" t="s">
        <v>44</v>
      </c>
      <c r="N23" s="4">
        <v>0</v>
      </c>
      <c r="O23" s="4" t="e">
        <v>#N/A</v>
      </c>
      <c r="P23" s="4">
        <v>0</v>
      </c>
      <c r="Q23" s="4">
        <v>0</v>
      </c>
      <c r="R23" s="4"/>
      <c r="S23" s="5" t="s">
        <v>3196</v>
      </c>
    </row>
    <row r="24" spans="1:20" x14ac:dyDescent="0.3">
      <c r="A24" s="4">
        <v>6</v>
      </c>
      <c r="B24" s="5" t="s">
        <v>25</v>
      </c>
      <c r="C24" s="5" t="s">
        <v>142</v>
      </c>
      <c r="D24" s="5" t="s">
        <v>143</v>
      </c>
      <c r="E24" s="5" t="s">
        <v>144</v>
      </c>
      <c r="F24" s="5" t="s">
        <v>145</v>
      </c>
      <c r="G24" s="5" t="s">
        <v>146</v>
      </c>
      <c r="H24" s="5" t="s">
        <v>147</v>
      </c>
      <c r="I24" s="1" t="s">
        <v>148</v>
      </c>
      <c r="J24" s="6" t="str">
        <f t="shared" si="0"/>
        <v>https://doi.org/10.1002/lno.10644</v>
      </c>
      <c r="K24" s="6" t="str">
        <f t="shared" si="1"/>
        <v>https://scholar.google.com/scholar?hl=nl&amp;as_sdt=0%2e5&amp;q=Efficiency of the coastal filter</v>
      </c>
      <c r="L24" s="4"/>
      <c r="M24" s="4" t="s">
        <v>24</v>
      </c>
      <c r="N24" s="4">
        <v>0</v>
      </c>
      <c r="O24" s="4" t="e">
        <v>#N/A</v>
      </c>
      <c r="P24" s="4">
        <v>0</v>
      </c>
      <c r="Q24" s="4">
        <v>0</v>
      </c>
      <c r="R24" s="4"/>
      <c r="S24" s="5" t="s">
        <v>3196</v>
      </c>
    </row>
    <row r="25" spans="1:20" x14ac:dyDescent="0.3">
      <c r="A25" s="4">
        <v>7</v>
      </c>
      <c r="B25" s="5" t="s">
        <v>70</v>
      </c>
      <c r="C25" s="5" t="s">
        <v>149</v>
      </c>
      <c r="D25" s="5" t="s">
        <v>150</v>
      </c>
      <c r="E25" s="5" t="s">
        <v>151</v>
      </c>
      <c r="F25" s="5" t="s">
        <v>152</v>
      </c>
      <c r="G25" s="5" t="s">
        <v>153</v>
      </c>
      <c r="H25" s="5"/>
      <c r="I25" s="1" t="s">
        <v>154</v>
      </c>
      <c r="J25" s="6" t="str">
        <f t="shared" si="0"/>
        <v>https://doi.org/10.1002/pds.4196</v>
      </c>
      <c r="K25" s="6" t="str">
        <f t="shared" si="1"/>
        <v>https://scholar.google.com/scholar?hl=nl&amp;as_sdt=0%2e5&amp;q=Registries in European post-marketing surveillance</v>
      </c>
      <c r="L25" s="4"/>
      <c r="M25" s="4" t="s">
        <v>44</v>
      </c>
      <c r="N25" s="4">
        <v>0</v>
      </c>
      <c r="O25" s="4" t="e">
        <v>#N/A</v>
      </c>
      <c r="P25" s="4">
        <v>0</v>
      </c>
      <c r="Q25" s="4">
        <v>0</v>
      </c>
      <c r="R25" s="4"/>
      <c r="S25" s="5" t="s">
        <v>3196</v>
      </c>
    </row>
    <row r="26" spans="1:20" x14ac:dyDescent="0.3">
      <c r="A26" s="4">
        <v>7</v>
      </c>
      <c r="B26" s="5" t="s">
        <v>86</v>
      </c>
      <c r="C26" s="5" t="s">
        <v>155</v>
      </c>
      <c r="D26" s="5" t="s">
        <v>156</v>
      </c>
      <c r="E26" s="5" t="s">
        <v>157</v>
      </c>
      <c r="F26" s="5" t="s">
        <v>158</v>
      </c>
      <c r="G26" s="5" t="s">
        <v>159</v>
      </c>
      <c r="H26" s="5"/>
      <c r="I26" s="1" t="s">
        <v>160</v>
      </c>
      <c r="J26" s="6" t="str">
        <f t="shared" si="0"/>
        <v>https://doi.org/10.1002/polb.24545</v>
      </c>
      <c r="K26" s="6" t="str">
        <f t="shared" si="1"/>
        <v>https://scholar.google.com/scholar?hl=nl&amp;as_sdt=0%2e5&amp;q=A roadmap for poly(ethylene oxide)-block-poly-ε-caprolactone self-assembly in water</v>
      </c>
      <c r="L26" s="4"/>
      <c r="M26" s="4" t="s">
        <v>44</v>
      </c>
      <c r="N26" s="4">
        <v>0</v>
      </c>
      <c r="O26" s="4" t="e">
        <v>#N/A</v>
      </c>
      <c r="P26" s="4">
        <v>0</v>
      </c>
      <c r="Q26" s="4">
        <v>0</v>
      </c>
      <c r="R26" s="4"/>
      <c r="S26" s="5" t="s">
        <v>3196</v>
      </c>
    </row>
    <row r="27" spans="1:20" x14ac:dyDescent="0.3">
      <c r="A27" s="4">
        <v>7</v>
      </c>
      <c r="B27" s="5" t="s">
        <v>122</v>
      </c>
      <c r="C27" s="5" t="s">
        <v>161</v>
      </c>
      <c r="D27" s="5" t="s">
        <v>162</v>
      </c>
      <c r="E27" s="5" t="s">
        <v>163</v>
      </c>
      <c r="F27" s="5" t="s">
        <v>164</v>
      </c>
      <c r="G27" s="5" t="s">
        <v>165</v>
      </c>
      <c r="H27" s="5"/>
      <c r="I27" s="1" t="s">
        <v>166</v>
      </c>
      <c r="J27" s="6" t="str">
        <f t="shared" si="0"/>
        <v>https://doi.org/10.1002/term.2483</v>
      </c>
      <c r="K27" s="6" t="str">
        <f t="shared" si="1"/>
        <v>https://scholar.google.com/scholar?hl=nl&amp;as_sdt=0%2e5&amp;q=Intradiscal application of a PCLA-PEG-PCLA hydrogel loaded with celecoxib for the treatment of back pain in canines</v>
      </c>
      <c r="L27" s="4"/>
      <c r="M27" s="4" t="s">
        <v>44</v>
      </c>
      <c r="N27" s="4">
        <v>0</v>
      </c>
      <c r="O27" s="4" t="e">
        <v>#N/A</v>
      </c>
      <c r="P27" s="4">
        <v>0</v>
      </c>
      <c r="Q27" s="4">
        <v>0</v>
      </c>
      <c r="R27" s="4"/>
      <c r="S27" s="5" t="s">
        <v>3196</v>
      </c>
    </row>
    <row r="28" spans="1:20" x14ac:dyDescent="0.3">
      <c r="A28" s="4">
        <v>7</v>
      </c>
      <c r="B28" s="5" t="s">
        <v>25</v>
      </c>
      <c r="C28" s="5" t="s">
        <v>167</v>
      </c>
      <c r="D28" s="5" t="s">
        <v>168</v>
      </c>
      <c r="E28" s="5" t="s">
        <v>169</v>
      </c>
      <c r="F28" s="5" t="s">
        <v>170</v>
      </c>
      <c r="G28" s="5" t="s">
        <v>171</v>
      </c>
      <c r="H28" s="5"/>
      <c r="I28" s="1" t="s">
        <v>172</v>
      </c>
      <c r="J28" s="6" t="str">
        <f t="shared" si="0"/>
        <v>https://doi.org/10.1007/398_2017_10</v>
      </c>
      <c r="K28" s="6" t="str">
        <f t="shared" si="1"/>
        <v>https://scholar.google.com/scholar?hl=nl&amp;as_sdt=0%2e5&amp;q=How to Adapt Chemical Risk Assessment for Unconventional Hydrocarbon Extraction Related to the Water System</v>
      </c>
      <c r="L28" s="4"/>
      <c r="M28" s="4" t="s">
        <v>44</v>
      </c>
      <c r="N28" s="4">
        <v>0</v>
      </c>
      <c r="O28" s="4" t="e">
        <v>#N/A</v>
      </c>
      <c r="P28" s="4">
        <v>0</v>
      </c>
      <c r="Q28" s="4">
        <v>0</v>
      </c>
      <c r="R28" s="4"/>
      <c r="S28" s="5" t="s">
        <v>3196</v>
      </c>
    </row>
    <row r="29" spans="1:20" x14ac:dyDescent="0.3">
      <c r="A29" s="4">
        <v>7</v>
      </c>
      <c r="B29" s="5" t="s">
        <v>173</v>
      </c>
      <c r="C29" s="5" t="s">
        <v>167</v>
      </c>
      <c r="D29" s="5" t="s">
        <v>168</v>
      </c>
      <c r="E29" s="5" t="s">
        <v>169</v>
      </c>
      <c r="F29" s="5" t="s">
        <v>170</v>
      </c>
      <c r="G29" s="5" t="s">
        <v>171</v>
      </c>
      <c r="H29" s="5"/>
      <c r="I29" s="1" t="s">
        <v>172</v>
      </c>
      <c r="J29" s="6" t="str">
        <f t="shared" si="0"/>
        <v>https://doi.org/10.1007/398_2017_10</v>
      </c>
      <c r="K29" s="6" t="str">
        <f t="shared" si="1"/>
        <v>https://scholar.google.com/scholar?hl=nl&amp;as_sdt=0%2e5&amp;q=How to Adapt Chemical Risk Assessment for Unconventional Hydrocarbon Extraction Related to the Water System</v>
      </c>
      <c r="L29" s="4"/>
      <c r="M29" s="4" t="s">
        <v>44</v>
      </c>
      <c r="N29" s="4">
        <v>0</v>
      </c>
      <c r="O29" s="4" t="e">
        <v>#N/A</v>
      </c>
      <c r="P29" s="4">
        <v>0</v>
      </c>
      <c r="Q29" s="4">
        <v>0</v>
      </c>
      <c r="R29" s="6" t="str">
        <f>HYPERLINK(CONCATENATE("https://www.narcis.nl/search/coll/publication/uquery/",D29))</f>
        <v>https://www.narcis.nl/search/coll/publication/uquery/How to Adapt Chemical Risk Assessment for Unconventional Hydrocarbon Extraction Related to the Water System</v>
      </c>
      <c r="S29" s="5" t="s">
        <v>85</v>
      </c>
      <c r="T29" t="s">
        <v>3198</v>
      </c>
    </row>
    <row r="30" spans="1:20" x14ac:dyDescent="0.3">
      <c r="A30" s="4">
        <v>7</v>
      </c>
      <c r="B30" s="5" t="s">
        <v>174</v>
      </c>
      <c r="C30" s="5" t="s">
        <v>175</v>
      </c>
      <c r="D30" s="5" t="s">
        <v>176</v>
      </c>
      <c r="E30" s="5" t="s">
        <v>177</v>
      </c>
      <c r="F30" s="5" t="s">
        <v>178</v>
      </c>
      <c r="G30" s="5" t="s">
        <v>179</v>
      </c>
      <c r="H30" s="5"/>
      <c r="I30" s="1" t="s">
        <v>180</v>
      </c>
      <c r="J30" s="6" t="str">
        <f t="shared" si="0"/>
        <v>https://doi.org/10.1007/978-1-4939-6810-7_14</v>
      </c>
      <c r="K30" s="6" t="str">
        <f t="shared" si="1"/>
        <v>https://scholar.google.com/scholar?hl=nl&amp;as_sdt=0%2e5&amp;q=Automated Analysis of Intracellular Dynamic Processes</v>
      </c>
      <c r="L30" s="4"/>
      <c r="M30" s="4" t="s">
        <v>44</v>
      </c>
      <c r="N30" s="4">
        <v>0</v>
      </c>
      <c r="O30" s="4" t="e">
        <v>#N/A</v>
      </c>
      <c r="P30" s="4">
        <v>0</v>
      </c>
      <c r="Q30" s="4">
        <v>0</v>
      </c>
      <c r="R30" s="4"/>
      <c r="S30" s="5" t="s">
        <v>3196</v>
      </c>
    </row>
    <row r="31" spans="1:20" x14ac:dyDescent="0.3">
      <c r="A31" s="4">
        <v>7</v>
      </c>
      <c r="B31" s="5" t="s">
        <v>77</v>
      </c>
      <c r="C31" s="5" t="s">
        <v>181</v>
      </c>
      <c r="D31" s="5" t="s">
        <v>182</v>
      </c>
      <c r="E31" s="5" t="s">
        <v>183</v>
      </c>
      <c r="F31" s="5" t="s">
        <v>184</v>
      </c>
      <c r="G31" s="5" t="s">
        <v>185</v>
      </c>
      <c r="H31" s="5"/>
      <c r="I31" s="1" t="s">
        <v>186</v>
      </c>
      <c r="J31" s="6" t="str">
        <f t="shared" si="0"/>
        <v>https://doi.org/10.1007/s00296-017-3896-x</v>
      </c>
      <c r="K31" s="6" t="str">
        <f t="shared" si="1"/>
        <v>https://scholar.google.com/scholar?hl=nl&amp;as_sdt=0%2e5&amp;q=The TT genotype of the rs6860 polymorphism of the charged multivesicular body protein 1A gene is associated with susceptibility to fibromyalgia in southern Spanish women</v>
      </c>
      <c r="L31" s="4"/>
      <c r="M31" s="4" t="s">
        <v>44</v>
      </c>
      <c r="N31" s="4">
        <v>0</v>
      </c>
      <c r="O31" s="4" t="e">
        <v>#N/A</v>
      </c>
      <c r="P31" s="4">
        <v>0</v>
      </c>
      <c r="Q31" s="4">
        <v>0</v>
      </c>
      <c r="R31" s="6" t="str">
        <f t="shared" ref="R31:R32" si="3">HYPERLINK(CONCATENATE("https://www.narcis.nl/search/coll/publication/uquery/",D31))</f>
        <v>https://www.narcis.nl/search/coll/publication/uquery/The TT genotype of the rs6860 polymorphism of the charged multivesicular body protein 1A gene is associated with susceptibility to fibromyalgia in southern Spanish women</v>
      </c>
      <c r="S31" s="5" t="s">
        <v>85</v>
      </c>
    </row>
    <row r="32" spans="1:20" x14ac:dyDescent="0.3">
      <c r="A32" s="4">
        <v>7</v>
      </c>
      <c r="B32" s="5" t="s">
        <v>77</v>
      </c>
      <c r="C32" s="5" t="s">
        <v>187</v>
      </c>
      <c r="D32" s="5" t="s">
        <v>188</v>
      </c>
      <c r="E32" s="5" t="s">
        <v>189</v>
      </c>
      <c r="F32" s="5" t="s">
        <v>190</v>
      </c>
      <c r="G32" s="5" t="s">
        <v>191</v>
      </c>
      <c r="H32" s="5"/>
      <c r="I32" s="1" t="s">
        <v>192</v>
      </c>
      <c r="J32" s="6" t="str">
        <f t="shared" si="0"/>
        <v>https://doi.org/10.1007/s10339-017-0833-6</v>
      </c>
      <c r="K32" s="6" t="str">
        <f t="shared" si="1"/>
        <v>https://scholar.google.com/scholar?hl=nl&amp;as_sdt=0%2e5&amp;q=Lateralized pointing does not cause a cognitive bias</v>
      </c>
      <c r="L32" s="4"/>
      <c r="M32" s="4" t="s">
        <v>44</v>
      </c>
      <c r="N32" s="4">
        <v>0</v>
      </c>
      <c r="O32" s="4" t="e">
        <v>#N/A</v>
      </c>
      <c r="P32" s="4">
        <v>0</v>
      </c>
      <c r="Q32" s="4">
        <v>0</v>
      </c>
      <c r="R32" s="6" t="str">
        <f t="shared" si="3"/>
        <v>https://www.narcis.nl/search/coll/publication/uquery/Lateralized pointing does not cause a cognitive bias</v>
      </c>
      <c r="S32" s="5" t="s">
        <v>85</v>
      </c>
    </row>
    <row r="33" spans="1:19" x14ac:dyDescent="0.3">
      <c r="A33" s="4">
        <v>6</v>
      </c>
      <c r="B33" s="5" t="s">
        <v>193</v>
      </c>
      <c r="C33" s="5" t="s">
        <v>194</v>
      </c>
      <c r="D33" s="5" t="s">
        <v>195</v>
      </c>
      <c r="E33" s="5" t="s">
        <v>196</v>
      </c>
      <c r="F33" s="5" t="s">
        <v>197</v>
      </c>
      <c r="G33" s="5" t="s">
        <v>198</v>
      </c>
      <c r="H33" s="5" t="s">
        <v>199</v>
      </c>
      <c r="I33" s="1" t="s">
        <v>200</v>
      </c>
      <c r="J33" s="6" t="str">
        <f t="shared" si="0"/>
        <v>https://doi.org/10.1007/s10440</v>
      </c>
      <c r="K33" s="6" t="str">
        <f t="shared" si="1"/>
        <v>https://scholar.google.com/scholar?hl=nl&amp;as_sdt=0%2e5&amp;q=The inhomogeneous Fermi-Pasta-Ulam chain, a case study of the 1:2:3 resonance</v>
      </c>
      <c r="L33" s="4"/>
      <c r="M33" s="4" t="s">
        <v>24</v>
      </c>
      <c r="N33" s="4" t="e">
        <v>#N/A</v>
      </c>
      <c r="O33" s="4" t="e">
        <v>#N/A</v>
      </c>
      <c r="P33" s="4">
        <v>0</v>
      </c>
      <c r="Q33" s="4">
        <v>0</v>
      </c>
      <c r="R33" s="4"/>
      <c r="S33" s="5" t="s">
        <v>3196</v>
      </c>
    </row>
    <row r="34" spans="1:19" x14ac:dyDescent="0.3">
      <c r="A34" s="4">
        <v>7</v>
      </c>
      <c r="B34" s="5" t="s">
        <v>122</v>
      </c>
      <c r="C34" s="5" t="s">
        <v>201</v>
      </c>
      <c r="D34" s="5" t="s">
        <v>202</v>
      </c>
      <c r="E34" s="5" t="s">
        <v>203</v>
      </c>
      <c r="F34" s="5" t="s">
        <v>204</v>
      </c>
      <c r="G34" s="5" t="s">
        <v>205</v>
      </c>
      <c r="H34" s="5"/>
      <c r="I34" s="1" t="s">
        <v>206</v>
      </c>
      <c r="J34" s="6" t="str">
        <f t="shared" si="0"/>
        <v>https://doi.org/10.1007/s10549-017-4608-7</v>
      </c>
      <c r="K34" s="6" t="str">
        <f t="shared" si="1"/>
        <v>https://scholar.google.com/scholar?hl=nl&amp;as_sdt=0%2e5&amp;q=Effects of physical exercise on markers of inflammation in breast cancer patients during adjuvant chemotherapy</v>
      </c>
      <c r="L34" s="4"/>
      <c r="M34" s="4" t="s">
        <v>44</v>
      </c>
      <c r="N34" s="4">
        <v>0</v>
      </c>
      <c r="O34" s="4" t="e">
        <v>#N/A</v>
      </c>
      <c r="P34" s="4">
        <v>0</v>
      </c>
      <c r="Q34" s="4">
        <v>0</v>
      </c>
      <c r="R34" s="4"/>
      <c r="S34" s="5" t="s">
        <v>3196</v>
      </c>
    </row>
    <row r="35" spans="1:19" x14ac:dyDescent="0.3">
      <c r="A35" s="4">
        <v>7</v>
      </c>
      <c r="B35" s="5" t="s">
        <v>25</v>
      </c>
      <c r="C35" s="5" t="s">
        <v>207</v>
      </c>
      <c r="D35" s="5" t="s">
        <v>208</v>
      </c>
      <c r="E35" s="5" t="s">
        <v>209</v>
      </c>
      <c r="F35" s="5" t="s">
        <v>210</v>
      </c>
      <c r="G35" s="5" t="s">
        <v>211</v>
      </c>
      <c r="H35" s="5"/>
      <c r="I35" s="1" t="s">
        <v>212</v>
      </c>
      <c r="J35" s="6" t="str">
        <f t="shared" si="0"/>
        <v>https://doi.org/10.1007/s10584-017-2117-7</v>
      </c>
      <c r="K35" s="6" t="str">
        <f t="shared" si="1"/>
        <v>https://scholar.google.com/scholar?hl=nl&amp;as_sdt=0%2e5&amp;q=Water demand for electricity in deep decarbonisation scenarios</v>
      </c>
      <c r="L35" s="4"/>
      <c r="M35" s="4" t="s">
        <v>44</v>
      </c>
      <c r="N35" s="4">
        <v>0</v>
      </c>
      <c r="O35" s="4" t="e">
        <v>#N/A</v>
      </c>
      <c r="P35" s="4">
        <v>0</v>
      </c>
      <c r="Q35" s="4">
        <v>0</v>
      </c>
      <c r="R35" s="4"/>
      <c r="S35" s="5" t="s">
        <v>3196</v>
      </c>
    </row>
    <row r="36" spans="1:19" x14ac:dyDescent="0.3">
      <c r="A36" s="4">
        <v>7</v>
      </c>
      <c r="B36" s="5" t="s">
        <v>70</v>
      </c>
      <c r="C36" s="5" t="s">
        <v>213</v>
      </c>
      <c r="D36" s="5" t="s">
        <v>214</v>
      </c>
      <c r="E36" s="5" t="s">
        <v>215</v>
      </c>
      <c r="F36" s="5" t="s">
        <v>216</v>
      </c>
      <c r="G36" s="5" t="s">
        <v>217</v>
      </c>
      <c r="H36" s="5"/>
      <c r="I36" s="1" t="s">
        <v>218</v>
      </c>
      <c r="J36" s="6" t="str">
        <f t="shared" si="0"/>
        <v>https://doi.org/10.1007/s10637-017-0539-8</v>
      </c>
      <c r="K36" s="6" t="str">
        <f t="shared" si="1"/>
        <v>https://scholar.google.com/scholar?hl=nl&amp;as_sdt=0%2e5&amp;q=ATP-binding cassette transporters limit the brain penetration of Wee1 inhibitors</v>
      </c>
      <c r="L36" s="4"/>
      <c r="M36" s="4" t="s">
        <v>44</v>
      </c>
      <c r="N36" s="4">
        <v>0</v>
      </c>
      <c r="O36" s="4" t="e">
        <v>#N/A</v>
      </c>
      <c r="P36" s="4">
        <v>0</v>
      </c>
      <c r="Q36" s="4">
        <v>0</v>
      </c>
      <c r="R36" s="4"/>
      <c r="S36" s="5" t="s">
        <v>3196</v>
      </c>
    </row>
    <row r="37" spans="1:19" x14ac:dyDescent="0.3">
      <c r="A37" s="4">
        <v>7</v>
      </c>
      <c r="B37" s="5" t="s">
        <v>25</v>
      </c>
      <c r="C37" s="5" t="s">
        <v>219</v>
      </c>
      <c r="D37" s="5" t="s">
        <v>220</v>
      </c>
      <c r="E37" s="5" t="s">
        <v>221</v>
      </c>
      <c r="F37" s="5" t="s">
        <v>222</v>
      </c>
      <c r="G37" s="5" t="s">
        <v>223</v>
      </c>
      <c r="H37" s="5"/>
      <c r="I37" s="1" t="s">
        <v>224</v>
      </c>
      <c r="J37" s="6" t="str">
        <f t="shared" si="0"/>
        <v>https://doi.org/10.1007/s10706-017-0355-0</v>
      </c>
      <c r="K37" s="6" t="str">
        <f t="shared" si="1"/>
        <v>https://scholar.google.com/scholar?hl=nl&amp;as_sdt=0%2e5&amp;q=Water Curtain System Pre-design for Crude Oil Storage URCs</v>
      </c>
      <c r="L37" s="4"/>
      <c r="M37" s="4" t="s">
        <v>44</v>
      </c>
      <c r="N37" s="4">
        <v>0</v>
      </c>
      <c r="O37" s="4" t="e">
        <v>#N/A</v>
      </c>
      <c r="P37" s="4">
        <v>0</v>
      </c>
      <c r="Q37" s="4">
        <v>0</v>
      </c>
      <c r="R37" s="4"/>
      <c r="S37" s="5" t="s">
        <v>3196</v>
      </c>
    </row>
    <row r="38" spans="1:19" x14ac:dyDescent="0.3">
      <c r="A38" s="4">
        <v>7</v>
      </c>
      <c r="B38" s="5" t="s">
        <v>225</v>
      </c>
      <c r="C38" s="5" t="s">
        <v>226</v>
      </c>
      <c r="D38" s="5" t="s">
        <v>227</v>
      </c>
      <c r="E38" s="5" t="s">
        <v>228</v>
      </c>
      <c r="F38" s="5" t="s">
        <v>229</v>
      </c>
      <c r="G38" s="5" t="s">
        <v>230</v>
      </c>
      <c r="H38" s="5"/>
      <c r="I38" s="1" t="s">
        <v>231</v>
      </c>
      <c r="J38" s="6" t="str">
        <f t="shared" si="0"/>
        <v>https://doi.org/10.1007/s10902-017-9916-4 </v>
      </c>
      <c r="K38" s="6" t="str">
        <f t="shared" si="1"/>
        <v>https://scholar.google.com/scholar?hl=nl&amp;as_sdt=0%2e5&amp;q=Impacts of flooding and flood preparedness on subjective well-being:</v>
      </c>
      <c r="L38" s="4">
        <v>1</v>
      </c>
      <c r="M38" s="4" t="s">
        <v>232</v>
      </c>
      <c r="N38" s="4" t="e">
        <v>#N/A</v>
      </c>
      <c r="O38" s="4" t="e">
        <v>#N/A</v>
      </c>
      <c r="P38" s="4">
        <v>0</v>
      </c>
      <c r="Q38" s="4">
        <v>0</v>
      </c>
      <c r="R38" s="6" t="str">
        <f t="shared" ref="R38:R42" si="4">HYPERLINK(CONCATENATE("https://www.narcis.nl/search/coll/publication/uquery/",D38))</f>
        <v>https://www.narcis.nl/search/coll/publication/uquery/Impacts of flooding and flood preparedness on subjective well-being:</v>
      </c>
      <c r="S38" s="5" t="s">
        <v>85</v>
      </c>
    </row>
    <row r="39" spans="1:19" x14ac:dyDescent="0.3">
      <c r="A39" s="4">
        <v>6</v>
      </c>
      <c r="B39" s="5" t="s">
        <v>77</v>
      </c>
      <c r="C39" s="5" t="s">
        <v>233</v>
      </c>
      <c r="D39" s="5" t="s">
        <v>234</v>
      </c>
      <c r="E39" s="5" t="s">
        <v>235</v>
      </c>
      <c r="F39" s="5" t="s">
        <v>236</v>
      </c>
      <c r="G39" s="5" t="s">
        <v>237</v>
      </c>
      <c r="H39" s="5"/>
      <c r="I39" s="1" t="s">
        <v>238</v>
      </c>
      <c r="J39" s="6" t="str">
        <f t="shared" si="0"/>
        <v>https://doi.org/10.1007/s11292-017-9315-1.</v>
      </c>
      <c r="K39" s="6" t="str">
        <f t="shared" si="1"/>
        <v>https://scholar.google.com/scholar?hl=nl&amp;as_sdt=0%2e5&amp;q=Correction to: effectiveness of a prolonged incarceration and rehabilitation measure for high-frequency offenders</v>
      </c>
      <c r="L39" s="4"/>
      <c r="M39" s="4" t="s">
        <v>24</v>
      </c>
      <c r="N39" s="4" t="e">
        <v>#N/A</v>
      </c>
      <c r="O39" s="4" t="e">
        <v>#N/A</v>
      </c>
      <c r="P39" s="4">
        <v>0</v>
      </c>
      <c r="Q39" s="4">
        <v>0</v>
      </c>
      <c r="R39" s="6" t="str">
        <f t="shared" si="4"/>
        <v>https://www.narcis.nl/search/coll/publication/uquery/Correction to: effectiveness of a prolonged incarceration and rehabilitation measure for high-frequency offenders</v>
      </c>
      <c r="S39" s="5" t="s">
        <v>85</v>
      </c>
    </row>
    <row r="40" spans="1:19" x14ac:dyDescent="0.3">
      <c r="A40" s="4">
        <v>7</v>
      </c>
      <c r="B40" s="5" t="s">
        <v>77</v>
      </c>
      <c r="C40" s="5" t="s">
        <v>239</v>
      </c>
      <c r="D40" s="5" t="s">
        <v>240</v>
      </c>
      <c r="E40" s="5" t="s">
        <v>241</v>
      </c>
      <c r="F40" s="5" t="s">
        <v>242</v>
      </c>
      <c r="G40" s="5"/>
      <c r="H40" s="5"/>
      <c r="I40" s="1" t="s">
        <v>243</v>
      </c>
      <c r="J40" s="6" t="str">
        <f t="shared" si="0"/>
        <v>https://doi.org/10.1007/s12187-017-9489-0</v>
      </c>
      <c r="K40" s="6" t="str">
        <f t="shared" si="1"/>
        <v>https://scholar.google.com/scholar?hl=nl&amp;as_sdt=0%2e5&amp;q=Multidimensional deprivation among adolescents in 39 countries</v>
      </c>
      <c r="L40" s="4"/>
      <c r="M40" s="4" t="s">
        <v>44</v>
      </c>
      <c r="N40" s="4">
        <v>0</v>
      </c>
      <c r="O40" s="4" t="e">
        <v>#N/A</v>
      </c>
      <c r="P40" s="4">
        <v>0</v>
      </c>
      <c r="Q40" s="4">
        <v>0</v>
      </c>
      <c r="R40" s="6" t="str">
        <f t="shared" si="4"/>
        <v>https://www.narcis.nl/search/coll/publication/uquery/Multidimensional deprivation among adolescents in 39 countries</v>
      </c>
      <c r="S40" s="5" t="s">
        <v>85</v>
      </c>
    </row>
    <row r="41" spans="1:19" x14ac:dyDescent="0.3">
      <c r="A41" s="4">
        <v>7</v>
      </c>
      <c r="B41" s="5" t="s">
        <v>77</v>
      </c>
      <c r="C41" s="5" t="s">
        <v>244</v>
      </c>
      <c r="D41" s="5" t="s">
        <v>245</v>
      </c>
      <c r="E41" s="5" t="s">
        <v>246</v>
      </c>
      <c r="F41" s="5" t="s">
        <v>247</v>
      </c>
      <c r="G41" s="5" t="s">
        <v>248</v>
      </c>
      <c r="H41" s="5"/>
      <c r="I41" s="1" t="s">
        <v>249</v>
      </c>
      <c r="J41" s="6" t="str">
        <f t="shared" si="0"/>
        <v>https://doi.org/10.1007/s12453-017-0143-x</v>
      </c>
      <c r="K41" s="6" t="str">
        <f t="shared" si="1"/>
        <v>https://scholar.google.com/scholar?hl=nl&amp;as_sdt=0%2e5&amp;q=Is ADHD nou wel of niet een hersenziekte?</v>
      </c>
      <c r="L41" s="4"/>
      <c r="M41" s="4" t="s">
        <v>44</v>
      </c>
      <c r="N41" s="4">
        <v>0</v>
      </c>
      <c r="O41" s="4" t="e">
        <v>#N/A</v>
      </c>
      <c r="P41" s="4">
        <v>0</v>
      </c>
      <c r="Q41" s="4">
        <v>0</v>
      </c>
      <c r="R41" s="6" t="str">
        <f t="shared" si="4"/>
        <v>https://www.narcis.nl/search/coll/publication/uquery/Is ADHD nou wel of niet een hersenziekte?</v>
      </c>
      <c r="S41" s="5" t="s">
        <v>85</v>
      </c>
    </row>
    <row r="42" spans="1:19" x14ac:dyDescent="0.3">
      <c r="A42" s="4">
        <v>7</v>
      </c>
      <c r="B42" s="5" t="s">
        <v>77</v>
      </c>
      <c r="C42" s="5" t="s">
        <v>250</v>
      </c>
      <c r="D42" s="5" t="s">
        <v>251</v>
      </c>
      <c r="E42" s="5" t="s">
        <v>252</v>
      </c>
      <c r="F42" s="5" t="s">
        <v>247</v>
      </c>
      <c r="G42" s="5" t="s">
        <v>248</v>
      </c>
      <c r="H42" s="5"/>
      <c r="I42" s="1" t="s">
        <v>253</v>
      </c>
      <c r="J42" s="6" t="str">
        <f t="shared" si="0"/>
        <v>https://doi.org/10.1007/s12453-018-0164-0</v>
      </c>
      <c r="K42" s="6" t="str">
        <f t="shared" si="1"/>
        <v>https://scholar.google.com/scholar?hl=nl&amp;as_sdt=0%2e5&amp;q=Effecten van Alles Kidzzz in de dagelijkse praktijk: Implementatie van een evidence-based interventie</v>
      </c>
      <c r="L42" s="4">
        <v>1</v>
      </c>
      <c r="M42" s="4" t="s">
        <v>232</v>
      </c>
      <c r="N42" s="4">
        <v>0</v>
      </c>
      <c r="O42" s="4" t="e">
        <v>#N/A</v>
      </c>
      <c r="P42" s="4">
        <v>0</v>
      </c>
      <c r="Q42" s="4">
        <v>0</v>
      </c>
      <c r="R42" s="6" t="str">
        <f t="shared" si="4"/>
        <v>https://www.narcis.nl/search/coll/publication/uquery/Effecten van Alles Kidzzz in de dagelijkse praktijk: Implementatie van een evidence-based interventie</v>
      </c>
      <c r="S42" s="5" t="s">
        <v>85</v>
      </c>
    </row>
    <row r="43" spans="1:19" x14ac:dyDescent="0.3">
      <c r="A43" s="4">
        <v>7</v>
      </c>
      <c r="B43" s="5" t="s">
        <v>254</v>
      </c>
      <c r="C43" s="5" t="s">
        <v>255</v>
      </c>
      <c r="D43" s="5" t="s">
        <v>256</v>
      </c>
      <c r="E43" s="5" t="s">
        <v>257</v>
      </c>
      <c r="F43" s="5" t="s">
        <v>258</v>
      </c>
      <c r="G43" s="5" t="s">
        <v>259</v>
      </c>
      <c r="H43" s="5"/>
      <c r="I43" s="1" t="s">
        <v>260</v>
      </c>
      <c r="J43" s="6" t="str">
        <f t="shared" si="0"/>
        <v>https://doi.org/10.1007/s12652-017-0611-4</v>
      </c>
      <c r="K43" s="6" t="str">
        <f t="shared" si="1"/>
        <v>https://scholar.google.com/scholar?hl=nl&amp;as_sdt=0%2e5&amp;q=Personalized adaptation in pervasive systems via non-functional requirements</v>
      </c>
      <c r="L43" s="4"/>
      <c r="M43" s="4" t="s">
        <v>44</v>
      </c>
      <c r="N43" s="4">
        <v>0</v>
      </c>
      <c r="O43" s="4" t="e">
        <v>#N/A</v>
      </c>
      <c r="P43" s="4">
        <v>0</v>
      </c>
      <c r="Q43" s="4">
        <v>0</v>
      </c>
      <c r="R43" s="4"/>
      <c r="S43" s="5" t="s">
        <v>3196</v>
      </c>
    </row>
    <row r="44" spans="1:19" x14ac:dyDescent="0.3">
      <c r="A44" s="4">
        <v>7</v>
      </c>
      <c r="B44" s="5" t="s">
        <v>77</v>
      </c>
      <c r="C44" s="5" t="s">
        <v>261</v>
      </c>
      <c r="D44" s="5" t="s">
        <v>262</v>
      </c>
      <c r="E44" s="5" t="s">
        <v>263</v>
      </c>
      <c r="F44" s="5" t="s">
        <v>264</v>
      </c>
      <c r="G44" s="5" t="s">
        <v>265</v>
      </c>
      <c r="H44" s="5"/>
      <c r="I44" s="1" t="s">
        <v>266</v>
      </c>
      <c r="J44" s="6" t="str">
        <f t="shared" si="0"/>
        <v>https://doi.org/10.1007/s13178-017-0291-z</v>
      </c>
      <c r="K44" s="6" t="str">
        <f t="shared" si="1"/>
        <v>https://scholar.google.com/scholar?hl=nl&amp;as_sdt=0%2e5&amp;q=“So Much Is at Stake”</v>
      </c>
      <c r="L44" s="4"/>
      <c r="M44" s="4" t="s">
        <v>44</v>
      </c>
      <c r="N44" s="4">
        <v>0</v>
      </c>
      <c r="O44" s="4" t="e">
        <v>#N/A</v>
      </c>
      <c r="P44" s="4">
        <v>0</v>
      </c>
      <c r="Q44" s="4">
        <v>0</v>
      </c>
      <c r="R44" s="6" t="str">
        <f t="shared" ref="R44:R45" si="5">HYPERLINK(CONCATENATE("https://www.narcis.nl/search/coll/publication/uquery/",D44))</f>
        <v>https://www.narcis.nl/search/coll/publication/uquery/“So Much Is at Stake”</v>
      </c>
      <c r="S44" s="5" t="s">
        <v>3196</v>
      </c>
    </row>
    <row r="45" spans="1:19" x14ac:dyDescent="0.3">
      <c r="A45" s="4">
        <v>7</v>
      </c>
      <c r="B45" s="5" t="s">
        <v>77</v>
      </c>
      <c r="C45" s="5" t="s">
        <v>267</v>
      </c>
      <c r="D45" s="5" t="s">
        <v>268</v>
      </c>
      <c r="E45" s="5" t="s">
        <v>269</v>
      </c>
      <c r="F45" s="5" t="s">
        <v>270</v>
      </c>
      <c r="G45" s="5" t="s">
        <v>271</v>
      </c>
      <c r="H45" s="5"/>
      <c r="I45" s="1" t="s">
        <v>272</v>
      </c>
      <c r="J45" s="6" t="str">
        <f t="shared" si="0"/>
        <v>https://doi.org/10.1007/s41480-017-0050-z</v>
      </c>
      <c r="K45" s="6" t="str">
        <f t="shared" si="1"/>
        <v>https://scholar.google.com/scholar?hl=nl&amp;as_sdt=0%2e5&amp;q=Hoe kunnen we kinderen ondersteunen in hun rouwproces?</v>
      </c>
      <c r="L45" s="4"/>
      <c r="M45" s="4" t="s">
        <v>44</v>
      </c>
      <c r="N45" s="4">
        <v>0</v>
      </c>
      <c r="O45" s="4" t="e">
        <v>#N/A</v>
      </c>
      <c r="P45" s="4">
        <v>0</v>
      </c>
      <c r="Q45" s="4">
        <v>0</v>
      </c>
      <c r="R45" s="6" t="str">
        <f t="shared" si="5"/>
        <v>https://www.narcis.nl/search/coll/publication/uquery/Hoe kunnen we kinderen ondersteunen in hun rouwproces?</v>
      </c>
      <c r="S45" s="5" t="s">
        <v>3196</v>
      </c>
    </row>
    <row r="46" spans="1:19" x14ac:dyDescent="0.3">
      <c r="A46" s="4">
        <v>7</v>
      </c>
      <c r="B46" s="5" t="s">
        <v>25</v>
      </c>
      <c r="C46" s="5" t="s">
        <v>273</v>
      </c>
      <c r="D46" s="5" t="s">
        <v>274</v>
      </c>
      <c r="E46" s="5" t="s">
        <v>275</v>
      </c>
      <c r="F46" s="5" t="s">
        <v>276</v>
      </c>
      <c r="G46" s="5" t="s">
        <v>277</v>
      </c>
      <c r="H46" s="5"/>
      <c r="I46" s="1" t="s">
        <v>278</v>
      </c>
      <c r="J46" s="6" t="str">
        <f t="shared" si="0"/>
        <v>https://doi.org/10.1007/s41513-017-0039-x</v>
      </c>
      <c r="K46" s="6" t="str">
        <f t="shared" si="1"/>
        <v>https://scholar.google.com/scholar?hl=nl&amp;as_sdt=0%2e5&amp;q=Paleomagnetism in Extremadura (Central Iberian zone, Spain) Paleozoic rocks</v>
      </c>
      <c r="L46" s="4"/>
      <c r="M46" s="4" t="s">
        <v>44</v>
      </c>
      <c r="N46" s="4">
        <v>0</v>
      </c>
      <c r="O46" s="4" t="e">
        <v>#N/A</v>
      </c>
      <c r="P46" s="4">
        <v>0</v>
      </c>
      <c r="Q46" s="4">
        <v>0</v>
      </c>
      <c r="R46" s="4"/>
      <c r="S46" s="5" t="s">
        <v>3196</v>
      </c>
    </row>
    <row r="47" spans="1:19" x14ac:dyDescent="0.3">
      <c r="A47" s="4">
        <v>7</v>
      </c>
      <c r="B47" s="5" t="s">
        <v>70</v>
      </c>
      <c r="C47" s="5" t="s">
        <v>279</v>
      </c>
      <c r="D47" s="5" t="s">
        <v>280</v>
      </c>
      <c r="E47" s="5" t="s">
        <v>281</v>
      </c>
      <c r="F47" s="5" t="s">
        <v>282</v>
      </c>
      <c r="G47" s="5" t="s">
        <v>283</v>
      </c>
      <c r="H47" s="5"/>
      <c r="I47" s="1" t="s">
        <v>284</v>
      </c>
      <c r="J47" s="6" t="str">
        <f t="shared" si="0"/>
        <v>https://doi.org/10.1016/j.addr.2017.05.009</v>
      </c>
      <c r="K47" s="6" t="str">
        <f t="shared" si="1"/>
        <v>https://scholar.google.com/scholar?hl=nl&amp;as_sdt=0%2e5&amp;q=Applying nanomedicine in maladaptive inflammation and angiogenesis</v>
      </c>
      <c r="L47" s="4"/>
      <c r="M47" s="4" t="s">
        <v>44</v>
      </c>
      <c r="N47" s="4">
        <v>0</v>
      </c>
      <c r="O47" s="4" t="e">
        <v>#N/A</v>
      </c>
      <c r="P47" s="4">
        <v>0</v>
      </c>
      <c r="Q47" s="4">
        <v>0</v>
      </c>
      <c r="R47" s="4"/>
      <c r="S47" s="5" t="s">
        <v>3196</v>
      </c>
    </row>
    <row r="48" spans="1:19" x14ac:dyDescent="0.3">
      <c r="A48" s="4">
        <v>6</v>
      </c>
      <c r="B48" s="5" t="s">
        <v>25</v>
      </c>
      <c r="C48" s="5" t="s">
        <v>285</v>
      </c>
      <c r="D48" s="5" t="s">
        <v>286</v>
      </c>
      <c r="E48" s="5" t="s">
        <v>287</v>
      </c>
      <c r="F48" s="5" t="s">
        <v>288</v>
      </c>
      <c r="G48" s="5" t="s">
        <v>289</v>
      </c>
      <c r="H48" s="5"/>
      <c r="I48" s="1" t="s">
        <v>290</v>
      </c>
      <c r="J48" s="6" t="str">
        <f t="shared" si="0"/>
        <v>https://doi.org/10.1016/j.apenergy.2017.09.115</v>
      </c>
      <c r="K48" s="6" t="str">
        <f t="shared" si="1"/>
        <v>https://scholar.google.com/scholar?hl=nl&amp;as_sdt=0%2e5&amp;q=Short-term Peer-to-peer Solar Forecasting in a Network of Photovoltaic Systems</v>
      </c>
      <c r="L48" s="4"/>
      <c r="M48" s="4" t="s">
        <v>24</v>
      </c>
      <c r="N48" s="4">
        <v>0</v>
      </c>
      <c r="O48" s="4" t="e">
        <v>#N/A</v>
      </c>
      <c r="P48" s="4">
        <v>0</v>
      </c>
      <c r="Q48" s="4">
        <v>0</v>
      </c>
      <c r="R48" s="4"/>
      <c r="S48" s="5" t="s">
        <v>3196</v>
      </c>
    </row>
    <row r="49" spans="1:19" x14ac:dyDescent="0.3">
      <c r="A49" s="4">
        <v>7</v>
      </c>
      <c r="B49" s="5" t="s">
        <v>25</v>
      </c>
      <c r="C49" s="5" t="s">
        <v>291</v>
      </c>
      <c r="D49" s="5" t="s">
        <v>292</v>
      </c>
      <c r="E49" s="5" t="s">
        <v>293</v>
      </c>
      <c r="F49" s="5" t="s">
        <v>294</v>
      </c>
      <c r="G49" s="5" t="s">
        <v>295</v>
      </c>
      <c r="H49" s="5"/>
      <c r="I49" s="1" t="s">
        <v>296</v>
      </c>
      <c r="J49" s="6" t="str">
        <f t="shared" si="0"/>
        <v>https://doi.org/10.1016/j.apgeog.2017.02.015</v>
      </c>
      <c r="K49" s="6" t="str">
        <f t="shared" si="1"/>
        <v>https://scholar.google.com/scholar?hl=nl&amp;as_sdt=0%2e5&amp;q=Food deserts? Healthy food access in Amsterdam</v>
      </c>
      <c r="L49" s="4"/>
      <c r="M49" s="4" t="s">
        <v>44</v>
      </c>
      <c r="N49" s="4">
        <v>0</v>
      </c>
      <c r="O49" s="4" t="e">
        <v>#N/A</v>
      </c>
      <c r="P49" s="4">
        <v>0</v>
      </c>
      <c r="Q49" s="4">
        <v>0</v>
      </c>
      <c r="R49" s="4"/>
      <c r="S49" s="5" t="s">
        <v>3196</v>
      </c>
    </row>
    <row r="50" spans="1:19" x14ac:dyDescent="0.3">
      <c r="A50" s="4">
        <v>7</v>
      </c>
      <c r="B50" s="5" t="s">
        <v>174</v>
      </c>
      <c r="C50" s="5" t="s">
        <v>297</v>
      </c>
      <c r="D50" s="5" t="s">
        <v>298</v>
      </c>
      <c r="E50" s="5" t="s">
        <v>299</v>
      </c>
      <c r="F50" s="5" t="s">
        <v>300</v>
      </c>
      <c r="G50" s="5" t="s">
        <v>301</v>
      </c>
      <c r="H50" s="5"/>
      <c r="I50" s="1" t="s">
        <v>302</v>
      </c>
      <c r="J50" s="6" t="str">
        <f t="shared" si="0"/>
        <v>https://doi.org/10.1016/j.apsoil.2017.10.025</v>
      </c>
      <c r="K50" s="6" t="str">
        <f t="shared" si="1"/>
        <v>https://scholar.google.com/scholar?hl=nl&amp;as_sdt=0%2e5&amp;q=Anti-fungal activity of bacterial endophytes associated with legumes against Fusarium solani</v>
      </c>
      <c r="L50" s="4"/>
      <c r="M50" s="4" t="s">
        <v>44</v>
      </c>
      <c r="N50" s="4">
        <v>0</v>
      </c>
      <c r="O50" s="4" t="e">
        <v>#N/A</v>
      </c>
      <c r="P50" s="4">
        <v>0</v>
      </c>
      <c r="Q50" s="4">
        <v>0</v>
      </c>
      <c r="R50" s="4"/>
      <c r="S50" s="5" t="s">
        <v>3196</v>
      </c>
    </row>
    <row r="51" spans="1:19" x14ac:dyDescent="0.3">
      <c r="A51" s="4">
        <v>7</v>
      </c>
      <c r="B51" s="5" t="s">
        <v>86</v>
      </c>
      <c r="C51" s="5" t="s">
        <v>303</v>
      </c>
      <c r="D51" s="5" t="s">
        <v>304</v>
      </c>
      <c r="E51" s="5" t="s">
        <v>305</v>
      </c>
      <c r="F51" s="5" t="s">
        <v>306</v>
      </c>
      <c r="G51" s="5" t="s">
        <v>307</v>
      </c>
      <c r="H51" s="5"/>
      <c r="I51" s="1" t="s">
        <v>308</v>
      </c>
      <c r="J51" s="6" t="str">
        <f t="shared" si="0"/>
        <v>https://doi.org/10.1016/j.bbadis.2017.11.022</v>
      </c>
      <c r="K51" s="6" t="str">
        <f t="shared" si="1"/>
        <v>https://scholar.google.com/scholar?hl=nl&amp;as_sdt=0%2e5&amp;q=The pathophysiology of human obstructive cholestasis is mimicked in cholestatic Gold Syrian hamsters</v>
      </c>
      <c r="L51" s="4"/>
      <c r="M51" s="4" t="s">
        <v>44</v>
      </c>
      <c r="N51" s="4">
        <v>0</v>
      </c>
      <c r="O51" s="4" t="e">
        <v>#N/A</v>
      </c>
      <c r="P51" s="4">
        <v>0</v>
      </c>
      <c r="Q51" s="4">
        <v>0</v>
      </c>
      <c r="R51" s="4"/>
      <c r="S51" s="5" t="s">
        <v>3196</v>
      </c>
    </row>
    <row r="52" spans="1:19" x14ac:dyDescent="0.3">
      <c r="A52" s="4">
        <v>7</v>
      </c>
      <c r="B52" s="5" t="s">
        <v>77</v>
      </c>
      <c r="C52" s="5" t="s">
        <v>309</v>
      </c>
      <c r="D52" s="5" t="s">
        <v>310</v>
      </c>
      <c r="E52" s="5" t="s">
        <v>311</v>
      </c>
      <c r="F52" s="5" t="s">
        <v>312</v>
      </c>
      <c r="G52" s="5" t="s">
        <v>313</v>
      </c>
      <c r="H52" s="5"/>
      <c r="I52" s="1" t="s">
        <v>314</v>
      </c>
      <c r="J52" s="6" t="str">
        <f t="shared" si="0"/>
        <v>https://doi.org/10.1016/j.beth.2017.08.005</v>
      </c>
      <c r="K52" s="6" t="str">
        <f t="shared" si="1"/>
        <v>https://scholar.google.com/scholar?hl=nl&amp;as_sdt=0%2e5&amp;q=Safety Behavior After Extinction Triggers a Return of Threat Expectancy</v>
      </c>
      <c r="L52" s="4"/>
      <c r="M52" s="4" t="s">
        <v>44</v>
      </c>
      <c r="N52" s="4">
        <v>0</v>
      </c>
      <c r="O52" s="4" t="e">
        <v>#N/A</v>
      </c>
      <c r="P52" s="4">
        <v>0</v>
      </c>
      <c r="Q52" s="4">
        <v>0</v>
      </c>
      <c r="R52" s="6" t="str">
        <f t="shared" ref="R52:R55" si="6">HYPERLINK(CONCATENATE("https://www.narcis.nl/search/coll/publication/uquery/",D52))</f>
        <v>https://www.narcis.nl/search/coll/publication/uquery/Safety Behavior After Extinction Triggers a Return of Threat Expectancy</v>
      </c>
      <c r="S52" s="5" t="s">
        <v>3196</v>
      </c>
    </row>
    <row r="53" spans="1:19" x14ac:dyDescent="0.3">
      <c r="A53" s="4">
        <v>7</v>
      </c>
      <c r="B53" s="5" t="s">
        <v>77</v>
      </c>
      <c r="C53" s="5" t="s">
        <v>315</v>
      </c>
      <c r="D53" s="5" t="s">
        <v>316</v>
      </c>
      <c r="E53" s="5" t="s">
        <v>317</v>
      </c>
      <c r="F53" s="5" t="s">
        <v>318</v>
      </c>
      <c r="G53" s="5" t="s">
        <v>319</v>
      </c>
      <c r="H53" s="5"/>
      <c r="I53" s="1" t="s">
        <v>320</v>
      </c>
      <c r="J53" s="6" t="str">
        <f t="shared" si="0"/>
        <v>https://doi.org/10.1016/j.biopsych.2016.12.032</v>
      </c>
      <c r="K53" s="6" t="str">
        <f t="shared" si="1"/>
        <v>https://scholar.google.com/scholar?hl=nl&amp;as_sdt=0%2e5&amp;q=Late-Life Depression, Hippocampal Volumes, and Hypothalamic-Pituitary-Adrenal Axis Regulation: A Systematic Review and Meta-analysis</v>
      </c>
      <c r="L53" s="4"/>
      <c r="M53" s="4" t="s">
        <v>44</v>
      </c>
      <c r="N53" s="4">
        <v>0</v>
      </c>
      <c r="O53" s="4" t="e">
        <v>#N/A</v>
      </c>
      <c r="P53" s="4">
        <v>0</v>
      </c>
      <c r="Q53" s="4">
        <v>0</v>
      </c>
      <c r="R53" s="6" t="str">
        <f t="shared" si="6"/>
        <v>https://www.narcis.nl/search/coll/publication/uquery/Late-Life Depression, Hippocampal Volumes, and Hypothalamic-Pituitary-Adrenal Axis Regulation: A Systematic Review and Meta-analysis</v>
      </c>
      <c r="S53" s="5" t="s">
        <v>3196</v>
      </c>
    </row>
    <row r="54" spans="1:19" x14ac:dyDescent="0.3">
      <c r="A54" s="4">
        <v>7</v>
      </c>
      <c r="B54" s="5" t="s">
        <v>77</v>
      </c>
      <c r="C54" s="5" t="s">
        <v>321</v>
      </c>
      <c r="D54" s="5" t="s">
        <v>322</v>
      </c>
      <c r="E54" s="5" t="s">
        <v>323</v>
      </c>
      <c r="F54" s="5" t="s">
        <v>324</v>
      </c>
      <c r="G54" s="5" t="s">
        <v>325</v>
      </c>
      <c r="H54" s="5"/>
      <c r="I54" s="1" t="s">
        <v>326</v>
      </c>
      <c r="J54" s="6" t="str">
        <f t="shared" si="0"/>
        <v>https://doi.org/10.1016/j.burns.2017.05.005</v>
      </c>
      <c r="K54" s="6" t="str">
        <f t="shared" si="1"/>
        <v>https://scholar.google.com/scholar?hl=nl&amp;as_sdt=0%2e5&amp;q=School reintegration of pediatric burn survivors: An integrative literature review</v>
      </c>
      <c r="L54" s="4">
        <v>1</v>
      </c>
      <c r="M54" s="4" t="s">
        <v>232</v>
      </c>
      <c r="N54" s="4">
        <v>0</v>
      </c>
      <c r="O54" s="4" t="e">
        <v>#N/A</v>
      </c>
      <c r="P54" s="4">
        <v>0</v>
      </c>
      <c r="Q54" s="4">
        <v>0</v>
      </c>
      <c r="R54" s="6" t="str">
        <f t="shared" si="6"/>
        <v>https://www.narcis.nl/search/coll/publication/uquery/School reintegration of pediatric burn survivors: An integrative literature review</v>
      </c>
      <c r="S54" s="5" t="s">
        <v>3196</v>
      </c>
    </row>
    <row r="55" spans="1:19" x14ac:dyDescent="0.3">
      <c r="A55" s="4">
        <v>7</v>
      </c>
      <c r="B55" s="5" t="s">
        <v>77</v>
      </c>
      <c r="C55" s="5" t="s">
        <v>327</v>
      </c>
      <c r="D55" s="5" t="s">
        <v>328</v>
      </c>
      <c r="E55" s="5" t="s">
        <v>329</v>
      </c>
      <c r="F55" s="5" t="s">
        <v>324</v>
      </c>
      <c r="G55" s="5" t="s">
        <v>325</v>
      </c>
      <c r="H55" s="5"/>
      <c r="I55" s="1" t="s">
        <v>330</v>
      </c>
      <c r="J55" s="6" t="str">
        <f t="shared" si="0"/>
        <v>https://doi.org/10.1016/j.burns.2017.11.016</v>
      </c>
      <c r="K55" s="6" t="str">
        <f t="shared" si="1"/>
        <v>https://scholar.google.com/scholar?hl=nl&amp;as_sdt=0%2e5&amp;q=Parental presence or absence during paediatric burn wound care procedures</v>
      </c>
      <c r="L55" s="4"/>
      <c r="M55" s="4" t="s">
        <v>44</v>
      </c>
      <c r="N55" s="4">
        <v>0</v>
      </c>
      <c r="O55" s="4" t="e">
        <v>#N/A</v>
      </c>
      <c r="P55" s="4">
        <v>0</v>
      </c>
      <c r="Q55" s="4">
        <v>0</v>
      </c>
      <c r="R55" s="6" t="str">
        <f t="shared" si="6"/>
        <v>https://www.narcis.nl/search/coll/publication/uquery/Parental presence or absence during paediatric burn wound care procedures</v>
      </c>
      <c r="S55" s="5" t="s">
        <v>3196</v>
      </c>
    </row>
    <row r="56" spans="1:19" x14ac:dyDescent="0.3">
      <c r="A56" s="4">
        <v>7</v>
      </c>
      <c r="B56" s="5" t="s">
        <v>70</v>
      </c>
      <c r="C56" s="5" t="s">
        <v>331</v>
      </c>
      <c r="D56" s="5" t="s">
        <v>332</v>
      </c>
      <c r="E56" s="5" t="s">
        <v>333</v>
      </c>
      <c r="F56" s="5" t="s">
        <v>334</v>
      </c>
      <c r="G56" s="5" t="s">
        <v>335</v>
      </c>
      <c r="H56" s="5"/>
      <c r="I56" s="1" t="s">
        <v>336</v>
      </c>
      <c r="J56" s="6" t="str">
        <f t="shared" si="0"/>
        <v>https://doi.org/10.1016/j.cej.2017.12.071</v>
      </c>
      <c r="K56" s="6" t="str">
        <f t="shared" si="1"/>
        <v>https://scholar.google.com/scholar?hl=nl&amp;as_sdt=0%2e5&amp;q=Polyethyleneimine coated nanogels for the intracellular delivery of RNase A for cancer therapy</v>
      </c>
      <c r="L56" s="4"/>
      <c r="M56" s="4" t="s">
        <v>44</v>
      </c>
      <c r="N56" s="4">
        <v>0</v>
      </c>
      <c r="O56" s="4" t="e">
        <v>#N/A</v>
      </c>
      <c r="P56" s="4">
        <v>0</v>
      </c>
      <c r="Q56" s="4">
        <v>0</v>
      </c>
      <c r="R56" s="4"/>
      <c r="S56" s="5" t="s">
        <v>3196</v>
      </c>
    </row>
    <row r="57" spans="1:19" x14ac:dyDescent="0.3">
      <c r="A57" s="4">
        <v>7</v>
      </c>
      <c r="B57" s="5" t="s">
        <v>77</v>
      </c>
      <c r="C57" s="5" t="s">
        <v>337</v>
      </c>
      <c r="D57" s="5" t="s">
        <v>338</v>
      </c>
      <c r="E57" s="5" t="s">
        <v>339</v>
      </c>
      <c r="F57" s="5" t="s">
        <v>340</v>
      </c>
      <c r="G57" s="5" t="s">
        <v>341</v>
      </c>
      <c r="H57" s="5"/>
      <c r="I57" s="1" t="s">
        <v>342</v>
      </c>
      <c r="J57" s="6" t="str">
        <f t="shared" si="0"/>
        <v>https://doi.org/10.1016/j.chb.2017.11.012</v>
      </c>
      <c r="K57" s="6" t="str">
        <f t="shared" si="1"/>
        <v>https://scholar.google.com/scholar?hl=nl&amp;as_sdt=0%2e5&amp;q=Model-observer similarity and task-appropriateness in learning from video modeling examples</v>
      </c>
      <c r="L57" s="4"/>
      <c r="M57" s="4" t="s">
        <v>44</v>
      </c>
      <c r="N57" s="4">
        <v>0</v>
      </c>
      <c r="O57" s="4" t="e">
        <v>#N/A</v>
      </c>
      <c r="P57" s="4">
        <v>0</v>
      </c>
      <c r="Q57" s="4">
        <v>0</v>
      </c>
      <c r="R57" s="6" t="str">
        <f t="shared" ref="R57:R58" si="7">HYPERLINK(CONCATENATE("https://www.narcis.nl/search/coll/publication/uquery/",D57))</f>
        <v>https://www.narcis.nl/search/coll/publication/uquery/Model-observer similarity and task-appropriateness in learning from video modeling examples</v>
      </c>
      <c r="S57" s="5" t="s">
        <v>3196</v>
      </c>
    </row>
    <row r="58" spans="1:19" x14ac:dyDescent="0.3">
      <c r="A58" s="4">
        <v>7</v>
      </c>
      <c r="B58" s="5" t="s">
        <v>77</v>
      </c>
      <c r="C58" s="5" t="s">
        <v>343</v>
      </c>
      <c r="D58" s="5" t="s">
        <v>344</v>
      </c>
      <c r="E58" s="5" t="s">
        <v>345</v>
      </c>
      <c r="F58" s="5" t="s">
        <v>340</v>
      </c>
      <c r="G58" s="5" t="s">
        <v>341</v>
      </c>
      <c r="H58" s="5"/>
      <c r="I58" s="1" t="s">
        <v>346</v>
      </c>
      <c r="J58" s="6" t="str">
        <f t="shared" si="0"/>
        <v>https://doi.org/10.1016/j.chb.2017.11.038</v>
      </c>
      <c r="K58" s="6" t="str">
        <f t="shared" si="1"/>
        <v>https://scholar.google.com/scholar?hl=nl&amp;as_sdt=0%2e5&amp;q=Effects of instructor presence in video modeling examples on attention and learning</v>
      </c>
      <c r="L58" s="4"/>
      <c r="M58" s="4" t="s">
        <v>44</v>
      </c>
      <c r="N58" s="4">
        <v>0</v>
      </c>
      <c r="O58" s="4" t="e">
        <v>#N/A</v>
      </c>
      <c r="P58" s="4">
        <v>0</v>
      </c>
      <c r="Q58" s="4">
        <v>0</v>
      </c>
      <c r="R58" s="6" t="str">
        <f t="shared" si="7"/>
        <v>https://www.narcis.nl/search/coll/publication/uquery/Effects of instructor presence in video modeling examples on attention and learning</v>
      </c>
      <c r="S58" s="5" t="s">
        <v>3196</v>
      </c>
    </row>
    <row r="59" spans="1:19" x14ac:dyDescent="0.3">
      <c r="A59" s="4">
        <v>7</v>
      </c>
      <c r="B59" s="5" t="s">
        <v>25</v>
      </c>
      <c r="C59" s="5" t="s">
        <v>347</v>
      </c>
      <c r="D59" s="5" t="s">
        <v>348</v>
      </c>
      <c r="E59" s="5" t="s">
        <v>349</v>
      </c>
      <c r="F59" s="5" t="s">
        <v>350</v>
      </c>
      <c r="G59" s="5" t="s">
        <v>351</v>
      </c>
      <c r="H59" s="5"/>
      <c r="I59" s="1" t="s">
        <v>352</v>
      </c>
      <c r="J59" s="6" t="str">
        <f t="shared" si="0"/>
        <v>https://doi.org/10.1016/j.cities.2017.08.021</v>
      </c>
      <c r="K59" s="6" t="str">
        <f t="shared" si="1"/>
        <v>https://scholar.google.com/scholar?hl=nl&amp;as_sdt=0%2e5&amp;q=Reframing place promotion, place marketing, and place branding - moving beyond conceptual confusion</v>
      </c>
      <c r="L59" s="4"/>
      <c r="M59" s="4" t="s">
        <v>44</v>
      </c>
      <c r="N59" s="4">
        <v>0</v>
      </c>
      <c r="O59" s="4" t="e">
        <v>#N/A</v>
      </c>
      <c r="P59" s="4">
        <v>0</v>
      </c>
      <c r="Q59" s="4">
        <v>0</v>
      </c>
      <c r="R59" s="4"/>
      <c r="S59" s="5" t="s">
        <v>3196</v>
      </c>
    </row>
    <row r="60" spans="1:19" x14ac:dyDescent="0.3">
      <c r="A60" s="4">
        <v>7</v>
      </c>
      <c r="B60" s="5" t="s">
        <v>77</v>
      </c>
      <c r="C60" s="5" t="s">
        <v>353</v>
      </c>
      <c r="D60" s="5" t="s">
        <v>354</v>
      </c>
      <c r="E60" s="5" t="s">
        <v>355</v>
      </c>
      <c r="F60" s="5" t="s">
        <v>356</v>
      </c>
      <c r="G60" s="5" t="s">
        <v>357</v>
      </c>
      <c r="H60" s="5" t="s">
        <v>358</v>
      </c>
      <c r="I60" s="1" t="s">
        <v>359</v>
      </c>
      <c r="J60" s="6" t="str">
        <f t="shared" si="0"/>
        <v>https://doi.org/10.1016/j.clineuro.2017.03.018</v>
      </c>
      <c r="K60" s="6" t="str">
        <f t="shared" si="1"/>
        <v>https://scholar.google.com/scholar?hl=nl&amp;as_sdt=0%2e5&amp;q=Anxiety in the preoperative phase of awake brain tumor surgery</v>
      </c>
      <c r="L60" s="4"/>
      <c r="M60" s="4" t="s">
        <v>232</v>
      </c>
      <c r="N60" s="4">
        <v>0</v>
      </c>
      <c r="O60" s="4" t="e">
        <v>#N/A</v>
      </c>
      <c r="P60" s="4">
        <v>0</v>
      </c>
      <c r="Q60" s="4">
        <v>0</v>
      </c>
      <c r="R60" s="6" t="str">
        <f>HYPERLINK(CONCATENATE("https://www.narcis.nl/search/coll/publication/uquery/",D60))</f>
        <v>https://www.narcis.nl/search/coll/publication/uquery/Anxiety in the preoperative phase of awake brain tumor surgery</v>
      </c>
      <c r="S60" s="5" t="s">
        <v>85</v>
      </c>
    </row>
    <row r="61" spans="1:19" x14ac:dyDescent="0.3">
      <c r="A61" s="4">
        <v>7</v>
      </c>
      <c r="B61" s="5" t="s">
        <v>174</v>
      </c>
      <c r="C61" s="5" t="s">
        <v>360</v>
      </c>
      <c r="D61" s="5" t="s">
        <v>361</v>
      </c>
      <c r="E61" s="5" t="s">
        <v>362</v>
      </c>
      <c r="F61" s="5" t="s">
        <v>363</v>
      </c>
      <c r="G61" s="5" t="s">
        <v>364</v>
      </c>
      <c r="H61" s="5"/>
      <c r="I61" s="1" t="s">
        <v>365</v>
      </c>
      <c r="J61" s="6" t="str">
        <f t="shared" si="0"/>
        <v>https://doi.org/10.1016/j.clinph.2016.10.400</v>
      </c>
      <c r="K61" s="6" t="str">
        <f t="shared" si="1"/>
        <v>https://scholar.google.com/scholar?hl=nl&amp;as_sdt=0%2e5&amp;q=P292 10 Hz rTMS induces long-term depression of GABAergic neurotransmission</v>
      </c>
      <c r="L61" s="4"/>
      <c r="M61" s="4" t="s">
        <v>44</v>
      </c>
      <c r="N61" s="4">
        <v>0</v>
      </c>
      <c r="O61" s="4" t="e">
        <v>#N/A</v>
      </c>
      <c r="P61" s="4">
        <v>0</v>
      </c>
      <c r="Q61" s="4">
        <v>0</v>
      </c>
      <c r="R61" s="4"/>
      <c r="S61" s="5" t="s">
        <v>3196</v>
      </c>
    </row>
    <row r="62" spans="1:19" x14ac:dyDescent="0.3">
      <c r="A62" s="4">
        <v>6</v>
      </c>
      <c r="B62" s="5" t="s">
        <v>122</v>
      </c>
      <c r="C62" s="5" t="s">
        <v>366</v>
      </c>
      <c r="D62" s="5" t="s">
        <v>367</v>
      </c>
      <c r="E62" s="5" t="s">
        <v>368</v>
      </c>
      <c r="F62" s="5" t="s">
        <v>369</v>
      </c>
      <c r="G62" s="5" t="s">
        <v>370</v>
      </c>
      <c r="H62" s="5" t="s">
        <v>371</v>
      </c>
      <c r="I62" s="1" t="s">
        <v>372</v>
      </c>
      <c r="J62" s="6" t="str">
        <f t="shared" si="0"/>
        <v>https://doi.org/10.1016/j.cobeha.2016.10.007</v>
      </c>
      <c r="K62" s="6" t="str">
        <f t="shared" si="1"/>
        <v>https://scholar.google.com/scholar?hl=nl&amp;as_sdt=0%2e5&amp;q=Punishment models of addictive behavior</v>
      </c>
      <c r="L62" s="4"/>
      <c r="M62" s="4" t="s">
        <v>24</v>
      </c>
      <c r="N62" s="4">
        <v>0</v>
      </c>
      <c r="O62" s="4" t="e">
        <v>#N/A</v>
      </c>
      <c r="P62" s="4">
        <v>0</v>
      </c>
      <c r="Q62" s="4">
        <v>0</v>
      </c>
      <c r="R62" s="4"/>
      <c r="S62" s="5" t="s">
        <v>3196</v>
      </c>
    </row>
    <row r="63" spans="1:19" x14ac:dyDescent="0.3">
      <c r="A63" s="4">
        <v>7</v>
      </c>
      <c r="B63" s="5" t="s">
        <v>77</v>
      </c>
      <c r="C63" s="5" t="s">
        <v>373</v>
      </c>
      <c r="D63" s="5" t="s">
        <v>374</v>
      </c>
      <c r="E63" s="5" t="s">
        <v>375</v>
      </c>
      <c r="F63" s="5" t="s">
        <v>376</v>
      </c>
      <c r="G63" s="5" t="s">
        <v>377</v>
      </c>
      <c r="H63" s="5"/>
      <c r="I63" s="1" t="s">
        <v>378</v>
      </c>
      <c r="J63" s="6" t="str">
        <f t="shared" si="0"/>
        <v>https://doi.org/10.1016/j.cortex.2017.03.026</v>
      </c>
      <c r="K63" s="6" t="str">
        <f t="shared" si="1"/>
        <v>https://scholar.google.com/scholar?hl=nl&amp;as_sdt=0%2e5&amp;q=Competitive interactions in visual working memory drive access to awareness</v>
      </c>
      <c r="L63" s="4"/>
      <c r="M63" s="4" t="s">
        <v>44</v>
      </c>
      <c r="N63" s="4">
        <v>0</v>
      </c>
      <c r="O63" s="4" t="e">
        <v>#N/A</v>
      </c>
      <c r="P63" s="4">
        <v>0</v>
      </c>
      <c r="Q63" s="4">
        <v>0</v>
      </c>
      <c r="R63" s="6" t="str">
        <f t="shared" ref="R63:R64" si="8">HYPERLINK(CONCATENATE("https://www.narcis.nl/search/coll/publication/uquery/",D63))</f>
        <v>https://www.narcis.nl/search/coll/publication/uquery/Competitive interactions in visual working memory drive access to awareness</v>
      </c>
      <c r="S63" s="5" t="s">
        <v>3196</v>
      </c>
    </row>
    <row r="64" spans="1:19" x14ac:dyDescent="0.3">
      <c r="A64" s="4">
        <v>7</v>
      </c>
      <c r="B64" s="5" t="s">
        <v>77</v>
      </c>
      <c r="C64" s="5" t="s">
        <v>379</v>
      </c>
      <c r="D64" s="5" t="s">
        <v>380</v>
      </c>
      <c r="E64" s="5" t="s">
        <v>381</v>
      </c>
      <c r="F64" s="5" t="s">
        <v>376</v>
      </c>
      <c r="G64" s="5" t="s">
        <v>377</v>
      </c>
      <c r="H64" s="5"/>
      <c r="I64" s="1" t="s">
        <v>382</v>
      </c>
      <c r="J64" s="6" t="str">
        <f t="shared" si="0"/>
        <v>https://doi.org/10.1016/j.cortex.2017.05.025</v>
      </c>
      <c r="K64" s="6" t="str">
        <f t="shared" si="1"/>
        <v>https://scholar.google.com/scholar?hl=nl&amp;as_sdt=0%2e5&amp;q=Body representation disorders predict left right orientation impairments after stroke</v>
      </c>
      <c r="L64" s="4"/>
      <c r="M64" s="4" t="s">
        <v>44</v>
      </c>
      <c r="N64" s="4">
        <v>0</v>
      </c>
      <c r="O64" s="4" t="e">
        <v>#N/A</v>
      </c>
      <c r="P64" s="4">
        <v>0</v>
      </c>
      <c r="Q64" s="4">
        <v>0</v>
      </c>
      <c r="R64" s="6" t="str">
        <f t="shared" si="8"/>
        <v>https://www.narcis.nl/search/coll/publication/uquery/Body representation disorders predict left right orientation impairments after stroke</v>
      </c>
      <c r="S64" s="5" t="s">
        <v>3196</v>
      </c>
    </row>
    <row r="65" spans="1:19" x14ac:dyDescent="0.3">
      <c r="A65" s="4">
        <v>7</v>
      </c>
      <c r="B65" s="5" t="s">
        <v>25</v>
      </c>
      <c r="C65" s="5" t="s">
        <v>383</v>
      </c>
      <c r="D65" s="5" t="s">
        <v>384</v>
      </c>
      <c r="E65" s="5" t="s">
        <v>385</v>
      </c>
      <c r="F65" s="5" t="s">
        <v>386</v>
      </c>
      <c r="G65" s="5" t="s">
        <v>387</v>
      </c>
      <c r="H65" s="5"/>
      <c r="I65" s="1" t="s">
        <v>388</v>
      </c>
      <c r="J65" s="6" t="str">
        <f t="shared" si="0"/>
        <v>https://doi.org/10.1016/j.ecolind.2017.10.023</v>
      </c>
      <c r="K65" s="6" t="str">
        <f t="shared" si="1"/>
        <v>https://scholar.google.com/scholar?hl=nl&amp;as_sdt=0%2e5&amp;q=A null model for assessing the cover-independent role of bare soil connectivity as indicator of dryland functioning and dynamics</v>
      </c>
      <c r="L65" s="4"/>
      <c r="M65" s="4" t="s">
        <v>44</v>
      </c>
      <c r="N65" s="4">
        <v>0</v>
      </c>
      <c r="O65" s="4" t="e">
        <v>#N/A</v>
      </c>
      <c r="P65" s="4">
        <v>0</v>
      </c>
      <c r="Q65" s="4">
        <v>0</v>
      </c>
      <c r="R65" s="4"/>
      <c r="S65" s="5" t="s">
        <v>3196</v>
      </c>
    </row>
    <row r="66" spans="1:19" x14ac:dyDescent="0.3">
      <c r="A66" s="4">
        <v>6</v>
      </c>
      <c r="B66" s="5" t="s">
        <v>25</v>
      </c>
      <c r="C66" s="5" t="s">
        <v>389</v>
      </c>
      <c r="D66" s="5" t="s">
        <v>390</v>
      </c>
      <c r="E66" s="5" t="s">
        <v>391</v>
      </c>
      <c r="F66" s="5" t="s">
        <v>392</v>
      </c>
      <c r="G66" s="5" t="s">
        <v>393</v>
      </c>
      <c r="H66" s="5" t="s">
        <v>394</v>
      </c>
      <c r="I66" s="1" t="s">
        <v>395</v>
      </c>
      <c r="J66" s="6" t="str">
        <f t="shared" si="0"/>
        <v>https://doi.org/10.1016/j.enpol.2016.12.058</v>
      </c>
      <c r="K66" s="6" t="str">
        <f t="shared" si="1"/>
        <v>https://scholar.google.com/scholar?hl=nl&amp;as_sdt=0%2e5&amp;q=“Learning it the Hard Way”: Social safeguards norms in Chinese-led dam projects in Myanmar, Laos and Cambodia</v>
      </c>
      <c r="L66" s="4"/>
      <c r="M66" s="4" t="s">
        <v>24</v>
      </c>
      <c r="N66" s="4">
        <v>0</v>
      </c>
      <c r="O66" s="4" t="e">
        <v>#N/A</v>
      </c>
      <c r="P66" s="4">
        <v>0</v>
      </c>
      <c r="Q66" s="4">
        <v>0</v>
      </c>
      <c r="R66" s="4"/>
      <c r="S66" s="5" t="s">
        <v>3196</v>
      </c>
    </row>
    <row r="67" spans="1:19" x14ac:dyDescent="0.3">
      <c r="A67" s="4">
        <v>6</v>
      </c>
      <c r="B67" s="5" t="s">
        <v>25</v>
      </c>
      <c r="C67" s="5" t="s">
        <v>396</v>
      </c>
      <c r="D67" s="5" t="s">
        <v>397</v>
      </c>
      <c r="E67" s="5" t="s">
        <v>398</v>
      </c>
      <c r="F67" s="5" t="s">
        <v>399</v>
      </c>
      <c r="G67" s="5" t="s">
        <v>400</v>
      </c>
      <c r="H67" s="5" t="s">
        <v>401</v>
      </c>
      <c r="I67" s="1" t="s">
        <v>402</v>
      </c>
      <c r="J67" s="6" t="str">
        <f t="shared" ref="J67:J130" si="9">HYPERLINK(CONCATENATE("https://doi.org/",I67))</f>
        <v>https://doi.org/10.1016/j.envsoft.2017.07.004,10.1016/j.envsoft.2017.07.004</v>
      </c>
      <c r="K67" s="6" t="str">
        <f t="shared" ref="K67:K130" si="10">HYPERLINK(CONCATENATE("https://scholar.google.com/scholar?hl=nl&amp;as_sdt=0%2e5&amp;q=",D67))</f>
        <v>https://scholar.google.com/scholar?hl=nl&amp;as_sdt=0%2e5&amp;q=Fast calculation of groundwater exfiltration salinity in a lowland catchment using a lumped celerity/velocity approach</v>
      </c>
      <c r="L67" s="4"/>
      <c r="M67" s="4" t="s">
        <v>24</v>
      </c>
      <c r="N67" s="4" t="e">
        <v>#N/A</v>
      </c>
      <c r="O67" s="4" t="e">
        <v>#N/A</v>
      </c>
      <c r="P67" s="4">
        <v>0</v>
      </c>
      <c r="Q67" s="4">
        <v>0</v>
      </c>
      <c r="R67" s="4"/>
      <c r="S67" s="5" t="s">
        <v>3196</v>
      </c>
    </row>
    <row r="68" spans="1:19" x14ac:dyDescent="0.3">
      <c r="A68" s="4">
        <v>7</v>
      </c>
      <c r="B68" s="5" t="s">
        <v>25</v>
      </c>
      <c r="C68" s="5" t="s">
        <v>403</v>
      </c>
      <c r="D68" s="5" t="s">
        <v>404</v>
      </c>
      <c r="E68" s="5" t="s">
        <v>405</v>
      </c>
      <c r="F68" s="5" t="s">
        <v>406</v>
      </c>
      <c r="G68" s="5" t="s">
        <v>407</v>
      </c>
      <c r="H68" s="5"/>
      <c r="I68" s="1" t="s">
        <v>408</v>
      </c>
      <c r="J68" s="6" t="str">
        <f t="shared" si="9"/>
        <v>https://doi.org/10.1016/j.geoforum.2017.02.002</v>
      </c>
      <c r="K68" s="6" t="str">
        <f t="shared" si="10"/>
        <v>https://scholar.google.com/scholar?hl=nl&amp;as_sdt=0%2e5&amp;q="Because we're all different" - Everyday experiences of belonging among young people from immigrant backgrounds in Tottenham</v>
      </c>
      <c r="L68" s="4"/>
      <c r="M68" s="4" t="s">
        <v>44</v>
      </c>
      <c r="N68" s="4">
        <v>0</v>
      </c>
      <c r="O68" s="4" t="e">
        <v>#N/A</v>
      </c>
      <c r="P68" s="4">
        <v>0</v>
      </c>
      <c r="Q68" s="4">
        <v>0</v>
      </c>
      <c r="R68" s="4"/>
      <c r="S68" s="5" t="s">
        <v>3196</v>
      </c>
    </row>
    <row r="69" spans="1:19" x14ac:dyDescent="0.3">
      <c r="A69" s="4">
        <v>7</v>
      </c>
      <c r="B69" s="5" t="s">
        <v>25</v>
      </c>
      <c r="C69" s="5" t="s">
        <v>409</v>
      </c>
      <c r="D69" s="5" t="s">
        <v>410</v>
      </c>
      <c r="E69" s="5" t="s">
        <v>411</v>
      </c>
      <c r="F69" s="5" t="s">
        <v>412</v>
      </c>
      <c r="G69" s="5" t="s">
        <v>413</v>
      </c>
      <c r="H69" s="5"/>
      <c r="I69" s="1" t="s">
        <v>414</v>
      </c>
      <c r="J69" s="6" t="str">
        <f t="shared" si="9"/>
        <v>https://doi.org/10.1016/j.gloplacha.2017.09.020</v>
      </c>
      <c r="K69" s="6" t="str">
        <f t="shared" si="10"/>
        <v>https://scholar.google.com/scholar?hl=nl&amp;as_sdt=0%2e5&amp;q=Subsurface temperature model of the Hungarian part of the Pannonian Basin</v>
      </c>
      <c r="L69" s="4"/>
      <c r="M69" s="4" t="s">
        <v>44</v>
      </c>
      <c r="N69" s="4">
        <v>0</v>
      </c>
      <c r="O69" s="4" t="e">
        <v>#N/A</v>
      </c>
      <c r="P69" s="4">
        <v>0</v>
      </c>
      <c r="Q69" s="4">
        <v>0</v>
      </c>
      <c r="R69" s="4"/>
      <c r="S69" s="5" t="s">
        <v>3196</v>
      </c>
    </row>
    <row r="70" spans="1:19" x14ac:dyDescent="0.3">
      <c r="A70" s="4">
        <v>7</v>
      </c>
      <c r="B70" s="5" t="s">
        <v>25</v>
      </c>
      <c r="C70" s="5" t="s">
        <v>415</v>
      </c>
      <c r="D70" s="5" t="s">
        <v>416</v>
      </c>
      <c r="E70" s="5" t="s">
        <v>417</v>
      </c>
      <c r="F70" s="5" t="s">
        <v>412</v>
      </c>
      <c r="G70" s="5" t="s">
        <v>413</v>
      </c>
      <c r="H70" s="5"/>
      <c r="I70" s="1" t="s">
        <v>418</v>
      </c>
      <c r="J70" s="6" t="str">
        <f t="shared" si="9"/>
        <v>https://doi.org/10.1016/j.gloplacha.2017.10.012</v>
      </c>
      <c r="K70" s="6" t="str">
        <f t="shared" si="10"/>
        <v>https://scholar.google.com/scholar?hl=nl&amp;as_sdt=0%2e5&amp;q=Morphology of a large paleo-lake</v>
      </c>
      <c r="L70" s="4"/>
      <c r="M70" s="4" t="s">
        <v>44</v>
      </c>
      <c r="N70" s="4">
        <v>0</v>
      </c>
      <c r="O70" s="4" t="e">
        <v>#N/A</v>
      </c>
      <c r="P70" s="4">
        <v>0</v>
      </c>
      <c r="Q70" s="4">
        <v>0</v>
      </c>
      <c r="R70" s="4"/>
      <c r="S70" s="5" t="s">
        <v>3196</v>
      </c>
    </row>
    <row r="71" spans="1:19" x14ac:dyDescent="0.3">
      <c r="A71" s="4">
        <v>7</v>
      </c>
      <c r="B71" s="5" t="s">
        <v>25</v>
      </c>
      <c r="C71" s="5" t="s">
        <v>419</v>
      </c>
      <c r="D71" s="5" t="s">
        <v>420</v>
      </c>
      <c r="E71" s="5" t="s">
        <v>421</v>
      </c>
      <c r="F71" s="5" t="s">
        <v>412</v>
      </c>
      <c r="G71" s="5" t="s">
        <v>413</v>
      </c>
      <c r="H71" s="5"/>
      <c r="I71" s="1" t="s">
        <v>422</v>
      </c>
      <c r="J71" s="6" t="str">
        <f t="shared" si="9"/>
        <v>https://doi.org/10.1016/j.gloplacha.2017.12.003</v>
      </c>
      <c r="K71" s="6" t="str">
        <f t="shared" si="10"/>
        <v>https://scholar.google.com/scholar?hl=nl&amp;as_sdt=0%2e5&amp;q=Marsili and Cefalù basins</v>
      </c>
      <c r="L71" s="4"/>
      <c r="M71" s="4" t="s">
        <v>44</v>
      </c>
      <c r="N71" s="4">
        <v>0</v>
      </c>
      <c r="O71" s="4" t="e">
        <v>#N/A</v>
      </c>
      <c r="P71" s="4">
        <v>0</v>
      </c>
      <c r="Q71" s="4">
        <v>0</v>
      </c>
      <c r="R71" s="4"/>
      <c r="S71" s="5" t="s">
        <v>3196</v>
      </c>
    </row>
    <row r="72" spans="1:19" x14ac:dyDescent="0.3">
      <c r="A72" s="4">
        <v>7</v>
      </c>
      <c r="B72" s="5" t="s">
        <v>25</v>
      </c>
      <c r="C72" s="5" t="s">
        <v>423</v>
      </c>
      <c r="D72" s="5" t="s">
        <v>424</v>
      </c>
      <c r="E72" s="5" t="s">
        <v>425</v>
      </c>
      <c r="F72" s="5" t="s">
        <v>412</v>
      </c>
      <c r="G72" s="5" t="s">
        <v>413</v>
      </c>
      <c r="H72" s="5"/>
      <c r="I72" s="1" t="s">
        <v>426</v>
      </c>
      <c r="J72" s="6" t="str">
        <f t="shared" si="9"/>
        <v>https://doi.org/10.1016/j.gloplacha.2017.12.019</v>
      </c>
      <c r="K72" s="6" t="str">
        <f t="shared" si="10"/>
        <v>https://scholar.google.com/scholar?hl=nl&amp;as_sdt=0%2e5&amp;q=A global framework for the Earth</v>
      </c>
      <c r="L72" s="4"/>
      <c r="M72" s="4" t="s">
        <v>44</v>
      </c>
      <c r="N72" s="4">
        <v>0</v>
      </c>
      <c r="O72" s="4" t="e">
        <v>#N/A</v>
      </c>
      <c r="P72" s="4">
        <v>0</v>
      </c>
      <c r="Q72" s="4">
        <v>0</v>
      </c>
      <c r="R72" s="4"/>
      <c r="S72" s="5" t="s">
        <v>3196</v>
      </c>
    </row>
    <row r="73" spans="1:19" x14ac:dyDescent="0.3">
      <c r="A73" s="4">
        <v>6</v>
      </c>
      <c r="B73" s="5" t="s">
        <v>25</v>
      </c>
      <c r="C73" s="5" t="s">
        <v>427</v>
      </c>
      <c r="D73" s="5" t="s">
        <v>428</v>
      </c>
      <c r="E73" s="5" t="s">
        <v>429</v>
      </c>
      <c r="F73" s="5" t="s">
        <v>430</v>
      </c>
      <c r="G73" s="5" t="s">
        <v>431</v>
      </c>
      <c r="H73" s="5" t="s">
        <v>432</v>
      </c>
      <c r="I73" s="1" t="s">
        <v>433</v>
      </c>
      <c r="J73" s="6" t="str">
        <f t="shared" si="9"/>
        <v>https://doi.org/10.1016/j.habitatint.2017.02.002</v>
      </c>
      <c r="K73" s="6" t="str">
        <f t="shared" si="10"/>
        <v>https://scholar.google.com/scholar?hl=nl&amp;as_sdt=0%2e5&amp;q=Fragmented landscapes of water supply in suburban Hanoi</v>
      </c>
      <c r="L73" s="4"/>
      <c r="M73" s="4" t="s">
        <v>24</v>
      </c>
      <c r="N73" s="4">
        <v>0</v>
      </c>
      <c r="O73" s="4" t="e">
        <v>#N/A</v>
      </c>
      <c r="P73" s="4">
        <v>0</v>
      </c>
      <c r="Q73" s="4">
        <v>0</v>
      </c>
      <c r="R73" s="4"/>
      <c r="S73" s="5" t="s">
        <v>3196</v>
      </c>
    </row>
    <row r="74" spans="1:19" x14ac:dyDescent="0.3">
      <c r="A74" s="4">
        <v>6</v>
      </c>
      <c r="B74" s="5" t="s">
        <v>254</v>
      </c>
      <c r="C74" s="5" t="s">
        <v>434</v>
      </c>
      <c r="D74" s="5" t="s">
        <v>435</v>
      </c>
      <c r="E74" s="5" t="s">
        <v>436</v>
      </c>
      <c r="F74" s="5" t="s">
        <v>437</v>
      </c>
      <c r="G74" s="5" t="s">
        <v>438</v>
      </c>
      <c r="H74" s="5" t="s">
        <v>439</v>
      </c>
      <c r="I74" s="1" t="s">
        <v>440</v>
      </c>
      <c r="J74" s="6" t="str">
        <f t="shared" si="9"/>
        <v>https://doi.org/10.1016/j.ijar.2016.09.002</v>
      </c>
      <c r="K74" s="6" t="str">
        <f t="shared" si="10"/>
        <v>https://scholar.google.com/scholar?hl=nl&amp;as_sdt=0%2e5&amp;q=A two-phase method for extracting explanatory arguments from Bayesian networks</v>
      </c>
      <c r="L74" s="4"/>
      <c r="M74" s="4" t="s">
        <v>24</v>
      </c>
      <c r="N74" s="4">
        <v>0</v>
      </c>
      <c r="O74" s="4" t="e">
        <v>#N/A</v>
      </c>
      <c r="P74" s="4">
        <v>0</v>
      </c>
      <c r="Q74" s="4">
        <v>0</v>
      </c>
      <c r="R74" s="4"/>
      <c r="S74" s="5" t="s">
        <v>3196</v>
      </c>
    </row>
    <row r="75" spans="1:19" x14ac:dyDescent="0.3">
      <c r="A75" s="4">
        <v>7</v>
      </c>
      <c r="B75" s="5" t="s">
        <v>70</v>
      </c>
      <c r="C75" s="5" t="s">
        <v>441</v>
      </c>
      <c r="D75" s="5" t="s">
        <v>442</v>
      </c>
      <c r="E75" s="5" t="s">
        <v>443</v>
      </c>
      <c r="F75" s="5" t="s">
        <v>444</v>
      </c>
      <c r="G75" s="5" t="s">
        <v>445</v>
      </c>
      <c r="H75" s="5"/>
      <c r="I75" s="1" t="s">
        <v>446</v>
      </c>
      <c r="J75" s="6" t="str">
        <f t="shared" si="9"/>
        <v>https://doi.org/10.1016/j.ijpharm.2017.11.002</v>
      </c>
      <c r="K75" s="6" t="str">
        <f t="shared" si="10"/>
        <v>https://scholar.google.com/scholar?hl=nl&amp;as_sdt=0%2e5&amp;q=Influence of cholesterol inclusion on the doxorubicin release characteristics of lysolipid-based thermosensitive liposomes</v>
      </c>
      <c r="L75" s="4"/>
      <c r="M75" s="4" t="s">
        <v>44</v>
      </c>
      <c r="N75" s="4">
        <v>0</v>
      </c>
      <c r="O75" s="4" t="e">
        <v>#N/A</v>
      </c>
      <c r="P75" s="4">
        <v>0</v>
      </c>
      <c r="Q75" s="4">
        <v>0</v>
      </c>
      <c r="R75" s="4"/>
      <c r="S75" s="5" t="s">
        <v>3196</v>
      </c>
    </row>
    <row r="76" spans="1:19" x14ac:dyDescent="0.3">
      <c r="A76" s="4">
        <v>7</v>
      </c>
      <c r="B76" s="5" t="s">
        <v>70</v>
      </c>
      <c r="C76" s="5" t="s">
        <v>447</v>
      </c>
      <c r="D76" s="5" t="s">
        <v>448</v>
      </c>
      <c r="E76" s="5" t="s">
        <v>449</v>
      </c>
      <c r="F76" s="5" t="s">
        <v>444</v>
      </c>
      <c r="G76" s="5" t="s">
        <v>445</v>
      </c>
      <c r="H76" s="5"/>
      <c r="I76" s="1" t="s">
        <v>450</v>
      </c>
      <c r="J76" s="6" t="str">
        <f t="shared" si="9"/>
        <v>https://doi.org/10.1016/j.ijpharm.2017.11.017</v>
      </c>
      <c r="K76" s="6" t="str">
        <f t="shared" si="10"/>
        <v>https://scholar.google.com/scholar?hl=nl&amp;as_sdt=0%2e5&amp;q=Relationship between polarities of antibiotic and polymer matrix on nanoparticle formulations based on aliphatic polyesters</v>
      </c>
      <c r="L76" s="4"/>
      <c r="M76" s="4" t="s">
        <v>44</v>
      </c>
      <c r="N76" s="4">
        <v>0</v>
      </c>
      <c r="O76" s="4" t="e">
        <v>#N/A</v>
      </c>
      <c r="P76" s="4">
        <v>0</v>
      </c>
      <c r="Q76" s="4">
        <v>0</v>
      </c>
      <c r="R76" s="4"/>
      <c r="S76" s="5" t="s">
        <v>3196</v>
      </c>
    </row>
    <row r="77" spans="1:19" x14ac:dyDescent="0.3">
      <c r="A77" s="4">
        <v>6</v>
      </c>
      <c r="B77" s="5" t="s">
        <v>193</v>
      </c>
      <c r="C77" s="5" t="s">
        <v>451</v>
      </c>
      <c r="D77" s="5" t="s">
        <v>452</v>
      </c>
      <c r="E77" s="5" t="s">
        <v>453</v>
      </c>
      <c r="F77" s="5" t="s">
        <v>454</v>
      </c>
      <c r="G77" s="5" t="s">
        <v>455</v>
      </c>
      <c r="H77" s="5" t="s">
        <v>456</v>
      </c>
      <c r="I77" s="1" t="s">
        <v>457</v>
      </c>
      <c r="J77" s="6" t="str">
        <f t="shared" si="9"/>
        <v>https://doi.org/10.1016/j.indag.2016.11.013</v>
      </c>
      <c r="K77" s="6" t="str">
        <f t="shared" si="10"/>
        <v>https://scholar.google.com/scholar?hl=nl&amp;as_sdt=0%2e5&amp;q=Shrinking random β-transformation</v>
      </c>
      <c r="L77" s="4"/>
      <c r="M77" s="4" t="s">
        <v>24</v>
      </c>
      <c r="N77" s="4">
        <v>0</v>
      </c>
      <c r="O77" s="4" t="e">
        <v>#N/A</v>
      </c>
      <c r="P77" s="4">
        <v>0</v>
      </c>
      <c r="Q77" s="4">
        <v>0</v>
      </c>
      <c r="R77" s="4"/>
      <c r="S77" s="5" t="s">
        <v>3196</v>
      </c>
    </row>
    <row r="78" spans="1:19" x14ac:dyDescent="0.3">
      <c r="A78" s="4">
        <v>7</v>
      </c>
      <c r="B78" s="5" t="s">
        <v>254</v>
      </c>
      <c r="C78" s="5" t="s">
        <v>458</v>
      </c>
      <c r="D78" s="5" t="s">
        <v>459</v>
      </c>
      <c r="E78" s="5" t="s">
        <v>460</v>
      </c>
      <c r="F78" s="5" t="s">
        <v>461</v>
      </c>
      <c r="G78" s="5" t="s">
        <v>462</v>
      </c>
      <c r="H78" s="5"/>
      <c r="I78" s="1" t="s">
        <v>463</v>
      </c>
      <c r="J78" s="6" t="str">
        <f t="shared" si="9"/>
        <v>https://doi.org/10.1016/j.infsof.2017.12.003</v>
      </c>
      <c r="K78" s="6" t="str">
        <f t="shared" si="10"/>
        <v>https://scholar.google.com/scholar?hl=nl&amp;as_sdt=0%2e5&amp;q=The Hunt for the Guzzler</v>
      </c>
      <c r="L78" s="4"/>
      <c r="M78" s="4" t="s">
        <v>44</v>
      </c>
      <c r="N78" s="4">
        <v>0</v>
      </c>
      <c r="O78" s="4" t="e">
        <v>#N/A</v>
      </c>
      <c r="P78" s="4">
        <v>0</v>
      </c>
      <c r="Q78" s="4">
        <v>0</v>
      </c>
      <c r="R78" s="4"/>
      <c r="S78" s="5" t="s">
        <v>3196</v>
      </c>
    </row>
    <row r="79" spans="1:19" x14ac:dyDescent="0.3">
      <c r="A79" s="4">
        <v>7</v>
      </c>
      <c r="B79" s="5" t="s">
        <v>225</v>
      </c>
      <c r="C79" s="5" t="s">
        <v>464</v>
      </c>
      <c r="D79" s="5" t="s">
        <v>465</v>
      </c>
      <c r="E79" s="5" t="s">
        <v>466</v>
      </c>
      <c r="F79" s="5" t="s">
        <v>467</v>
      </c>
      <c r="G79" s="5" t="s">
        <v>468</v>
      </c>
      <c r="H79" s="5"/>
      <c r="I79" s="1" t="s">
        <v>469</v>
      </c>
      <c r="J79" s="6" t="str">
        <f t="shared" si="9"/>
        <v>https://doi.org/10.1016/j.irfa.2016.12.007</v>
      </c>
      <c r="K79" s="6" t="str">
        <f t="shared" si="10"/>
        <v>https://scholar.google.com/scholar?hl=nl&amp;as_sdt=0%2e5&amp;q=Insider ownership and the cost of debt capital</v>
      </c>
      <c r="L79" s="4"/>
      <c r="M79" s="4" t="s">
        <v>44</v>
      </c>
      <c r="N79" s="4">
        <v>0</v>
      </c>
      <c r="O79" s="4" t="e">
        <v>#N/A</v>
      </c>
      <c r="P79" s="4">
        <v>0</v>
      </c>
      <c r="Q79" s="4">
        <v>0</v>
      </c>
      <c r="R79" s="6" t="str">
        <f>HYPERLINK(CONCATENATE("https://www.narcis.nl/search/coll/publication/uquery/",D79))</f>
        <v>https://www.narcis.nl/search/coll/publication/uquery/Insider ownership and the cost of debt capital</v>
      </c>
      <c r="S79" s="5" t="s">
        <v>3196</v>
      </c>
    </row>
    <row r="80" spans="1:19" x14ac:dyDescent="0.3">
      <c r="A80" s="4">
        <v>6</v>
      </c>
      <c r="B80" s="5" t="s">
        <v>122</v>
      </c>
      <c r="C80" s="5" t="s">
        <v>470</v>
      </c>
      <c r="D80" s="5" t="s">
        <v>471</v>
      </c>
      <c r="E80" s="5" t="s">
        <v>472</v>
      </c>
      <c r="F80" s="5" t="s">
        <v>473</v>
      </c>
      <c r="G80" s="5" t="s">
        <v>474</v>
      </c>
      <c r="H80" s="5" t="s">
        <v>475</v>
      </c>
      <c r="I80" s="1" t="s">
        <v>476</v>
      </c>
      <c r="J80" s="6" t="str">
        <f t="shared" si="9"/>
        <v>https://doi.org/10.1016/j.jaci.2016.05.050</v>
      </c>
      <c r="K80" s="6" t="str">
        <f t="shared" si="10"/>
        <v>https://scholar.google.com/scholar?hl=nl&amp;as_sdt=0%2e5&amp;q=Bacterial microbiota of the upper respiratory tract and childhood asthma</v>
      </c>
      <c r="L80" s="4"/>
      <c r="M80" s="4" t="s">
        <v>24</v>
      </c>
      <c r="N80" s="4">
        <v>0</v>
      </c>
      <c r="O80" s="4" t="e">
        <v>#N/A</v>
      </c>
      <c r="P80" s="4">
        <v>0</v>
      </c>
      <c r="Q80" s="4">
        <v>0</v>
      </c>
      <c r="R80" s="4"/>
      <c r="S80" s="5" t="s">
        <v>3196</v>
      </c>
    </row>
    <row r="81" spans="1:19" x14ac:dyDescent="0.3">
      <c r="A81" s="4">
        <v>7</v>
      </c>
      <c r="B81" s="5" t="s">
        <v>70</v>
      </c>
      <c r="C81" s="5" t="s">
        <v>477</v>
      </c>
      <c r="D81" s="5" t="s">
        <v>478</v>
      </c>
      <c r="E81" s="5" t="s">
        <v>479</v>
      </c>
      <c r="F81" s="5" t="s">
        <v>473</v>
      </c>
      <c r="G81" s="5" t="s">
        <v>474</v>
      </c>
      <c r="H81" s="5"/>
      <c r="I81" s="1" t="s">
        <v>480</v>
      </c>
      <c r="J81" s="6" t="str">
        <f t="shared" si="9"/>
        <v>https://doi.org/10.1016/j.jaci.2016.10.034</v>
      </c>
      <c r="K81" s="6" t="str">
        <f t="shared" si="10"/>
        <v>https://scholar.google.com/scholar?hl=nl&amp;as_sdt=0%2e5&amp;q=Identification of IL-17F/frequent exacerbator endotype in asthma</v>
      </c>
      <c r="L81" s="4"/>
      <c r="M81" s="4" t="s">
        <v>44</v>
      </c>
      <c r="N81" s="4">
        <v>0</v>
      </c>
      <c r="O81" s="4" t="e">
        <v>#N/A</v>
      </c>
      <c r="P81" s="4">
        <v>0</v>
      </c>
      <c r="Q81" s="4">
        <v>0</v>
      </c>
      <c r="R81" s="4"/>
      <c r="S81" s="5" t="s">
        <v>3196</v>
      </c>
    </row>
    <row r="82" spans="1:19" x14ac:dyDescent="0.3">
      <c r="A82" s="4">
        <v>7</v>
      </c>
      <c r="B82" s="5" t="s">
        <v>70</v>
      </c>
      <c r="C82" s="5" t="s">
        <v>481</v>
      </c>
      <c r="D82" s="5" t="s">
        <v>482</v>
      </c>
      <c r="E82" s="5" t="s">
        <v>483</v>
      </c>
      <c r="F82" s="5" t="s">
        <v>473</v>
      </c>
      <c r="G82" s="5" t="s">
        <v>474</v>
      </c>
      <c r="H82" s="5"/>
      <c r="I82" s="1" t="s">
        <v>484</v>
      </c>
      <c r="J82" s="6" t="str">
        <f t="shared" si="9"/>
        <v>https://doi.org/10.1016/j.jaci.2017.11.019</v>
      </c>
      <c r="K82" s="6" t="str">
        <f t="shared" si="10"/>
        <v>https://scholar.google.com/scholar?hl=nl&amp;as_sdt=0%2e5&amp;q=The neonatal window of opportunity-early priming for life</v>
      </c>
      <c r="L82" s="4"/>
      <c r="M82" s="4" t="s">
        <v>44</v>
      </c>
      <c r="N82" s="4">
        <v>0</v>
      </c>
      <c r="O82" s="4" t="e">
        <v>#N/A</v>
      </c>
      <c r="P82" s="4">
        <v>0</v>
      </c>
      <c r="Q82" s="4">
        <v>0</v>
      </c>
      <c r="R82" s="4"/>
      <c r="S82" s="5" t="s">
        <v>3196</v>
      </c>
    </row>
    <row r="83" spans="1:19" x14ac:dyDescent="0.3">
      <c r="A83" s="4">
        <v>7</v>
      </c>
      <c r="B83" s="5" t="s">
        <v>77</v>
      </c>
      <c r="C83" s="5" t="s">
        <v>485</v>
      </c>
      <c r="D83" s="5" t="s">
        <v>486</v>
      </c>
      <c r="E83" s="5" t="s">
        <v>487</v>
      </c>
      <c r="F83" s="5" t="s">
        <v>488</v>
      </c>
      <c r="G83" s="5" t="s">
        <v>489</v>
      </c>
      <c r="H83" s="5"/>
      <c r="I83" s="1" t="s">
        <v>490</v>
      </c>
      <c r="J83" s="6" t="str">
        <f t="shared" si="9"/>
        <v>https://doi.org/10.1016/j.jagp.2017.02.009</v>
      </c>
      <c r="K83" s="6" t="str">
        <f t="shared" si="10"/>
        <v>https://scholar.google.com/scholar?hl=nl&amp;as_sdt=0%2e5&amp;q=Influence of Negative Life Events and Widowhood on Risk for Dementia</v>
      </c>
      <c r="L83" s="4"/>
      <c r="M83" s="4" t="s">
        <v>44</v>
      </c>
      <c r="N83" s="4">
        <v>0</v>
      </c>
      <c r="O83" s="4" t="e">
        <v>#N/A</v>
      </c>
      <c r="P83" s="4">
        <v>0</v>
      </c>
      <c r="Q83" s="4">
        <v>0</v>
      </c>
      <c r="R83" s="6" t="str">
        <f t="shared" ref="R83:R85" si="11">HYPERLINK(CONCATENATE("https://www.narcis.nl/search/coll/publication/uquery/",D83))</f>
        <v>https://www.narcis.nl/search/coll/publication/uquery/Influence of Negative Life Events and Widowhood on Risk for Dementia</v>
      </c>
      <c r="S83" s="5" t="s">
        <v>3196</v>
      </c>
    </row>
    <row r="84" spans="1:19" x14ac:dyDescent="0.3">
      <c r="A84" s="4">
        <v>7</v>
      </c>
      <c r="B84" s="5" t="s">
        <v>77</v>
      </c>
      <c r="C84" s="5" t="s">
        <v>491</v>
      </c>
      <c r="D84" s="5" t="s">
        <v>492</v>
      </c>
      <c r="E84" s="5" t="s">
        <v>493</v>
      </c>
      <c r="F84" s="5" t="s">
        <v>494</v>
      </c>
      <c r="G84" s="5" t="s">
        <v>495</v>
      </c>
      <c r="H84" s="5"/>
      <c r="I84" s="1" t="s">
        <v>496</v>
      </c>
      <c r="J84" s="6" t="str">
        <f t="shared" si="9"/>
        <v>https://doi.org/10.1016/j.jalz.2017.06.600</v>
      </c>
      <c r="K84" s="6" t="str">
        <f t="shared" si="10"/>
        <v>https://scholar.google.com/scholar?hl=nl&amp;as_sdt=0%2e5&amp;q=Late-life depression as a vulnerability factor in the relation between brain abnormalities and cognitive functioning: The smart-medea study</v>
      </c>
      <c r="L84" s="4">
        <v>1</v>
      </c>
      <c r="M84" s="4" t="s">
        <v>232</v>
      </c>
      <c r="N84" s="4">
        <v>0</v>
      </c>
      <c r="O84" s="4" t="e">
        <v>#N/A</v>
      </c>
      <c r="P84" s="4">
        <v>0</v>
      </c>
      <c r="Q84" s="4">
        <v>0</v>
      </c>
      <c r="R84" s="6" t="str">
        <f t="shared" si="11"/>
        <v>https://www.narcis.nl/search/coll/publication/uquery/Late-life depression as a vulnerability factor in the relation between brain abnormalities and cognitive functioning: The smart-medea study</v>
      </c>
      <c r="S84" s="5" t="s">
        <v>3196</v>
      </c>
    </row>
    <row r="85" spans="1:19" x14ac:dyDescent="0.3">
      <c r="A85" s="4">
        <v>7</v>
      </c>
      <c r="B85" s="5" t="s">
        <v>77</v>
      </c>
      <c r="C85" s="5" t="s">
        <v>497</v>
      </c>
      <c r="D85" s="5" t="s">
        <v>498</v>
      </c>
      <c r="E85" s="5" t="s">
        <v>499</v>
      </c>
      <c r="F85" s="5" t="s">
        <v>500</v>
      </c>
      <c r="G85" s="5" t="s">
        <v>501</v>
      </c>
      <c r="H85" s="5"/>
      <c r="I85" s="1" t="s">
        <v>502</v>
      </c>
      <c r="J85" s="6" t="str">
        <f t="shared" si="9"/>
        <v>https://doi.org/10.1016/j.jcbs.2016.11.008</v>
      </c>
      <c r="K85" s="6" t="str">
        <f t="shared" si="10"/>
        <v>https://scholar.google.com/scholar?hl=nl&amp;as_sdt=0%2e5&amp;q=The relative importance of rumination, experiential avoidance and mindfulness as predictors of depressive symptoms</v>
      </c>
      <c r="L85" s="4"/>
      <c r="M85" s="4" t="s">
        <v>44</v>
      </c>
      <c r="N85" s="4">
        <v>0</v>
      </c>
      <c r="O85" s="4" t="e">
        <v>#N/A</v>
      </c>
      <c r="P85" s="4">
        <v>0</v>
      </c>
      <c r="Q85" s="4">
        <v>0</v>
      </c>
      <c r="R85" s="6" t="str">
        <f t="shared" si="11"/>
        <v>https://www.narcis.nl/search/coll/publication/uquery/The relative importance of rumination, experiential avoidance and mindfulness as predictors of depressive symptoms</v>
      </c>
      <c r="S85" s="5" t="s">
        <v>3196</v>
      </c>
    </row>
    <row r="86" spans="1:19" x14ac:dyDescent="0.3">
      <c r="A86" s="4">
        <v>7</v>
      </c>
      <c r="B86" s="5" t="s">
        <v>86</v>
      </c>
      <c r="C86" s="5" t="s">
        <v>503</v>
      </c>
      <c r="D86" s="5" t="s">
        <v>504</v>
      </c>
      <c r="E86" s="5" t="s">
        <v>505</v>
      </c>
      <c r="F86" s="5" t="s">
        <v>506</v>
      </c>
      <c r="G86" s="5" t="s">
        <v>507</v>
      </c>
      <c r="H86" s="5"/>
      <c r="I86" s="1" t="s">
        <v>508</v>
      </c>
      <c r="J86" s="6" t="str">
        <f t="shared" si="9"/>
        <v>https://doi.org/10.1016/j.jcf.2017.11.008</v>
      </c>
      <c r="K86" s="6" t="str">
        <f t="shared" si="10"/>
        <v>https://scholar.google.com/scholar?hl=nl&amp;as_sdt=0%2e5&amp;q=Cystic fibrosis research topics featured at the 14th ECFS Basic Science Conference</v>
      </c>
      <c r="L86" s="4"/>
      <c r="M86" s="4" t="s">
        <v>44</v>
      </c>
      <c r="N86" s="4">
        <v>0</v>
      </c>
      <c r="O86" s="4" t="e">
        <v>#N/A</v>
      </c>
      <c r="P86" s="4">
        <v>0</v>
      </c>
      <c r="Q86" s="4">
        <v>0</v>
      </c>
      <c r="R86" s="4"/>
      <c r="S86" s="5" t="s">
        <v>3196</v>
      </c>
    </row>
    <row r="87" spans="1:19" x14ac:dyDescent="0.3">
      <c r="A87" s="4">
        <v>7</v>
      </c>
      <c r="B87" s="5" t="s">
        <v>25</v>
      </c>
      <c r="C87" s="5" t="s">
        <v>509</v>
      </c>
      <c r="D87" s="5" t="s">
        <v>510</v>
      </c>
      <c r="E87" s="5" t="s">
        <v>511</v>
      </c>
      <c r="F87" s="5" t="s">
        <v>512</v>
      </c>
      <c r="G87" s="5" t="s">
        <v>513</v>
      </c>
      <c r="H87" s="5"/>
      <c r="I87" s="1" t="s">
        <v>514</v>
      </c>
      <c r="J87" s="6" t="str">
        <f t="shared" si="9"/>
        <v>https://doi.org/10.1016/j.jconhyd.2017.03.002</v>
      </c>
      <c r="K87" s="6" t="str">
        <f t="shared" si="10"/>
        <v>https://scholar.google.com/scholar?hl=nl&amp;as_sdt=0%2e5&amp;q=Upscaling of nanoparticle transport in porous media under unfavorable conditions</v>
      </c>
      <c r="L87" s="4"/>
      <c r="M87" s="4" t="s">
        <v>44</v>
      </c>
      <c r="N87" s="4">
        <v>0</v>
      </c>
      <c r="O87" s="4" t="e">
        <v>#N/A</v>
      </c>
      <c r="P87" s="4">
        <v>0</v>
      </c>
      <c r="Q87" s="4">
        <v>0</v>
      </c>
      <c r="R87" s="4"/>
      <c r="S87" s="5" t="s">
        <v>3196</v>
      </c>
    </row>
    <row r="88" spans="1:19" x14ac:dyDescent="0.3">
      <c r="A88" s="4">
        <v>7</v>
      </c>
      <c r="B88" s="5" t="s">
        <v>70</v>
      </c>
      <c r="C88" s="5" t="s">
        <v>515</v>
      </c>
      <c r="D88" s="5" t="s">
        <v>516</v>
      </c>
      <c r="E88" s="5" t="s">
        <v>517</v>
      </c>
      <c r="F88" s="5" t="s">
        <v>518</v>
      </c>
      <c r="G88" s="5" t="s">
        <v>519</v>
      </c>
      <c r="H88" s="5"/>
      <c r="I88" s="1" t="s">
        <v>520</v>
      </c>
      <c r="J88" s="6" t="str">
        <f t="shared" si="9"/>
        <v>https://doi.org/10.1016/j.jcrc.2017.10.045</v>
      </c>
      <c r="K88" s="6" t="str">
        <f t="shared" si="10"/>
        <v>https://scholar.google.com/scholar?hl=nl&amp;as_sdt=0%2e5&amp;q=Budesonide facilitates weaning from mechanical ventilation in difficult-to-wean very severe COPD patients</v>
      </c>
      <c r="L88" s="4"/>
      <c r="M88" s="4" t="s">
        <v>44</v>
      </c>
      <c r="N88" s="4">
        <v>0</v>
      </c>
      <c r="O88" s="4" t="e">
        <v>#N/A</v>
      </c>
      <c r="P88" s="4">
        <v>0</v>
      </c>
      <c r="Q88" s="4">
        <v>0</v>
      </c>
      <c r="R88" s="4"/>
      <c r="S88" s="5" t="s">
        <v>3196</v>
      </c>
    </row>
    <row r="89" spans="1:19" x14ac:dyDescent="0.3">
      <c r="A89" s="4">
        <v>6</v>
      </c>
      <c r="B89" s="5" t="s">
        <v>25</v>
      </c>
      <c r="C89" s="5" t="s">
        <v>521</v>
      </c>
      <c r="D89" s="5" t="s">
        <v>522</v>
      </c>
      <c r="E89" s="5" t="s">
        <v>523</v>
      </c>
      <c r="F89" s="5" t="s">
        <v>524</v>
      </c>
      <c r="G89" s="5" t="s">
        <v>525</v>
      </c>
      <c r="H89" s="5" t="s">
        <v>526</v>
      </c>
      <c r="I89" s="1" t="s">
        <v>527</v>
      </c>
      <c r="J89" s="6" t="str">
        <f t="shared" si="9"/>
        <v>https://doi.org/10.1016/j.jdmm.2017.07.003</v>
      </c>
      <c r="K89" s="6" t="str">
        <f t="shared" si="10"/>
        <v>https://scholar.google.com/scholar?hl=nl&amp;as_sdt=0%2e5&amp;q=Complexity in the governance of tourism networks</v>
      </c>
      <c r="L89" s="4"/>
      <c r="M89" s="4" t="s">
        <v>24</v>
      </c>
      <c r="N89" s="4">
        <v>0</v>
      </c>
      <c r="O89" s="4" t="e">
        <v>#N/A</v>
      </c>
      <c r="P89" s="4">
        <v>0</v>
      </c>
      <c r="Q89" s="4">
        <v>0</v>
      </c>
      <c r="R89" s="4"/>
      <c r="S89" s="5" t="s">
        <v>3196</v>
      </c>
    </row>
    <row r="90" spans="1:19" x14ac:dyDescent="0.3">
      <c r="A90" s="4">
        <v>6</v>
      </c>
      <c r="B90" s="5" t="s">
        <v>225</v>
      </c>
      <c r="C90" s="5" t="s">
        <v>528</v>
      </c>
      <c r="D90" s="5" t="s">
        <v>529</v>
      </c>
      <c r="E90" s="5" t="s">
        <v>530</v>
      </c>
      <c r="F90" s="5" t="s">
        <v>531</v>
      </c>
      <c r="G90" s="5" t="s">
        <v>532</v>
      </c>
      <c r="H90" s="5" t="s">
        <v>533</v>
      </c>
      <c r="I90" s="1" t="s">
        <v>534</v>
      </c>
      <c r="J90" s="6" t="str">
        <f t="shared" si="9"/>
        <v>https://doi.org/10.1016/j.jfbs.2017.06.001</v>
      </c>
      <c r="K90" s="6" t="str">
        <f t="shared" si="10"/>
        <v>https://scholar.google.com/scholar?hl=nl&amp;as_sdt=0%2e5&amp;q=Family firms, internationalization, and national competitiveness</v>
      </c>
      <c r="L90" s="4"/>
      <c r="M90" s="4" t="s">
        <v>24</v>
      </c>
      <c r="N90" s="4">
        <v>0</v>
      </c>
      <c r="O90" s="4" t="e">
        <v>#N/A</v>
      </c>
      <c r="P90" s="4">
        <v>0</v>
      </c>
      <c r="Q90" s="4">
        <v>0</v>
      </c>
      <c r="R90" s="6" t="str">
        <f>HYPERLINK(CONCATENATE("https://www.narcis.nl/search/coll/publication/uquery/",D90))</f>
        <v>https://www.narcis.nl/search/coll/publication/uquery/Family firms, internationalization, and national competitiveness</v>
      </c>
      <c r="S90" s="5" t="s">
        <v>85</v>
      </c>
    </row>
    <row r="91" spans="1:19" x14ac:dyDescent="0.3">
      <c r="A91" s="4">
        <v>6</v>
      </c>
      <c r="B91" s="5" t="s">
        <v>122</v>
      </c>
      <c r="C91" s="5" t="s">
        <v>535</v>
      </c>
      <c r="D91" s="5" t="s">
        <v>536</v>
      </c>
      <c r="E91" s="5" t="s">
        <v>537</v>
      </c>
      <c r="F91" s="5" t="s">
        <v>538</v>
      </c>
      <c r="G91" s="5" t="s">
        <v>539</v>
      </c>
      <c r="H91" s="5" t="s">
        <v>540</v>
      </c>
      <c r="I91" s="1" t="s">
        <v>541</v>
      </c>
      <c r="J91" s="6" t="str">
        <f t="shared" si="9"/>
        <v>https://doi.org/10.1016/j.jneumeth.2017.09.003</v>
      </c>
      <c r="K91" s="6" t="str">
        <f t="shared" si="10"/>
        <v>https://scholar.google.com/scholar?hl=nl&amp;as_sdt=0%2e5&amp;q=An improved procedure for integrated behavioral z-scoring illustrated with modified Hole Board behavior of male inbred laboratory mice</v>
      </c>
      <c r="L91" s="4"/>
      <c r="M91" s="4" t="s">
        <v>24</v>
      </c>
      <c r="N91" s="4">
        <v>0</v>
      </c>
      <c r="O91" s="4" t="e">
        <v>#N/A</v>
      </c>
      <c r="P91" s="4">
        <v>0</v>
      </c>
      <c r="Q91" s="4">
        <v>0</v>
      </c>
      <c r="R91" s="4"/>
      <c r="S91" s="5" t="s">
        <v>3196</v>
      </c>
    </row>
    <row r="92" spans="1:19" x14ac:dyDescent="0.3">
      <c r="A92" s="4">
        <v>7</v>
      </c>
      <c r="B92" s="5" t="s">
        <v>70</v>
      </c>
      <c r="C92" s="5" t="s">
        <v>542</v>
      </c>
      <c r="D92" s="5" t="s">
        <v>543</v>
      </c>
      <c r="E92" s="5" t="s">
        <v>544</v>
      </c>
      <c r="F92" s="5" t="s">
        <v>545</v>
      </c>
      <c r="G92" s="5" t="s">
        <v>546</v>
      </c>
      <c r="H92" s="5"/>
      <c r="I92" s="1" t="s">
        <v>547</v>
      </c>
      <c r="J92" s="6" t="str">
        <f t="shared" si="9"/>
        <v>https://doi.org/10.1016/j.joca.2017.11.012</v>
      </c>
      <c r="K92" s="6" t="str">
        <f t="shared" si="10"/>
        <v>https://scholar.google.com/scholar?hl=nl&amp;as_sdt=0%2e5&amp;q=Disease burden of knee osteoarthritis patients with a joint replacement compared to matched controls</v>
      </c>
      <c r="L92" s="4"/>
      <c r="M92" s="4" t="s">
        <v>44</v>
      </c>
      <c r="N92" s="4">
        <v>0</v>
      </c>
      <c r="O92" s="4" t="e">
        <v>#N/A</v>
      </c>
      <c r="P92" s="4">
        <v>0</v>
      </c>
      <c r="Q92" s="4">
        <v>0</v>
      </c>
      <c r="R92" s="4"/>
      <c r="S92" s="5" t="s">
        <v>3196</v>
      </c>
    </row>
    <row r="93" spans="1:19" x14ac:dyDescent="0.3">
      <c r="A93" s="4">
        <v>7</v>
      </c>
      <c r="B93" s="5" t="s">
        <v>77</v>
      </c>
      <c r="C93" s="5" t="s">
        <v>548</v>
      </c>
      <c r="D93" s="5" t="s">
        <v>549</v>
      </c>
      <c r="E93" s="5" t="s">
        <v>550</v>
      </c>
      <c r="F93" s="5" t="s">
        <v>551</v>
      </c>
      <c r="G93" s="5" t="s">
        <v>552</v>
      </c>
      <c r="H93" s="5"/>
      <c r="I93" s="1" t="s">
        <v>553</v>
      </c>
      <c r="J93" s="6" t="str">
        <f t="shared" si="9"/>
        <v>https://doi.org/10.1016/j.jocrd.2017.11.006</v>
      </c>
      <c r="K93" s="6" t="str">
        <f t="shared" si="10"/>
        <v>https://scholar.google.com/scholar?hl=nl&amp;as_sdt=0%2e5&amp;q=OCD-like checking in the lab</v>
      </c>
      <c r="L93" s="4"/>
      <c r="M93" s="4" t="s">
        <v>44</v>
      </c>
      <c r="N93" s="4">
        <v>0</v>
      </c>
      <c r="O93" s="4" t="e">
        <v>#N/A</v>
      </c>
      <c r="P93" s="4">
        <v>0</v>
      </c>
      <c r="Q93" s="4">
        <v>0</v>
      </c>
      <c r="R93" s="6" t="str">
        <f>HYPERLINK(CONCATENATE("https://www.narcis.nl/search/coll/publication/uquery/",D93))</f>
        <v>https://www.narcis.nl/search/coll/publication/uquery/OCD-like checking in the lab</v>
      </c>
      <c r="S93" s="5" t="s">
        <v>3196</v>
      </c>
    </row>
    <row r="94" spans="1:19" x14ac:dyDescent="0.3">
      <c r="A94" s="4">
        <v>7</v>
      </c>
      <c r="B94" s="5" t="s">
        <v>70</v>
      </c>
      <c r="C94" s="5" t="s">
        <v>554</v>
      </c>
      <c r="D94" s="5" t="s">
        <v>555</v>
      </c>
      <c r="E94" s="5" t="s">
        <v>556</v>
      </c>
      <c r="F94" s="5" t="s">
        <v>557</v>
      </c>
      <c r="G94" s="5" t="s">
        <v>558</v>
      </c>
      <c r="H94" s="5"/>
      <c r="I94" s="1" t="s">
        <v>559</v>
      </c>
      <c r="J94" s="6" t="str">
        <f t="shared" si="9"/>
        <v>https://doi.org/10.1016/j.jpba.2017.10.001</v>
      </c>
      <c r="K94" s="6" t="str">
        <f t="shared" si="10"/>
        <v>https://scholar.google.com/scholar?hl=nl&amp;as_sdt=0%2e5&amp;q=Thermal stability study of crystalline and novel spray-dried amorphous nilotinib hydrochloride</v>
      </c>
      <c r="L94" s="4"/>
      <c r="M94" s="4" t="s">
        <v>44</v>
      </c>
      <c r="N94" s="4">
        <v>0</v>
      </c>
      <c r="O94" s="4" t="e">
        <v>#N/A</v>
      </c>
      <c r="P94" s="4">
        <v>0</v>
      </c>
      <c r="Q94" s="4">
        <v>0</v>
      </c>
      <c r="R94" s="4"/>
      <c r="S94" s="5" t="s">
        <v>3196</v>
      </c>
    </row>
    <row r="95" spans="1:19" x14ac:dyDescent="0.3">
      <c r="A95" s="4">
        <v>7</v>
      </c>
      <c r="B95" s="5" t="s">
        <v>70</v>
      </c>
      <c r="C95" s="5" t="s">
        <v>560</v>
      </c>
      <c r="D95" s="5" t="s">
        <v>561</v>
      </c>
      <c r="E95" s="5" t="s">
        <v>562</v>
      </c>
      <c r="F95" s="5" t="s">
        <v>557</v>
      </c>
      <c r="G95" s="5" t="s">
        <v>558</v>
      </c>
      <c r="H95" s="5"/>
      <c r="I95" s="1" t="s">
        <v>563</v>
      </c>
      <c r="J95" s="6" t="str">
        <f t="shared" si="9"/>
        <v>https://doi.org/10.1016/j.jpba.2017.10.039</v>
      </c>
      <c r="K95" s="6" t="str">
        <f t="shared" si="10"/>
        <v>https://scholar.google.com/scholar?hl=nl&amp;as_sdt=0%2e5&amp;q=Development and validation of an analytical method using UPLC–MS/MS to quantify everolimus in dried blood spots in the oncology setting</v>
      </c>
      <c r="L95" s="4"/>
      <c r="M95" s="4" t="s">
        <v>44</v>
      </c>
      <c r="N95" s="4">
        <v>0</v>
      </c>
      <c r="O95" s="4" t="e">
        <v>#N/A</v>
      </c>
      <c r="P95" s="4">
        <v>0</v>
      </c>
      <c r="Q95" s="4">
        <v>0</v>
      </c>
      <c r="R95" s="4"/>
      <c r="S95" s="5" t="s">
        <v>3196</v>
      </c>
    </row>
    <row r="96" spans="1:19" x14ac:dyDescent="0.3">
      <c r="A96" s="4">
        <v>7</v>
      </c>
      <c r="B96" s="5" t="s">
        <v>77</v>
      </c>
      <c r="C96" s="5" t="s">
        <v>564</v>
      </c>
      <c r="D96" s="5" t="s">
        <v>565</v>
      </c>
      <c r="E96" s="5" t="s">
        <v>566</v>
      </c>
      <c r="F96" s="5" t="s">
        <v>567</v>
      </c>
      <c r="G96" s="5" t="s">
        <v>568</v>
      </c>
      <c r="H96" s="5"/>
      <c r="I96" s="1" t="s">
        <v>569</v>
      </c>
      <c r="J96" s="6" t="str">
        <f t="shared" si="9"/>
        <v>https://doi.org/10.1016/j.jpsychires.2016.10.006</v>
      </c>
      <c r="K96" s="6" t="str">
        <f t="shared" si="10"/>
        <v>https://scholar.google.com/scholar?hl=nl&amp;as_sdt=0%2e5&amp;q=Incidence and recurrence of common mental disorders after abortion</v>
      </c>
      <c r="L96" s="4"/>
      <c r="M96" s="4" t="s">
        <v>44</v>
      </c>
      <c r="N96" s="4">
        <v>0</v>
      </c>
      <c r="O96" s="4" t="e">
        <v>#N/A</v>
      </c>
      <c r="P96" s="4">
        <v>0</v>
      </c>
      <c r="Q96" s="4">
        <v>0</v>
      </c>
      <c r="R96" s="6" t="str">
        <f>HYPERLINK(CONCATENATE("https://www.narcis.nl/search/coll/publication/uquery/",D96))</f>
        <v>https://www.narcis.nl/search/coll/publication/uquery/Incidence and recurrence of common mental disorders after abortion</v>
      </c>
      <c r="S96" s="5" t="s">
        <v>3196</v>
      </c>
    </row>
    <row r="97" spans="1:19" x14ac:dyDescent="0.3">
      <c r="A97" s="4">
        <v>7</v>
      </c>
      <c r="B97" s="5" t="s">
        <v>86</v>
      </c>
      <c r="C97" s="5" t="s">
        <v>570</v>
      </c>
      <c r="D97" s="5" t="s">
        <v>571</v>
      </c>
      <c r="E97" s="5" t="s">
        <v>572</v>
      </c>
      <c r="F97" s="5" t="s">
        <v>573</v>
      </c>
      <c r="G97" s="5" t="s">
        <v>574</v>
      </c>
      <c r="H97" s="5"/>
      <c r="I97" s="1" t="s">
        <v>575</v>
      </c>
      <c r="J97" s="6" t="str">
        <f t="shared" si="9"/>
        <v>https://doi.org/10.1016/j.jsb.2017.11.015</v>
      </c>
      <c r="K97" s="6" t="str">
        <f t="shared" si="10"/>
        <v>https://scholar.google.com/scholar?hl=nl&amp;as_sdt=0%2e5&amp;q=Studying assembly of the BAM complex in native membranes by cellular solid-state NMR spectroscopy</v>
      </c>
      <c r="L97" s="4"/>
      <c r="M97" s="4" t="s">
        <v>44</v>
      </c>
      <c r="N97" s="4">
        <v>0</v>
      </c>
      <c r="O97" s="4" t="e">
        <v>#N/A</v>
      </c>
      <c r="P97" s="4">
        <v>0</v>
      </c>
      <c r="Q97" s="4">
        <v>0</v>
      </c>
      <c r="R97" s="4"/>
      <c r="S97" s="5" t="s">
        <v>3196</v>
      </c>
    </row>
    <row r="98" spans="1:19" x14ac:dyDescent="0.3">
      <c r="A98" s="4">
        <v>7</v>
      </c>
      <c r="B98" s="5" t="s">
        <v>86</v>
      </c>
      <c r="C98" s="5" t="s">
        <v>576</v>
      </c>
      <c r="D98" s="5" t="s">
        <v>577</v>
      </c>
      <c r="E98" s="5" t="s">
        <v>578</v>
      </c>
      <c r="F98" s="5" t="s">
        <v>573</v>
      </c>
      <c r="G98" s="5" t="s">
        <v>574</v>
      </c>
      <c r="H98" s="5"/>
      <c r="I98" s="1" t="s">
        <v>579</v>
      </c>
      <c r="J98" s="6" t="str">
        <f t="shared" si="9"/>
        <v>https://doi.org/10.1016/j.jsb.2017.12.015</v>
      </c>
      <c r="K98" s="6" t="str">
        <f t="shared" si="10"/>
        <v>https://scholar.google.com/scholar?hl=nl&amp;as_sdt=0%2e5&amp;q=A convolutional autoencoder approach for mining features in cellular electron cryo-tomograms and weakly supervised coarse segmentation</v>
      </c>
      <c r="L98" s="4"/>
      <c r="M98" s="4" t="s">
        <v>44</v>
      </c>
      <c r="N98" s="4">
        <v>0</v>
      </c>
      <c r="O98" s="4" t="e">
        <v>#N/A</v>
      </c>
      <c r="P98" s="4">
        <v>0</v>
      </c>
      <c r="Q98" s="4">
        <v>0</v>
      </c>
      <c r="R98" s="4"/>
      <c r="S98" s="5" t="s">
        <v>3196</v>
      </c>
    </row>
    <row r="99" spans="1:19" x14ac:dyDescent="0.3">
      <c r="A99" s="4">
        <v>7</v>
      </c>
      <c r="B99" s="5" t="s">
        <v>77</v>
      </c>
      <c r="C99" s="5" t="s">
        <v>580</v>
      </c>
      <c r="D99" s="5" t="s">
        <v>581</v>
      </c>
      <c r="E99" s="5" t="s">
        <v>582</v>
      </c>
      <c r="F99" s="5" t="s">
        <v>583</v>
      </c>
      <c r="G99" s="5" t="s">
        <v>584</v>
      </c>
      <c r="H99" s="5"/>
      <c r="I99" s="1" t="s">
        <v>585</v>
      </c>
      <c r="J99" s="6" t="str">
        <f t="shared" si="9"/>
        <v>https://doi.org/10.1016/j.jsp.2017.12.001</v>
      </c>
      <c r="K99" s="6" t="str">
        <f t="shared" si="10"/>
        <v>https://scholar.google.com/scholar?hl=nl&amp;as_sdt=0%2e5&amp;q=Teaching in ethnically diverse classrooms: Examining individual differences in teacher self-efficacy</v>
      </c>
      <c r="L99" s="4">
        <v>1</v>
      </c>
      <c r="M99" s="4" t="s">
        <v>232</v>
      </c>
      <c r="N99" s="4">
        <v>0</v>
      </c>
      <c r="O99" s="4" t="e">
        <v>#N/A</v>
      </c>
      <c r="P99" s="4">
        <v>0</v>
      </c>
      <c r="Q99" s="4">
        <v>0</v>
      </c>
      <c r="R99" s="6" t="str">
        <f>HYPERLINK(CONCATENATE("https://www.narcis.nl/search/coll/publication/uquery/",D99))</f>
        <v>https://www.narcis.nl/search/coll/publication/uquery/Teaching in ethnically diverse classrooms: Examining individual differences in teacher self-efficacy</v>
      </c>
      <c r="S99" s="5" t="s">
        <v>3196</v>
      </c>
    </row>
    <row r="100" spans="1:19" x14ac:dyDescent="0.3">
      <c r="A100" s="4">
        <v>7</v>
      </c>
      <c r="B100" s="5" t="s">
        <v>25</v>
      </c>
      <c r="C100" s="5" t="s">
        <v>586</v>
      </c>
      <c r="D100" s="5" t="s">
        <v>587</v>
      </c>
      <c r="E100" s="5" t="s">
        <v>588</v>
      </c>
      <c r="F100" s="5" t="s">
        <v>589</v>
      </c>
      <c r="G100" s="5" t="s">
        <v>590</v>
      </c>
      <c r="H100" s="5"/>
      <c r="I100" s="1" t="s">
        <v>591</v>
      </c>
      <c r="J100" s="6" t="str">
        <f t="shared" si="9"/>
        <v>https://doi.org/10.1016/j.jtrangeo.2017.03.006</v>
      </c>
      <c r="K100" s="6" t="str">
        <f t="shared" si="10"/>
        <v>https://scholar.google.com/scholar?hl=nl&amp;as_sdt=0%2e5&amp;q=Facilitating start-ups in port-city innovation ecosystems: A case study of Montreal and Rotterdam</v>
      </c>
      <c r="L100" s="4">
        <v>1</v>
      </c>
      <c r="M100" s="4" t="s">
        <v>232</v>
      </c>
      <c r="N100" s="4">
        <v>0</v>
      </c>
      <c r="O100" s="4" t="e">
        <v>#N/A</v>
      </c>
      <c r="P100" s="4">
        <v>0</v>
      </c>
      <c r="Q100" s="4">
        <v>0</v>
      </c>
      <c r="R100" s="4"/>
      <c r="S100" s="5" t="s">
        <v>3196</v>
      </c>
    </row>
    <row r="101" spans="1:19" x14ac:dyDescent="0.3">
      <c r="A101" s="4">
        <v>6</v>
      </c>
      <c r="B101" s="5" t="s">
        <v>25</v>
      </c>
      <c r="C101" s="5" t="s">
        <v>592</v>
      </c>
      <c r="D101" s="5" t="s">
        <v>593</v>
      </c>
      <c r="E101" s="5" t="s">
        <v>594</v>
      </c>
      <c r="F101" s="5" t="s">
        <v>595</v>
      </c>
      <c r="G101" s="5" t="s">
        <v>596</v>
      </c>
      <c r="H101" s="5"/>
      <c r="I101" s="1" t="s">
        <v>597</v>
      </c>
      <c r="J101" s="6" t="str">
        <f t="shared" si="9"/>
        <v>https://doi.org/10.1016/j.landusepol.2017.10.029</v>
      </c>
      <c r="K101" s="6" t="str">
        <f t="shared" si="10"/>
        <v>https://scholar.google.com/scholar?hl=nl&amp;as_sdt=0%2e5&amp;q=Active land policy in small municipalities in the Netherlands</v>
      </c>
      <c r="L101" s="4"/>
      <c r="M101" s="4" t="s">
        <v>24</v>
      </c>
      <c r="N101" s="4">
        <v>0</v>
      </c>
      <c r="O101" s="4" t="e">
        <v>#N/A</v>
      </c>
      <c r="P101" s="4">
        <v>0</v>
      </c>
      <c r="Q101" s="4">
        <v>0</v>
      </c>
      <c r="R101" s="4"/>
      <c r="S101" s="5" t="s">
        <v>3196</v>
      </c>
    </row>
    <row r="102" spans="1:19" x14ac:dyDescent="0.3">
      <c r="A102" s="4">
        <v>7</v>
      </c>
      <c r="B102" s="5" t="s">
        <v>77</v>
      </c>
      <c r="C102" s="5" t="s">
        <v>598</v>
      </c>
      <c r="D102" s="5" t="s">
        <v>599</v>
      </c>
      <c r="E102" s="5" t="s">
        <v>600</v>
      </c>
      <c r="F102" s="5" t="s">
        <v>601</v>
      </c>
      <c r="G102" s="5" t="s">
        <v>602</v>
      </c>
      <c r="H102" s="5"/>
      <c r="I102" s="1" t="s">
        <v>603</v>
      </c>
      <c r="J102" s="6" t="str">
        <f t="shared" si="9"/>
        <v>https://doi.org/10.1016/j.neuroimage.2017.01.028</v>
      </c>
      <c r="K102" s="6" t="str">
        <f t="shared" si="10"/>
        <v>https://scholar.google.com/scholar?hl=nl&amp;as_sdt=0%2e5&amp;q=Ultra-high field MRI</v>
      </c>
      <c r="L102" s="4"/>
      <c r="M102" s="4" t="s">
        <v>44</v>
      </c>
      <c r="N102" s="4">
        <v>0</v>
      </c>
      <c r="O102" s="4" t="e">
        <v>#N/A</v>
      </c>
      <c r="P102" s="4">
        <v>0</v>
      </c>
      <c r="Q102" s="4">
        <v>0</v>
      </c>
      <c r="R102" s="6" t="str">
        <f t="shared" ref="R102:R104" si="12">HYPERLINK(CONCATENATE("https://www.narcis.nl/search/coll/publication/uquery/",D102))</f>
        <v>https://www.narcis.nl/search/coll/publication/uquery/Ultra-high field MRI</v>
      </c>
      <c r="S102" s="5" t="s">
        <v>3196</v>
      </c>
    </row>
    <row r="103" spans="1:19" x14ac:dyDescent="0.3">
      <c r="A103" s="4">
        <v>7</v>
      </c>
      <c r="B103" s="5" t="s">
        <v>77</v>
      </c>
      <c r="C103" s="5" t="s">
        <v>604</v>
      </c>
      <c r="D103" s="5" t="s">
        <v>605</v>
      </c>
      <c r="E103" s="5" t="s">
        <v>606</v>
      </c>
      <c r="F103" s="5" t="s">
        <v>601</v>
      </c>
      <c r="G103" s="5" t="s">
        <v>602</v>
      </c>
      <c r="H103" s="5"/>
      <c r="I103" s="1" t="s">
        <v>607</v>
      </c>
      <c r="J103" s="6" t="str">
        <f t="shared" si="9"/>
        <v>https://doi.org/10.1016/j.neuroimage.2017.02.038</v>
      </c>
      <c r="K103" s="6" t="str">
        <f t="shared" si="10"/>
        <v>https://scholar.google.com/scholar?hl=nl&amp;as_sdt=0%2e5&amp;q=Laminar imaging of positive and negative BOLD in human visual cortex at 7T</v>
      </c>
      <c r="L103" s="4"/>
      <c r="M103" s="4" t="s">
        <v>44</v>
      </c>
      <c r="N103" s="4">
        <v>0</v>
      </c>
      <c r="O103" s="4" t="e">
        <v>#N/A</v>
      </c>
      <c r="P103" s="4">
        <v>0</v>
      </c>
      <c r="Q103" s="4">
        <v>0</v>
      </c>
      <c r="R103" s="6" t="str">
        <f t="shared" si="12"/>
        <v>https://www.narcis.nl/search/coll/publication/uquery/Laminar imaging of positive and negative BOLD in human visual cortex at 7T</v>
      </c>
      <c r="S103" s="5" t="s">
        <v>3196</v>
      </c>
    </row>
    <row r="104" spans="1:19" x14ac:dyDescent="0.3">
      <c r="A104" s="4">
        <v>7</v>
      </c>
      <c r="B104" s="5" t="s">
        <v>77</v>
      </c>
      <c r="C104" s="5" t="s">
        <v>608</v>
      </c>
      <c r="D104" s="5" t="s">
        <v>609</v>
      </c>
      <c r="E104" s="5" t="s">
        <v>610</v>
      </c>
      <c r="F104" s="5" t="s">
        <v>611</v>
      </c>
      <c r="G104" s="5" t="s">
        <v>612</v>
      </c>
      <c r="H104" s="5"/>
      <c r="I104" s="1" t="s">
        <v>613</v>
      </c>
      <c r="J104" s="6" t="str">
        <f t="shared" si="9"/>
        <v>https://doi.org/10.1016/j.neuropsychologia.2017.09.006</v>
      </c>
      <c r="K104" s="6" t="str">
        <f t="shared" si="10"/>
        <v>https://scholar.google.com/scholar?hl=nl&amp;as_sdt=0%2e5&amp;q=Emotion processing in the infant brain</v>
      </c>
      <c r="L104" s="4"/>
      <c r="M104" s="4" t="s">
        <v>44</v>
      </c>
      <c r="N104" s="4">
        <v>0</v>
      </c>
      <c r="O104" s="4" t="e">
        <v>#N/A</v>
      </c>
      <c r="P104" s="4">
        <v>0</v>
      </c>
      <c r="Q104" s="4">
        <v>0</v>
      </c>
      <c r="R104" s="6" t="str">
        <f t="shared" si="12"/>
        <v>https://www.narcis.nl/search/coll/publication/uquery/Emotion processing in the infant brain</v>
      </c>
      <c r="S104" s="5" t="s">
        <v>3196</v>
      </c>
    </row>
    <row r="105" spans="1:19" x14ac:dyDescent="0.3">
      <c r="A105" s="4">
        <v>7</v>
      </c>
      <c r="B105" s="5" t="s">
        <v>25</v>
      </c>
      <c r="C105" s="5" t="s">
        <v>614</v>
      </c>
      <c r="D105" s="5" t="s">
        <v>615</v>
      </c>
      <c r="E105" s="5" t="s">
        <v>616</v>
      </c>
      <c r="F105" s="5" t="s">
        <v>617</v>
      </c>
      <c r="G105" s="5" t="s">
        <v>618</v>
      </c>
      <c r="H105" s="5"/>
      <c r="I105" s="1" t="s">
        <v>619</v>
      </c>
      <c r="J105" s="6" t="str">
        <f t="shared" si="9"/>
        <v>https://doi.org/10.1016/j.palaeo.2017.08.024</v>
      </c>
      <c r="K105" s="6" t="e">
        <f t="shared" si="10"/>
        <v>#VALUE!</v>
      </c>
      <c r="L105" s="4"/>
      <c r="M105" s="4" t="s">
        <v>44</v>
      </c>
      <c r="N105" s="4">
        <v>0</v>
      </c>
      <c r="O105" s="4" t="e">
        <v>#N/A</v>
      </c>
      <c r="P105" s="4">
        <v>0</v>
      </c>
      <c r="Q105" s="4">
        <v>0</v>
      </c>
      <c r="R105" s="4"/>
      <c r="S105" s="5" t="s">
        <v>3196</v>
      </c>
    </row>
    <row r="106" spans="1:19" x14ac:dyDescent="0.3">
      <c r="A106" s="4">
        <v>7</v>
      </c>
      <c r="B106" s="5" t="s">
        <v>70</v>
      </c>
      <c r="C106" s="5" t="s">
        <v>620</v>
      </c>
      <c r="D106" s="5" t="s">
        <v>621</v>
      </c>
      <c r="E106" s="5" t="s">
        <v>622</v>
      </c>
      <c r="F106" s="5" t="s">
        <v>623</v>
      </c>
      <c r="G106" s="5" t="s">
        <v>624</v>
      </c>
      <c r="H106" s="5"/>
      <c r="I106" s="1" t="s">
        <v>625</v>
      </c>
      <c r="J106" s="6" t="str">
        <f t="shared" si="9"/>
        <v>https://doi.org/10.1016/j.pcd.2017.02.001</v>
      </c>
      <c r="K106" s="6" t="str">
        <f t="shared" si="10"/>
        <v>https://scholar.google.com/scholar?hl=nl&amp;as_sdt=0%2e5&amp;q=Trends in breast cancer incidence among women with type-2 diabetes in British general practice</v>
      </c>
      <c r="L106" s="4"/>
      <c r="M106" s="4" t="s">
        <v>44</v>
      </c>
      <c r="N106" s="4">
        <v>0</v>
      </c>
      <c r="O106" s="4" t="e">
        <v>#N/A</v>
      </c>
      <c r="P106" s="4">
        <v>0</v>
      </c>
      <c r="Q106" s="4">
        <v>0</v>
      </c>
      <c r="R106" s="4"/>
      <c r="S106" s="5" t="s">
        <v>3196</v>
      </c>
    </row>
    <row r="107" spans="1:19" x14ac:dyDescent="0.3">
      <c r="A107" s="4">
        <v>7</v>
      </c>
      <c r="B107" s="5" t="s">
        <v>70</v>
      </c>
      <c r="C107" s="5" t="s">
        <v>626</v>
      </c>
      <c r="D107" s="5" t="s">
        <v>627</v>
      </c>
      <c r="E107" s="5" t="s">
        <v>628</v>
      </c>
      <c r="F107" s="5" t="s">
        <v>629</v>
      </c>
      <c r="G107" s="5" t="s">
        <v>630</v>
      </c>
      <c r="H107" s="5"/>
      <c r="I107" s="1" t="s">
        <v>631</v>
      </c>
      <c r="J107" s="6" t="str">
        <f t="shared" si="9"/>
        <v>https://doi.org/10.1016/j.pec.2017.11.010</v>
      </c>
      <c r="K107" s="6" t="str">
        <f t="shared" si="10"/>
        <v>https://scholar.google.com/scholar?hl=nl&amp;as_sdt=0%2e5&amp;q=Aspects influencing patients' preferences for the management of drug-drug interactions</v>
      </c>
      <c r="L107" s="4"/>
      <c r="M107" s="4" t="s">
        <v>44</v>
      </c>
      <c r="N107" s="4">
        <v>0</v>
      </c>
      <c r="O107" s="4" t="e">
        <v>#N/A</v>
      </c>
      <c r="P107" s="4">
        <v>0</v>
      </c>
      <c r="Q107" s="4">
        <v>0</v>
      </c>
      <c r="R107" s="4"/>
      <c r="S107" s="5" t="s">
        <v>3196</v>
      </c>
    </row>
    <row r="108" spans="1:19" x14ac:dyDescent="0.3">
      <c r="A108" s="4">
        <v>7</v>
      </c>
      <c r="B108" s="5" t="s">
        <v>70</v>
      </c>
      <c r="C108" s="5" t="s">
        <v>632</v>
      </c>
      <c r="D108" s="5" t="s">
        <v>633</v>
      </c>
      <c r="E108" s="5" t="s">
        <v>634</v>
      </c>
      <c r="F108" s="5" t="s">
        <v>635</v>
      </c>
      <c r="G108" s="5" t="s">
        <v>636</v>
      </c>
      <c r="H108" s="5"/>
      <c r="I108" s="1" t="s">
        <v>637</v>
      </c>
      <c r="J108" s="6" t="str">
        <f t="shared" si="9"/>
        <v>https://doi.org/10.1016/j.phrs.2017.11.006</v>
      </c>
      <c r="K108" s="6" t="str">
        <f t="shared" si="10"/>
        <v>https://scholar.google.com/scholar?hl=nl&amp;as_sdt=0%2e5&amp;q=P-glycoprotein (MDR1/ABCB1) and Breast Cancer Resistance Protein (BCRP/ABCG2) affect brain accumulation and intestinal disposition of encorafenib in mice</v>
      </c>
      <c r="L108" s="4"/>
      <c r="M108" s="4" t="s">
        <v>44</v>
      </c>
      <c r="N108" s="4">
        <v>0</v>
      </c>
      <c r="O108" s="4" t="e">
        <v>#N/A</v>
      </c>
      <c r="P108" s="4">
        <v>0</v>
      </c>
      <c r="Q108" s="4">
        <v>0</v>
      </c>
      <c r="R108" s="4"/>
      <c r="S108" s="5" t="s">
        <v>3196</v>
      </c>
    </row>
    <row r="109" spans="1:19" x14ac:dyDescent="0.3">
      <c r="A109" s="4">
        <v>7</v>
      </c>
      <c r="B109" s="5" t="s">
        <v>77</v>
      </c>
      <c r="C109" s="5" t="s">
        <v>638</v>
      </c>
      <c r="D109" s="5" t="s">
        <v>639</v>
      </c>
      <c r="E109" s="5" t="s">
        <v>640</v>
      </c>
      <c r="F109" s="5" t="s">
        <v>641</v>
      </c>
      <c r="G109" s="5" t="s">
        <v>642</v>
      </c>
      <c r="H109" s="5"/>
      <c r="I109" s="1" t="s">
        <v>643</v>
      </c>
      <c r="J109" s="6" t="str">
        <f t="shared" si="9"/>
        <v>https://doi.org/10.1016/j.psychres.2017.12.013</v>
      </c>
      <c r="K109" s="6" t="str">
        <f t="shared" si="10"/>
        <v>https://scholar.google.com/scholar?hl=nl&amp;as_sdt=0%2e5&amp;q=Self-compassion in somatoform disorder</v>
      </c>
      <c r="L109" s="4"/>
      <c r="M109" s="4" t="s">
        <v>44</v>
      </c>
      <c r="N109" s="4">
        <v>0</v>
      </c>
      <c r="O109" s="4" t="e">
        <v>#N/A</v>
      </c>
      <c r="P109" s="4">
        <v>0</v>
      </c>
      <c r="Q109" s="4">
        <v>0</v>
      </c>
      <c r="R109" s="6" t="str">
        <f t="shared" ref="R109:R110" si="13">HYPERLINK(CONCATENATE("https://www.narcis.nl/search/coll/publication/uquery/",D109))</f>
        <v>https://www.narcis.nl/search/coll/publication/uquery/Self-compassion in somatoform disorder</v>
      </c>
      <c r="S109" s="5" t="s">
        <v>3196</v>
      </c>
    </row>
    <row r="110" spans="1:19" x14ac:dyDescent="0.3">
      <c r="A110" s="4">
        <v>7</v>
      </c>
      <c r="B110" s="5" t="s">
        <v>77</v>
      </c>
      <c r="C110" s="5" t="s">
        <v>644</v>
      </c>
      <c r="D110" s="5" t="s">
        <v>645</v>
      </c>
      <c r="E110" s="5" t="s">
        <v>646</v>
      </c>
      <c r="F110" s="5" t="s">
        <v>647</v>
      </c>
      <c r="G110" s="5" t="s">
        <v>648</v>
      </c>
      <c r="H110" s="5"/>
      <c r="I110" s="1" t="s">
        <v>649</v>
      </c>
      <c r="J110" s="6" t="str">
        <f t="shared" si="9"/>
        <v>https://doi.org/10.1016/j.psyneuen.2017.08.002</v>
      </c>
      <c r="K110" s="6" t="str">
        <f t="shared" si="10"/>
        <v>https://scholar.google.com/scholar?hl=nl&amp;as_sdt=0%2e5&amp;q=Adversity-driven changes in hypothalamic-pituitary-adrenal axis functioning during adolescence. The trails study</v>
      </c>
      <c r="L110" s="4"/>
      <c r="M110" s="4" t="s">
        <v>44</v>
      </c>
      <c r="N110" s="4">
        <v>0</v>
      </c>
      <c r="O110" s="4" t="e">
        <v>#N/A</v>
      </c>
      <c r="P110" s="4">
        <v>0</v>
      </c>
      <c r="Q110" s="4">
        <v>0</v>
      </c>
      <c r="R110" s="6" t="str">
        <f t="shared" si="13"/>
        <v>https://www.narcis.nl/search/coll/publication/uquery/Adversity-driven changes in hypothalamic-pituitary-adrenal axis functioning during adolescence. The trails study</v>
      </c>
      <c r="S110" s="5" t="s">
        <v>3196</v>
      </c>
    </row>
    <row r="111" spans="1:19" x14ac:dyDescent="0.3">
      <c r="A111" s="4">
        <v>7</v>
      </c>
      <c r="B111" s="5" t="s">
        <v>25</v>
      </c>
      <c r="C111" s="5" t="s">
        <v>650</v>
      </c>
      <c r="D111" s="5" t="s">
        <v>651</v>
      </c>
      <c r="E111" s="5" t="s">
        <v>652</v>
      </c>
      <c r="F111" s="5" t="s">
        <v>653</v>
      </c>
      <c r="G111" s="5" t="s">
        <v>654</v>
      </c>
      <c r="H111" s="5"/>
      <c r="I111" s="1" t="s">
        <v>655</v>
      </c>
      <c r="J111" s="6" t="str">
        <f t="shared" si="9"/>
        <v>https://doi.org/10.1016/j.quaint.2017.03.009</v>
      </c>
      <c r="K111" s="6" t="str">
        <f t="shared" si="10"/>
        <v>https://scholar.google.com/scholar?hl=nl&amp;as_sdt=0%2e5&amp;q=Calculating connectivity patterns in delta landscapes</v>
      </c>
      <c r="L111" s="4"/>
      <c r="M111" s="4" t="s">
        <v>44</v>
      </c>
      <c r="N111" s="4">
        <v>0</v>
      </c>
      <c r="O111" s="4" t="e">
        <v>#N/A</v>
      </c>
      <c r="P111" s="4">
        <v>0</v>
      </c>
      <c r="Q111" s="4">
        <v>0</v>
      </c>
      <c r="R111" s="4"/>
      <c r="S111" s="5" t="s">
        <v>3196</v>
      </c>
    </row>
    <row r="112" spans="1:19" x14ac:dyDescent="0.3">
      <c r="A112" s="4">
        <v>7</v>
      </c>
      <c r="B112" s="5" t="s">
        <v>25</v>
      </c>
      <c r="C112" s="5" t="s">
        <v>656</v>
      </c>
      <c r="D112" s="5" t="s">
        <v>657</v>
      </c>
      <c r="E112" s="5" t="s">
        <v>658</v>
      </c>
      <c r="F112" s="5" t="s">
        <v>653</v>
      </c>
      <c r="G112" s="5" t="s">
        <v>654</v>
      </c>
      <c r="H112" s="5"/>
      <c r="I112" s="1" t="s">
        <v>659</v>
      </c>
      <c r="J112" s="6" t="str">
        <f t="shared" si="9"/>
        <v>https://doi.org/10.1016/j.quaint.2017.03.010</v>
      </c>
      <c r="K112" s="6" t="str">
        <f t="shared" si="10"/>
        <v>https://scholar.google.com/scholar?hl=nl&amp;as_sdt=0%2e5&amp;q=Roman and early-medieval habitation patterns in a delta landscape</v>
      </c>
      <c r="L112" s="4"/>
      <c r="M112" s="4" t="s">
        <v>44</v>
      </c>
      <c r="N112" s="4">
        <v>0</v>
      </c>
      <c r="O112" s="4" t="e">
        <v>#N/A</v>
      </c>
      <c r="P112" s="4">
        <v>0</v>
      </c>
      <c r="Q112" s="4">
        <v>0</v>
      </c>
      <c r="R112" s="4"/>
      <c r="S112" s="5" t="s">
        <v>3196</v>
      </c>
    </row>
    <row r="113" spans="1:19" x14ac:dyDescent="0.3">
      <c r="A113" s="4">
        <v>7</v>
      </c>
      <c r="B113" s="5" t="s">
        <v>25</v>
      </c>
      <c r="C113" s="5" t="s">
        <v>660</v>
      </c>
      <c r="D113" s="5" t="s">
        <v>661</v>
      </c>
      <c r="E113" s="5" t="s">
        <v>662</v>
      </c>
      <c r="F113" s="5" t="s">
        <v>663</v>
      </c>
      <c r="G113" s="5" t="s">
        <v>664</v>
      </c>
      <c r="H113" s="5"/>
      <c r="I113" s="1" t="s">
        <v>665</v>
      </c>
      <c r="J113" s="6" t="str">
        <f t="shared" si="9"/>
        <v>https://doi.org/10.1016/j.resconrec.2017.05.005</v>
      </c>
      <c r="K113" s="6" t="str">
        <f t="shared" si="10"/>
        <v>https://scholar.google.com/scholar?hl=nl&amp;as_sdt=0%2e5&amp;q=A multi-level framework for metabolism in urban energy systems from an ecological perspective</v>
      </c>
      <c r="L113" s="4"/>
      <c r="M113" s="4" t="s">
        <v>44</v>
      </c>
      <c r="N113" s="4">
        <v>0</v>
      </c>
      <c r="O113" s="4" t="e">
        <v>#N/A</v>
      </c>
      <c r="P113" s="4">
        <v>0</v>
      </c>
      <c r="Q113" s="4">
        <v>0</v>
      </c>
      <c r="R113" s="4"/>
      <c r="S113" s="5" t="s">
        <v>3196</v>
      </c>
    </row>
    <row r="114" spans="1:19" x14ac:dyDescent="0.3">
      <c r="A114" s="4">
        <v>7</v>
      </c>
      <c r="B114" s="5" t="s">
        <v>254</v>
      </c>
      <c r="C114" s="5" t="s">
        <v>666</v>
      </c>
      <c r="D114" s="5" t="s">
        <v>667</v>
      </c>
      <c r="E114" s="5" t="s">
        <v>668</v>
      </c>
      <c r="F114" s="5" t="s">
        <v>669</v>
      </c>
      <c r="G114" s="5" t="s">
        <v>670</v>
      </c>
      <c r="H114" s="5"/>
      <c r="I114" s="1" t="s">
        <v>671</v>
      </c>
      <c r="J114" s="6" t="str">
        <f t="shared" si="9"/>
        <v>https://doi.org/10.1016/j.scico.2017.04.003</v>
      </c>
      <c r="K114" s="6" t="str">
        <f t="shared" si="10"/>
        <v>https://scholar.google.com/scholar?hl=nl&amp;as_sdt=0%2e5&amp;q=Embedding the refinement calculus in Coq</v>
      </c>
      <c r="L114" s="4"/>
      <c r="M114" s="4" t="s">
        <v>44</v>
      </c>
      <c r="N114" s="4">
        <v>0</v>
      </c>
      <c r="O114" s="4" t="e">
        <v>#N/A</v>
      </c>
      <c r="P114" s="4">
        <v>0</v>
      </c>
      <c r="Q114" s="4">
        <v>0</v>
      </c>
      <c r="R114" s="4"/>
      <c r="S114" s="5" t="s">
        <v>3196</v>
      </c>
    </row>
    <row r="115" spans="1:19" x14ac:dyDescent="0.3">
      <c r="A115" s="4">
        <v>7</v>
      </c>
      <c r="B115" s="5" t="s">
        <v>77</v>
      </c>
      <c r="C115" s="5" t="s">
        <v>672</v>
      </c>
      <c r="D115" s="5" t="s">
        <v>673</v>
      </c>
      <c r="E115" s="5" t="s">
        <v>674</v>
      </c>
      <c r="F115" s="5" t="s">
        <v>675</v>
      </c>
      <c r="G115" s="5" t="s">
        <v>676</v>
      </c>
      <c r="H115" s="5"/>
      <c r="I115" s="1" t="s">
        <v>677</v>
      </c>
      <c r="J115" s="6" t="str">
        <f t="shared" si="9"/>
        <v>https://doi.org/10.1016/j.socnet.2016.07.007</v>
      </c>
      <c r="K115" s="6" t="str">
        <f t="shared" si="10"/>
        <v>https://scholar.google.com/scholar?hl=nl&amp;as_sdt=0%2e5&amp;q=GENSI</v>
      </c>
      <c r="L115" s="4"/>
      <c r="M115" s="4" t="s">
        <v>44</v>
      </c>
      <c r="N115" s="4">
        <v>0</v>
      </c>
      <c r="O115" s="4" t="e">
        <v>#N/A</v>
      </c>
      <c r="P115" s="4">
        <v>0</v>
      </c>
      <c r="Q115" s="4">
        <v>0</v>
      </c>
      <c r="R115" s="6" t="str">
        <f t="shared" ref="R115:R116" si="14">HYPERLINK(CONCATENATE("https://www.narcis.nl/search/coll/publication/uquery/",D115))</f>
        <v>https://www.narcis.nl/search/coll/publication/uquery/GENSI</v>
      </c>
      <c r="S115" s="5" t="s">
        <v>3196</v>
      </c>
    </row>
    <row r="116" spans="1:19" x14ac:dyDescent="0.3">
      <c r="A116" s="4">
        <v>7</v>
      </c>
      <c r="B116" s="5" t="s">
        <v>77</v>
      </c>
      <c r="C116" s="5" t="s">
        <v>678</v>
      </c>
      <c r="D116" s="5" t="s">
        <v>679</v>
      </c>
      <c r="E116" s="5" t="s">
        <v>680</v>
      </c>
      <c r="F116" s="5" t="s">
        <v>681</v>
      </c>
      <c r="G116" s="5" t="s">
        <v>682</v>
      </c>
      <c r="H116" s="5"/>
      <c r="I116" s="1" t="s">
        <v>683</v>
      </c>
      <c r="J116" s="6" t="str">
        <f t="shared" si="9"/>
        <v>https://doi.org/10.1016/j.ssresearch.2017.12.006</v>
      </c>
      <c r="K116" s="6" t="str">
        <f t="shared" si="10"/>
        <v>https://scholar.google.com/scholar?hl=nl&amp;as_sdt=0%2e5&amp;q=Acceptance of homosexuality through education? Investigating the role of education, family background and individual characteristics in the United Kingdom</v>
      </c>
      <c r="L116" s="4"/>
      <c r="M116" s="4" t="s">
        <v>44</v>
      </c>
      <c r="N116" s="4">
        <v>0</v>
      </c>
      <c r="O116" s="4" t="e">
        <v>#N/A</v>
      </c>
      <c r="P116" s="4">
        <v>0</v>
      </c>
      <c r="Q116" s="4">
        <v>0</v>
      </c>
      <c r="R116" s="6" t="str">
        <f t="shared" si="14"/>
        <v>https://www.narcis.nl/search/coll/publication/uquery/Acceptance of homosexuality through education? Investigating the role of education, family background and individual characteristics in the United Kingdom</v>
      </c>
      <c r="S116" s="5" t="s">
        <v>3196</v>
      </c>
    </row>
    <row r="117" spans="1:19" x14ac:dyDescent="0.3">
      <c r="A117" s="4">
        <v>6</v>
      </c>
      <c r="B117" s="5" t="s">
        <v>174</v>
      </c>
      <c r="C117" s="5" t="s">
        <v>684</v>
      </c>
      <c r="D117" s="5" t="s">
        <v>685</v>
      </c>
      <c r="E117" s="5" t="s">
        <v>686</v>
      </c>
      <c r="F117" s="5" t="s">
        <v>687</v>
      </c>
      <c r="G117" s="5" t="s">
        <v>688</v>
      </c>
      <c r="H117" s="5" t="s">
        <v>689</v>
      </c>
      <c r="I117" s="1" t="s">
        <v>690</v>
      </c>
      <c r="J117" s="6" t="str">
        <f t="shared" si="9"/>
        <v>https://doi.org/10.1016/j.str.2017.04.010</v>
      </c>
      <c r="K117" s="6" t="str">
        <f t="shared" si="10"/>
        <v>https://scholar.google.com/scholar?hl=nl&amp;as_sdt=0%2e5&amp;q=Short Linear Sequence Motif LxxPTPh Targets Diverse Proteins to Growing Microtubule Ends</v>
      </c>
      <c r="L117" s="4"/>
      <c r="M117" s="4" t="s">
        <v>24</v>
      </c>
      <c r="N117" s="4">
        <v>0</v>
      </c>
      <c r="O117" s="4" t="e">
        <v>#N/A</v>
      </c>
      <c r="P117" s="4">
        <v>0</v>
      </c>
      <c r="Q117" s="4">
        <v>0</v>
      </c>
      <c r="R117" s="4"/>
      <c r="S117" s="5" t="s">
        <v>3196</v>
      </c>
    </row>
    <row r="118" spans="1:19" x14ac:dyDescent="0.3">
      <c r="A118" s="4">
        <v>6</v>
      </c>
      <c r="B118" s="5" t="s">
        <v>122</v>
      </c>
      <c r="C118" s="5" t="s">
        <v>691</v>
      </c>
      <c r="D118" s="5" t="s">
        <v>692</v>
      </c>
      <c r="E118" s="5" t="s">
        <v>693</v>
      </c>
      <c r="F118" s="5" t="s">
        <v>694</v>
      </c>
      <c r="G118" s="5" t="s">
        <v>695</v>
      </c>
      <c r="H118" s="5" t="s">
        <v>696</v>
      </c>
      <c r="I118" s="1" t="s">
        <v>697</v>
      </c>
      <c r="J118" s="6" t="str">
        <f t="shared" si="9"/>
        <v>https://doi.org/10.1016/j.taap.2017.03.001</v>
      </c>
      <c r="K118" s="6" t="str">
        <f t="shared" si="10"/>
        <v>https://scholar.google.com/scholar?hl=nl&amp;as_sdt=0%2e5&amp;q=Embryotoxic and pharmacologic potency ranking of six azoles in the rat whole embryo culture by morphological and transcriptomic analysis</v>
      </c>
      <c r="L118" s="4"/>
      <c r="M118" s="4" t="s">
        <v>24</v>
      </c>
      <c r="N118" s="4">
        <v>0</v>
      </c>
      <c r="O118" s="4" t="e">
        <v>#N/A</v>
      </c>
      <c r="P118" s="4">
        <v>0</v>
      </c>
      <c r="Q118" s="4">
        <v>0</v>
      </c>
      <c r="R118" s="4"/>
      <c r="S118" s="5" t="s">
        <v>3196</v>
      </c>
    </row>
    <row r="119" spans="1:19" x14ac:dyDescent="0.3">
      <c r="A119" s="4">
        <v>7</v>
      </c>
      <c r="B119" s="5" t="s">
        <v>25</v>
      </c>
      <c r="C119" s="5" t="s">
        <v>698</v>
      </c>
      <c r="D119" s="5" t="s">
        <v>699</v>
      </c>
      <c r="E119" s="5" t="s">
        <v>700</v>
      </c>
      <c r="F119" s="5" t="s">
        <v>701</v>
      </c>
      <c r="G119" s="5" t="s">
        <v>702</v>
      </c>
      <c r="H119" s="5"/>
      <c r="I119" s="1" t="s">
        <v>703</v>
      </c>
      <c r="J119" s="6" t="str">
        <f t="shared" si="9"/>
        <v>https://doi.org/10.1016/j.tecto.2017.03.004</v>
      </c>
      <c r="K119" s="6" t="str">
        <f t="shared" si="10"/>
        <v>https://scholar.google.com/scholar?hl=nl&amp;as_sdt=0%2e5&amp;q=Strength and elastic thickness variations in the Arabian Plate</v>
      </c>
      <c r="L119" s="4"/>
      <c r="M119" s="4" t="s">
        <v>44</v>
      </c>
      <c r="N119" s="4">
        <v>0</v>
      </c>
      <c r="O119" s="4" t="e">
        <v>#N/A</v>
      </c>
      <c r="P119" s="4">
        <v>0</v>
      </c>
      <c r="Q119" s="4">
        <v>0</v>
      </c>
      <c r="R119" s="4"/>
      <c r="S119" s="5" t="s">
        <v>3196</v>
      </c>
    </row>
    <row r="120" spans="1:19" x14ac:dyDescent="0.3">
      <c r="A120" s="4">
        <v>7</v>
      </c>
      <c r="B120" s="5" t="s">
        <v>25</v>
      </c>
      <c r="C120" s="5" t="s">
        <v>704</v>
      </c>
      <c r="D120" s="5" t="s">
        <v>705</v>
      </c>
      <c r="E120" s="5" t="s">
        <v>706</v>
      </c>
      <c r="F120" s="5" t="s">
        <v>701</v>
      </c>
      <c r="G120" s="5" t="s">
        <v>702</v>
      </c>
      <c r="H120" s="5"/>
      <c r="I120" s="1" t="s">
        <v>707</v>
      </c>
      <c r="J120" s="6" t="str">
        <f t="shared" si="9"/>
        <v>https://doi.org/10.1016/j.tecto.2017.09.017</v>
      </c>
      <c r="K120" s="6" t="str">
        <f t="shared" si="10"/>
        <v>https://scholar.google.com/scholar?hl=nl&amp;as_sdt=0%2e5&amp;q=Crustal versus mantle core complexes</v>
      </c>
      <c r="L120" s="4"/>
      <c r="M120" s="4" t="s">
        <v>44</v>
      </c>
      <c r="N120" s="4">
        <v>0</v>
      </c>
      <c r="O120" s="4" t="e">
        <v>#N/A</v>
      </c>
      <c r="P120" s="4">
        <v>0</v>
      </c>
      <c r="Q120" s="4">
        <v>0</v>
      </c>
      <c r="R120" s="4"/>
      <c r="S120" s="5" t="s">
        <v>3196</v>
      </c>
    </row>
    <row r="121" spans="1:19" x14ac:dyDescent="0.3">
      <c r="A121" s="4">
        <v>7</v>
      </c>
      <c r="B121" s="5" t="s">
        <v>25</v>
      </c>
      <c r="C121" s="5" t="s">
        <v>708</v>
      </c>
      <c r="D121" s="5" t="s">
        <v>709</v>
      </c>
      <c r="E121" s="5" t="s">
        <v>710</v>
      </c>
      <c r="F121" s="5" t="s">
        <v>701</v>
      </c>
      <c r="G121" s="5" t="s">
        <v>702</v>
      </c>
      <c r="H121" s="5"/>
      <c r="I121" s="1" t="s">
        <v>711</v>
      </c>
      <c r="J121" s="6" t="str">
        <f t="shared" si="9"/>
        <v>https://doi.org/10.1016/j.tecto.2017.11.027</v>
      </c>
      <c r="K121" s="6" t="str">
        <f t="shared" si="10"/>
        <v>https://scholar.google.com/scholar?hl=nl&amp;as_sdt=0%2e5&amp;q=Plume-lithosphere interactions in rifted margin tectonic settings</v>
      </c>
      <c r="L121" s="4"/>
      <c r="M121" s="4" t="s">
        <v>44</v>
      </c>
      <c r="N121" s="4">
        <v>0</v>
      </c>
      <c r="O121" s="4" t="e">
        <v>#N/A</v>
      </c>
      <c r="P121" s="4">
        <v>0</v>
      </c>
      <c r="Q121" s="4">
        <v>0</v>
      </c>
      <c r="R121" s="4"/>
      <c r="S121" s="5" t="s">
        <v>3196</v>
      </c>
    </row>
    <row r="122" spans="1:19" x14ac:dyDescent="0.3">
      <c r="A122" s="4">
        <v>7</v>
      </c>
      <c r="B122" s="5" t="s">
        <v>254</v>
      </c>
      <c r="C122" s="5" t="s">
        <v>712</v>
      </c>
      <c r="D122" s="5" t="s">
        <v>713</v>
      </c>
      <c r="E122" s="5" t="s">
        <v>714</v>
      </c>
      <c r="F122" s="5" t="s">
        <v>715</v>
      </c>
      <c r="G122" s="5" t="s">
        <v>716</v>
      </c>
      <c r="H122" s="5"/>
      <c r="I122" s="1" t="s">
        <v>717</v>
      </c>
      <c r="J122" s="6" t="str">
        <f t="shared" si="9"/>
        <v>https://doi.org/10.1016/j.tele.2017.08.002</v>
      </c>
      <c r="K122" s="6" t="str">
        <f t="shared" si="10"/>
        <v>https://scholar.google.com/scholar?hl=nl&amp;as_sdt=0%2e5&amp;q=DEDUCE: A pattern matching method for automatic de-identification of Dutch medical text</v>
      </c>
      <c r="L122" s="4"/>
      <c r="M122" s="4" t="s">
        <v>44</v>
      </c>
      <c r="N122" s="4">
        <v>0</v>
      </c>
      <c r="O122" s="4" t="e">
        <v>#N/A</v>
      </c>
      <c r="P122" s="4">
        <v>0</v>
      </c>
      <c r="Q122" s="4">
        <v>0</v>
      </c>
      <c r="R122" s="4"/>
      <c r="S122" s="5" t="s">
        <v>3196</v>
      </c>
    </row>
    <row r="123" spans="1:19" x14ac:dyDescent="0.3">
      <c r="A123" s="4">
        <v>6</v>
      </c>
      <c r="B123" s="5" t="s">
        <v>174</v>
      </c>
      <c r="C123" s="5" t="s">
        <v>718</v>
      </c>
      <c r="D123" s="5" t="s">
        <v>719</v>
      </c>
      <c r="E123" s="5" t="s">
        <v>720</v>
      </c>
      <c r="F123" s="5" t="s">
        <v>721</v>
      </c>
      <c r="G123" s="5" t="s">
        <v>722</v>
      </c>
      <c r="H123" s="5" t="s">
        <v>723</v>
      </c>
      <c r="I123" s="1" t="s">
        <v>724</v>
      </c>
      <c r="J123" s="6" t="str">
        <f t="shared" si="9"/>
        <v>https://doi.org/10.1016/j.tim.2017.05.001</v>
      </c>
      <c r="K123" s="6" t="str">
        <f t="shared" si="10"/>
        <v>https://scholar.google.com/scholar?hl=nl&amp;as_sdt=0%2e5&amp;q=Microbiome-on-a-Chip</v>
      </c>
      <c r="L123" s="4"/>
      <c r="M123" s="4" t="s">
        <v>24</v>
      </c>
      <c r="N123" s="4">
        <v>0</v>
      </c>
      <c r="O123" s="4" t="e">
        <v>#N/A</v>
      </c>
      <c r="P123" s="4">
        <v>0</v>
      </c>
      <c r="Q123" s="4">
        <v>0</v>
      </c>
      <c r="R123" s="4"/>
      <c r="S123" s="5" t="s">
        <v>3196</v>
      </c>
    </row>
    <row r="124" spans="1:19" x14ac:dyDescent="0.3">
      <c r="A124" s="4">
        <v>6</v>
      </c>
      <c r="B124" s="5" t="s">
        <v>193</v>
      </c>
      <c r="C124" s="5" t="s">
        <v>725</v>
      </c>
      <c r="D124" s="5" t="s">
        <v>726</v>
      </c>
      <c r="E124" s="5" t="s">
        <v>727</v>
      </c>
      <c r="F124" s="5" t="s">
        <v>728</v>
      </c>
      <c r="G124" s="5" t="s">
        <v>729</v>
      </c>
      <c r="H124" s="5" t="s">
        <v>730</v>
      </c>
      <c r="I124" s="1" t="s">
        <v>731</v>
      </c>
      <c r="J124" s="6" t="str">
        <f t="shared" si="9"/>
        <v>https://doi.org/10.1016/j.tmaid.2017.08.003</v>
      </c>
      <c r="K124" s="6" t="str">
        <f t="shared" si="10"/>
        <v>https://scholar.google.com/scholar?hl=nl&amp;as_sdt=0%2e5&amp;q=Travel-related acquisition of diarrhoeagenic bacteria, enteral viruses and parasites in a prospective cohort of 98 Dutch travellers</v>
      </c>
      <c r="L124" s="4"/>
      <c r="M124" s="4" t="s">
        <v>24</v>
      </c>
      <c r="N124" s="4">
        <v>0</v>
      </c>
      <c r="O124" s="4" t="e">
        <v>#N/A</v>
      </c>
      <c r="P124" s="4">
        <v>0</v>
      </c>
      <c r="Q124" s="4">
        <v>0</v>
      </c>
      <c r="R124" s="4"/>
      <c r="S124" s="5" t="s">
        <v>3196</v>
      </c>
    </row>
    <row r="125" spans="1:19" x14ac:dyDescent="0.3">
      <c r="A125" s="4">
        <v>6</v>
      </c>
      <c r="B125" s="5" t="s">
        <v>122</v>
      </c>
      <c r="C125" s="5" t="s">
        <v>732</v>
      </c>
      <c r="D125" s="5" t="s">
        <v>733</v>
      </c>
      <c r="E125" s="5" t="s">
        <v>693</v>
      </c>
      <c r="F125" s="5" t="s">
        <v>734</v>
      </c>
      <c r="G125" s="5" t="s">
        <v>735</v>
      </c>
      <c r="H125" s="5" t="s">
        <v>736</v>
      </c>
      <c r="I125" s="1" t="s">
        <v>737</v>
      </c>
      <c r="J125" s="6" t="str">
        <f t="shared" si="9"/>
        <v>https://doi.org/10.1016/j.tox.2017.09.014</v>
      </c>
      <c r="K125" s="6" t="str">
        <f t="shared" si="10"/>
        <v>https://scholar.google.com/scholar?hl=nl&amp;as_sdt=0%2e5&amp;q=A transcriptomic approach for evaluating the relative potency and mechanism of action of azoles in the rat Whole Embryo Culture</v>
      </c>
      <c r="L125" s="4"/>
      <c r="M125" s="4" t="s">
        <v>24</v>
      </c>
      <c r="N125" s="4">
        <v>0</v>
      </c>
      <c r="O125" s="4" t="e">
        <v>#N/A</v>
      </c>
      <c r="P125" s="4">
        <v>0</v>
      </c>
      <c r="Q125" s="4">
        <v>0</v>
      </c>
      <c r="R125" s="4"/>
      <c r="S125" s="5" t="s">
        <v>3196</v>
      </c>
    </row>
    <row r="126" spans="1:19" x14ac:dyDescent="0.3">
      <c r="A126" s="4">
        <v>7</v>
      </c>
      <c r="B126" s="5" t="s">
        <v>77</v>
      </c>
      <c r="C126" s="5" t="s">
        <v>738</v>
      </c>
      <c r="D126" s="5" t="s">
        <v>739</v>
      </c>
      <c r="E126" s="5" t="s">
        <v>740</v>
      </c>
      <c r="F126" s="5" t="s">
        <v>741</v>
      </c>
      <c r="G126" s="5" t="s">
        <v>742</v>
      </c>
      <c r="H126" s="5"/>
      <c r="I126" s="1" t="s">
        <v>743</v>
      </c>
      <c r="J126" s="6" t="str">
        <f t="shared" si="9"/>
        <v>https://doi.org/10.1016/j.visres.2017.06.006</v>
      </c>
      <c r="K126" s="6" t="str">
        <f t="shared" si="10"/>
        <v>https://scholar.google.com/scholar?hl=nl&amp;as_sdt=0%2e5&amp;q=Color weight photometry</v>
      </c>
      <c r="L126" s="4"/>
      <c r="M126" s="4" t="s">
        <v>44</v>
      </c>
      <c r="N126" s="4">
        <v>0</v>
      </c>
      <c r="O126" s="4" t="e">
        <v>#N/A</v>
      </c>
      <c r="P126" s="4">
        <v>0</v>
      </c>
      <c r="Q126" s="4">
        <v>0</v>
      </c>
      <c r="R126" s="6" t="str">
        <f t="shared" ref="R126:R133" si="15">HYPERLINK(CONCATENATE("https://www.narcis.nl/search/coll/publication/uquery/",D126))</f>
        <v>https://www.narcis.nl/search/coll/publication/uquery/Color weight photometry</v>
      </c>
      <c r="S126" s="5" t="s">
        <v>3196</v>
      </c>
    </row>
    <row r="127" spans="1:19" x14ac:dyDescent="0.3">
      <c r="A127" s="4">
        <v>6</v>
      </c>
      <c r="B127" s="5" t="s">
        <v>77</v>
      </c>
      <c r="C127" s="5" t="s">
        <v>744</v>
      </c>
      <c r="D127" s="5" t="s">
        <v>745</v>
      </c>
      <c r="E127" s="5" t="s">
        <v>746</v>
      </c>
      <c r="F127" s="5" t="s">
        <v>747</v>
      </c>
      <c r="G127" s="5" t="s">
        <v>748</v>
      </c>
      <c r="H127" s="5"/>
      <c r="I127" s="1" t="s">
        <v>749</v>
      </c>
      <c r="J127" s="6" t="str">
        <f t="shared" si="9"/>
        <v>https://doi.org/10.1017/S0144686X17001295</v>
      </c>
      <c r="K127" s="6" t="str">
        <f t="shared" si="10"/>
        <v>https://scholar.google.com/scholar?hl=nl&amp;as_sdt=0%2e5&amp;q=Understanding old-age adaptation policies in Europe: the influence of profit, principles and pressures</v>
      </c>
      <c r="L127" s="4"/>
      <c r="M127" s="4" t="s">
        <v>24</v>
      </c>
      <c r="N127" s="4">
        <v>0</v>
      </c>
      <c r="O127" s="4" t="e">
        <v>#N/A</v>
      </c>
      <c r="P127" s="4">
        <v>0</v>
      </c>
      <c r="Q127" s="4">
        <v>0</v>
      </c>
      <c r="R127" s="6" t="str">
        <f t="shared" si="15"/>
        <v>https://www.narcis.nl/search/coll/publication/uquery/Understanding old-age adaptation policies in Europe: the influence of profit, principles and pressures</v>
      </c>
      <c r="S127" s="5" t="s">
        <v>3196</v>
      </c>
    </row>
    <row r="128" spans="1:19" x14ac:dyDescent="0.3">
      <c r="A128" s="4">
        <v>7</v>
      </c>
      <c r="B128" s="5" t="s">
        <v>77</v>
      </c>
      <c r="C128" s="5" t="s">
        <v>750</v>
      </c>
      <c r="D128" s="5" t="s">
        <v>751</v>
      </c>
      <c r="E128" s="5" t="s">
        <v>752</v>
      </c>
      <c r="F128" s="5" t="s">
        <v>753</v>
      </c>
      <c r="G128" s="5" t="s">
        <v>754</v>
      </c>
      <c r="H128" s="5"/>
      <c r="I128" s="1" t="s">
        <v>755</v>
      </c>
      <c r="J128" s="6" t="str">
        <f t="shared" si="9"/>
        <v>https://doi.org/10.1017/S0954579417000955</v>
      </c>
      <c r="K128" s="6" t="str">
        <f t="shared" si="10"/>
        <v>https://scholar.google.com/scholar?hl=nl&amp;as_sdt=0%2e5&amp;q=Normative development of the Child Behavior Checklist – Dysregulation Profile from early childhood to adolescence</v>
      </c>
      <c r="L128" s="4"/>
      <c r="M128" s="4" t="s">
        <v>44</v>
      </c>
      <c r="N128" s="4">
        <v>0</v>
      </c>
      <c r="O128" s="4" t="e">
        <v>#N/A</v>
      </c>
      <c r="P128" s="4">
        <v>0</v>
      </c>
      <c r="Q128" s="4">
        <v>0</v>
      </c>
      <c r="R128" s="6" t="str">
        <f t="shared" si="15"/>
        <v>https://www.narcis.nl/search/coll/publication/uquery/Normative development of the Child Behavior Checklist – Dysregulation Profile from early childhood to adolescence</v>
      </c>
      <c r="S128" s="5" t="s">
        <v>3196</v>
      </c>
    </row>
    <row r="129" spans="1:19" x14ac:dyDescent="0.3">
      <c r="A129" s="4">
        <v>7</v>
      </c>
      <c r="B129" s="5" t="s">
        <v>77</v>
      </c>
      <c r="C129" s="5" t="s">
        <v>756</v>
      </c>
      <c r="D129" s="5" t="s">
        <v>757</v>
      </c>
      <c r="E129" s="5" t="s">
        <v>758</v>
      </c>
      <c r="F129" s="5" t="s">
        <v>753</v>
      </c>
      <c r="G129" s="5" t="s">
        <v>754</v>
      </c>
      <c r="H129" s="5"/>
      <c r="I129" s="1" t="s">
        <v>759</v>
      </c>
      <c r="J129" s="6" t="str">
        <f t="shared" si="9"/>
        <v>https://doi.org/10.1017/S0954579417001584</v>
      </c>
      <c r="K129" s="6" t="str">
        <f t="shared" si="10"/>
        <v>https://scholar.google.com/scholar?hl=nl&amp;as_sdt=0%2e5&amp;q=Individual differences in anxiety trajectories from grades 2 to 8</v>
      </c>
      <c r="L129" s="4">
        <v>1</v>
      </c>
      <c r="M129" s="4" t="s">
        <v>232</v>
      </c>
      <c r="N129" s="4">
        <v>0</v>
      </c>
      <c r="O129" s="4" t="e">
        <v>#N/A</v>
      </c>
      <c r="P129" s="4">
        <v>0</v>
      </c>
      <c r="Q129" s="4">
        <v>0</v>
      </c>
      <c r="R129" s="6" t="str">
        <f t="shared" si="15"/>
        <v>https://www.narcis.nl/search/coll/publication/uquery/Individual differences in anxiety trajectories from grades 2 to 8</v>
      </c>
      <c r="S129" s="5" t="s">
        <v>3196</v>
      </c>
    </row>
    <row r="130" spans="1:19" x14ac:dyDescent="0.3">
      <c r="A130" s="4">
        <v>7</v>
      </c>
      <c r="B130" s="5" t="s">
        <v>77</v>
      </c>
      <c r="C130" s="5" t="s">
        <v>760</v>
      </c>
      <c r="D130" s="5" t="s">
        <v>761</v>
      </c>
      <c r="E130" s="5" t="s">
        <v>762</v>
      </c>
      <c r="F130" s="5" t="s">
        <v>763</v>
      </c>
      <c r="G130" s="5" t="s">
        <v>764</v>
      </c>
      <c r="H130" s="5"/>
      <c r="I130" s="1" t="s">
        <v>765</v>
      </c>
      <c r="J130" s="6" t="str">
        <f t="shared" si="9"/>
        <v>https://doi.org/10.1017/S1352465817000455</v>
      </c>
      <c r="K130" s="6" t="str">
        <f t="shared" si="10"/>
        <v>https://scholar.google.com/scholar?hl=nl&amp;as_sdt=0%2e5&amp;q=Psychometric Properties of the Worry Behaviors Inventory</v>
      </c>
      <c r="L130" s="4"/>
      <c r="M130" s="4" t="s">
        <v>44</v>
      </c>
      <c r="N130" s="4">
        <v>0</v>
      </c>
      <c r="O130" s="4" t="e">
        <v>#N/A</v>
      </c>
      <c r="P130" s="4">
        <v>0</v>
      </c>
      <c r="Q130" s="4">
        <v>0</v>
      </c>
      <c r="R130" s="6" t="str">
        <f t="shared" si="15"/>
        <v>https://www.narcis.nl/search/coll/publication/uquery/Psychometric Properties of the Worry Behaviors Inventory</v>
      </c>
      <c r="S130" s="5" t="s">
        <v>3196</v>
      </c>
    </row>
    <row r="131" spans="1:19" x14ac:dyDescent="0.3">
      <c r="A131" s="4">
        <v>7</v>
      </c>
      <c r="B131" s="5" t="s">
        <v>77</v>
      </c>
      <c r="C131" s="5" t="s">
        <v>766</v>
      </c>
      <c r="D131" s="5" t="s">
        <v>767</v>
      </c>
      <c r="E131" s="5" t="s">
        <v>768</v>
      </c>
      <c r="F131" s="5" t="s">
        <v>769</v>
      </c>
      <c r="G131" s="5" t="s">
        <v>770</v>
      </c>
      <c r="H131" s="5"/>
      <c r="I131" s="1" t="s">
        <v>771</v>
      </c>
      <c r="J131" s="6" t="str">
        <f t="shared" ref="J131:J194" si="16">HYPERLINK(CONCATENATE("https://doi.org/",I131))</f>
        <v>https://doi.org/10.1017/S1355617717001254</v>
      </c>
      <c r="K131" s="6" t="str">
        <f t="shared" ref="K131:K194" si="17">HYPERLINK(CONCATENATE("https://scholar.google.com/scholar?hl=nl&amp;as_sdt=0%2e5&amp;q=",D131))</f>
        <v>https://scholar.google.com/scholar?hl=nl&amp;as_sdt=0%2e5&amp;q=What Does It Take to Search Organized?</v>
      </c>
      <c r="L131" s="4"/>
      <c r="M131" s="4" t="s">
        <v>44</v>
      </c>
      <c r="N131" s="4">
        <v>0</v>
      </c>
      <c r="O131" s="4" t="e">
        <v>#N/A</v>
      </c>
      <c r="P131" s="4">
        <v>0</v>
      </c>
      <c r="Q131" s="4">
        <v>0</v>
      </c>
      <c r="R131" s="6" t="str">
        <f t="shared" si="15"/>
        <v>https://www.narcis.nl/search/coll/publication/uquery/What Does It Take to Search Organized?</v>
      </c>
      <c r="S131" s="5" t="s">
        <v>3196</v>
      </c>
    </row>
    <row r="132" spans="1:19" x14ac:dyDescent="0.3">
      <c r="A132" s="4">
        <v>7</v>
      </c>
      <c r="B132" s="5" t="s">
        <v>135</v>
      </c>
      <c r="C132" s="5" t="s">
        <v>772</v>
      </c>
      <c r="D132" s="5" t="s">
        <v>773</v>
      </c>
      <c r="E132" s="5" t="s">
        <v>774</v>
      </c>
      <c r="F132" s="5" t="s">
        <v>775</v>
      </c>
      <c r="G132" s="5" t="s">
        <v>776</v>
      </c>
      <c r="H132" s="5"/>
      <c r="I132" s="1" t="s">
        <v>777</v>
      </c>
      <c r="J132" s="6" t="str">
        <f t="shared" si="16"/>
        <v>https://doi.org/10.1017/S1360674317000338</v>
      </c>
      <c r="K132" s="6" t="str">
        <f t="shared" si="17"/>
        <v>https://scholar.google.com/scholar?hl=nl&amp;as_sdt=0%2e5&amp;q=Subject and adjacency effects in the Old Northumbrian gloss to the Lindisfarne Gospels</v>
      </c>
      <c r="L132" s="4"/>
      <c r="M132" s="4" t="s">
        <v>44</v>
      </c>
      <c r="N132" s="4">
        <v>0</v>
      </c>
      <c r="O132" s="4" t="e">
        <v>#N/A</v>
      </c>
      <c r="P132" s="4">
        <v>0</v>
      </c>
      <c r="Q132" s="4">
        <v>0</v>
      </c>
      <c r="R132" s="6" t="str">
        <f t="shared" si="15"/>
        <v>https://www.narcis.nl/search/coll/publication/uquery/Subject and adjacency effects in the Old Northumbrian gloss to the Lindisfarne Gospels</v>
      </c>
      <c r="S132" s="5" t="s">
        <v>3196</v>
      </c>
    </row>
    <row r="133" spans="1:19" x14ac:dyDescent="0.3">
      <c r="A133" s="4">
        <v>7</v>
      </c>
      <c r="B133" s="5" t="s">
        <v>77</v>
      </c>
      <c r="C133" s="5" t="s">
        <v>778</v>
      </c>
      <c r="D133" s="5" t="s">
        <v>779</v>
      </c>
      <c r="E133" s="5" t="s">
        <v>780</v>
      </c>
      <c r="F133" s="5" t="s">
        <v>781</v>
      </c>
      <c r="G133" s="5" t="s">
        <v>782</v>
      </c>
      <c r="H133" s="5"/>
      <c r="I133" s="1" t="s">
        <v>783</v>
      </c>
      <c r="J133" s="6" t="str">
        <f t="shared" si="16"/>
        <v>https://doi.org/10.1017/S1366728915000590</v>
      </c>
      <c r="K133" s="6" t="str">
        <f t="shared" si="17"/>
        <v>https://scholar.google.com/scholar?hl=nl&amp;as_sdt=0%2e5&amp;q=Effects of home language environment on inhibitory control in bilingual three-year-old children</v>
      </c>
      <c r="L133" s="4"/>
      <c r="M133" s="4" t="s">
        <v>44</v>
      </c>
      <c r="N133" s="4">
        <v>0</v>
      </c>
      <c r="O133" s="4" t="e">
        <v>#N/A</v>
      </c>
      <c r="P133" s="4">
        <v>0</v>
      </c>
      <c r="Q133" s="4">
        <v>0</v>
      </c>
      <c r="R133" s="6" t="str">
        <f t="shared" si="15"/>
        <v>https://www.narcis.nl/search/coll/publication/uquery/Effects of home language environment on inhibitory control in bilingual three-year-old children</v>
      </c>
      <c r="S133" s="5" t="s">
        <v>3196</v>
      </c>
    </row>
    <row r="134" spans="1:19" x14ac:dyDescent="0.3">
      <c r="A134" s="4">
        <v>7</v>
      </c>
      <c r="B134" s="5" t="s">
        <v>122</v>
      </c>
      <c r="C134" s="5" t="s">
        <v>784</v>
      </c>
      <c r="D134" s="5" t="s">
        <v>785</v>
      </c>
      <c r="E134" s="5" t="s">
        <v>786</v>
      </c>
      <c r="F134" s="5" t="s">
        <v>787</v>
      </c>
      <c r="G134" s="5" t="s">
        <v>788</v>
      </c>
      <c r="H134" s="5"/>
      <c r="I134" s="1" t="s">
        <v>789</v>
      </c>
      <c r="J134" s="6" t="str">
        <f t="shared" si="16"/>
        <v>https://doi.org/10.1017/S1751731117003251</v>
      </c>
      <c r="K134" s="6" t="str">
        <f t="shared" si="17"/>
        <v>https://scholar.google.com/scholar?hl=nl&amp;as_sdt=0%2e5&amp;q=Ultrasonographic measurements of localized fat accumulation in Shetland pony mares fed a normal v. a high energy diet for 2 years</v>
      </c>
      <c r="L134" s="4"/>
      <c r="M134" s="4" t="s">
        <v>44</v>
      </c>
      <c r="N134" s="4">
        <v>0</v>
      </c>
      <c r="O134" s="4" t="e">
        <v>#N/A</v>
      </c>
      <c r="P134" s="4">
        <v>0</v>
      </c>
      <c r="Q134" s="4">
        <v>0</v>
      </c>
      <c r="R134" s="4"/>
      <c r="S134" s="5" t="s">
        <v>3196</v>
      </c>
    </row>
    <row r="135" spans="1:19" x14ac:dyDescent="0.3">
      <c r="A135" s="4">
        <v>7</v>
      </c>
      <c r="B135" s="5" t="s">
        <v>70</v>
      </c>
      <c r="C135" s="5" t="s">
        <v>790</v>
      </c>
      <c r="D135" s="5" t="s">
        <v>791</v>
      </c>
      <c r="E135" s="5" t="s">
        <v>792</v>
      </c>
      <c r="F135" s="5" t="s">
        <v>793</v>
      </c>
      <c r="G135" s="5" t="s">
        <v>794</v>
      </c>
      <c r="H135" s="5"/>
      <c r="I135" s="1" t="s">
        <v>795</v>
      </c>
      <c r="J135" s="6" t="str">
        <f t="shared" si="16"/>
        <v>https://doi.org/10.1021/acs.jproteome.6b00825</v>
      </c>
      <c r="K135" s="6" t="e">
        <f t="shared" si="17"/>
        <v>#VALUE!</v>
      </c>
      <c r="L135" s="4"/>
      <c r="M135" s="4" t="s">
        <v>44</v>
      </c>
      <c r="N135" s="4">
        <v>0</v>
      </c>
      <c r="O135" s="4" t="e">
        <v>#N/A</v>
      </c>
      <c r="P135" s="4">
        <v>0</v>
      </c>
      <c r="Q135" s="4">
        <v>0</v>
      </c>
      <c r="R135" s="4"/>
      <c r="S135" s="5" t="s">
        <v>3196</v>
      </c>
    </row>
    <row r="136" spans="1:19" x14ac:dyDescent="0.3">
      <c r="A136" s="4">
        <v>7</v>
      </c>
      <c r="B136" s="5" t="s">
        <v>86</v>
      </c>
      <c r="C136" s="5" t="s">
        <v>790</v>
      </c>
      <c r="D136" s="5" t="s">
        <v>791</v>
      </c>
      <c r="E136" s="5" t="s">
        <v>792</v>
      </c>
      <c r="F136" s="5" t="s">
        <v>793</v>
      </c>
      <c r="G136" s="5" t="s">
        <v>794</v>
      </c>
      <c r="H136" s="5"/>
      <c r="I136" s="1" t="s">
        <v>795</v>
      </c>
      <c r="J136" s="6" t="str">
        <f t="shared" si="16"/>
        <v>https://doi.org/10.1021/acs.jproteome.6b00825</v>
      </c>
      <c r="K136" s="6" t="e">
        <f t="shared" si="17"/>
        <v>#VALUE!</v>
      </c>
      <c r="L136" s="4"/>
      <c r="M136" s="4" t="s">
        <v>44</v>
      </c>
      <c r="N136" s="4">
        <v>0</v>
      </c>
      <c r="O136" s="4" t="e">
        <v>#N/A</v>
      </c>
      <c r="P136" s="4">
        <v>0</v>
      </c>
      <c r="Q136" s="4">
        <v>0</v>
      </c>
      <c r="R136" s="4"/>
      <c r="S136" s="5" t="s">
        <v>3196</v>
      </c>
    </row>
    <row r="137" spans="1:19" x14ac:dyDescent="0.3">
      <c r="A137" s="4">
        <v>7</v>
      </c>
      <c r="B137" s="5" t="s">
        <v>16</v>
      </c>
      <c r="C137" s="5" t="s">
        <v>796</v>
      </c>
      <c r="D137" s="5" t="s">
        <v>797</v>
      </c>
      <c r="E137" s="5" t="s">
        <v>798</v>
      </c>
      <c r="F137" s="5" t="s">
        <v>799</v>
      </c>
      <c r="G137" s="5" t="s">
        <v>800</v>
      </c>
      <c r="H137" s="5"/>
      <c r="I137" s="1" t="s">
        <v>801</v>
      </c>
      <c r="J137" s="6" t="str">
        <f t="shared" si="16"/>
        <v>https://doi.org/10.1021/acs.langmuir.7b03039</v>
      </c>
      <c r="K137" s="6" t="str">
        <f t="shared" si="17"/>
        <v>https://scholar.google.com/scholar?hl=nl&amp;as_sdt=0%2e5&amp;q=Axial confocal tomography of capillary-contained colloidal structures</v>
      </c>
      <c r="L137" s="4"/>
      <c r="M137" s="4" t="s">
        <v>44</v>
      </c>
      <c r="N137" s="4">
        <v>0</v>
      </c>
      <c r="O137" s="4" t="e">
        <v>#N/A</v>
      </c>
      <c r="P137" s="4">
        <v>0</v>
      </c>
      <c r="Q137" s="4">
        <v>0</v>
      </c>
      <c r="R137" s="4"/>
      <c r="S137" s="5" t="s">
        <v>3196</v>
      </c>
    </row>
    <row r="138" spans="1:19" x14ac:dyDescent="0.3">
      <c r="A138" s="4">
        <v>7</v>
      </c>
      <c r="B138" s="5" t="s">
        <v>70</v>
      </c>
      <c r="C138" s="5" t="s">
        <v>802</v>
      </c>
      <c r="D138" s="5" t="s">
        <v>803</v>
      </c>
      <c r="E138" s="5" t="s">
        <v>804</v>
      </c>
      <c r="F138" s="5" t="s">
        <v>805</v>
      </c>
      <c r="G138" s="5"/>
      <c r="H138" s="5"/>
      <c r="I138" s="1" t="s">
        <v>806</v>
      </c>
      <c r="J138" s="6" t="str">
        <f t="shared" si="16"/>
        <v>https://doi.org/10.1021/acsinfecdis.7b00106</v>
      </c>
      <c r="K138" s="6" t="str">
        <f t="shared" si="17"/>
        <v>https://scholar.google.com/scholar?hl=nl&amp;as_sdt=0%2e5&amp;q=Probing the interaction of Aspergillomarasmine A (AMA) with metallo-β-lactamases NDM-1, VIM-2, and IMP-7</v>
      </c>
      <c r="L138" s="4"/>
      <c r="M138" s="4" t="s">
        <v>44</v>
      </c>
      <c r="N138" s="4">
        <v>0</v>
      </c>
      <c r="O138" s="4" t="e">
        <v>#N/A</v>
      </c>
      <c r="P138" s="4">
        <v>0</v>
      </c>
      <c r="Q138" s="4">
        <v>0</v>
      </c>
      <c r="R138" s="4"/>
      <c r="S138" s="5" t="s">
        <v>3196</v>
      </c>
    </row>
    <row r="139" spans="1:19" x14ac:dyDescent="0.3">
      <c r="A139" s="4">
        <v>7</v>
      </c>
      <c r="B139" s="5" t="s">
        <v>77</v>
      </c>
      <c r="C139" s="5" t="s">
        <v>807</v>
      </c>
      <c r="D139" s="5" t="s">
        <v>808</v>
      </c>
      <c r="E139" s="5" t="s">
        <v>809</v>
      </c>
      <c r="F139" s="5" t="s">
        <v>810</v>
      </c>
      <c r="G139" s="5" t="s">
        <v>811</v>
      </c>
      <c r="H139" s="5"/>
      <c r="I139" s="1" t="s">
        <v>812</v>
      </c>
      <c r="J139" s="6" t="str">
        <f t="shared" si="16"/>
        <v>https://doi.org/10.1027/1015-5759/a000279</v>
      </c>
      <c r="K139" s="6" t="str">
        <f t="shared" si="17"/>
        <v>https://scholar.google.com/scholar?hl=nl&amp;as_sdt=0%2e5&amp;q=Comparison of three questionnaires to screen for borderline personality disorder in adolescents and young adults</v>
      </c>
      <c r="L139" s="4"/>
      <c r="M139" s="4" t="s">
        <v>44</v>
      </c>
      <c r="N139" s="4">
        <v>0</v>
      </c>
      <c r="O139" s="4" t="e">
        <v>#N/A</v>
      </c>
      <c r="P139" s="4">
        <v>0</v>
      </c>
      <c r="Q139" s="4">
        <v>0</v>
      </c>
      <c r="R139" s="6" t="str">
        <f t="shared" ref="R139:R149" si="18">HYPERLINK(CONCATENATE("https://www.narcis.nl/search/coll/publication/uquery/",D139))</f>
        <v>https://www.narcis.nl/search/coll/publication/uquery/Comparison of three questionnaires to screen for borderline personality disorder in adolescents and young adults</v>
      </c>
      <c r="S139" s="5" t="s">
        <v>3196</v>
      </c>
    </row>
    <row r="140" spans="1:19" x14ac:dyDescent="0.3">
      <c r="A140" s="4">
        <v>7</v>
      </c>
      <c r="B140" s="5" t="s">
        <v>77</v>
      </c>
      <c r="C140" s="5" t="s">
        <v>813</v>
      </c>
      <c r="D140" s="5" t="s">
        <v>814</v>
      </c>
      <c r="E140" s="5" t="s">
        <v>815</v>
      </c>
      <c r="F140" s="5" t="s">
        <v>810</v>
      </c>
      <c r="G140" s="5" t="s">
        <v>811</v>
      </c>
      <c r="H140" s="5"/>
      <c r="I140" s="1" t="s">
        <v>816</v>
      </c>
      <c r="J140" s="6" t="str">
        <f t="shared" si="16"/>
        <v>https://doi.org/10.1027/1015-5759/a000300</v>
      </c>
      <c r="K140" s="6" t="str">
        <f t="shared" si="17"/>
        <v>https://scholar.google.com/scholar?hl=nl&amp;as_sdt=0%2e5&amp;q=A cross-national study on the psychometric quality of the Italian version of the Dutch Work Addiction Scale (DUWAS)</v>
      </c>
      <c r="L140" s="4"/>
      <c r="M140" s="4" t="s">
        <v>44</v>
      </c>
      <c r="N140" s="4">
        <v>0</v>
      </c>
      <c r="O140" s="4" t="e">
        <v>#N/A</v>
      </c>
      <c r="P140" s="4">
        <v>0</v>
      </c>
      <c r="Q140" s="4">
        <v>0</v>
      </c>
      <c r="R140" s="6" t="str">
        <f t="shared" si="18"/>
        <v>https://www.narcis.nl/search/coll/publication/uquery/A cross-national study on the psychometric quality of the Italian version of the Dutch Work Addiction Scale (DUWAS)</v>
      </c>
      <c r="S140" s="5" t="s">
        <v>3196</v>
      </c>
    </row>
    <row r="141" spans="1:19" x14ac:dyDescent="0.3">
      <c r="A141" s="4">
        <v>7</v>
      </c>
      <c r="B141" s="5" t="s">
        <v>77</v>
      </c>
      <c r="C141" s="5" t="s">
        <v>817</v>
      </c>
      <c r="D141" s="5" t="s">
        <v>818</v>
      </c>
      <c r="E141" s="5" t="s">
        <v>819</v>
      </c>
      <c r="F141" s="5" t="s">
        <v>820</v>
      </c>
      <c r="G141" s="5" t="s">
        <v>821</v>
      </c>
      <c r="H141" s="5"/>
      <c r="I141" s="1" t="s">
        <v>822</v>
      </c>
      <c r="J141" s="6" t="str">
        <f t="shared" si="16"/>
        <v>https://doi.org/10.1027/1618-3169/a000376</v>
      </c>
      <c r="K141" s="6" t="str">
        <f t="shared" si="17"/>
        <v>https://scholar.google.com/scholar?hl=nl&amp;as_sdt=0%2e5&amp;q=The mere exposure instruction effect</v>
      </c>
      <c r="L141" s="4">
        <v>1</v>
      </c>
      <c r="M141" s="4" t="s">
        <v>232</v>
      </c>
      <c r="N141" s="4">
        <v>0</v>
      </c>
      <c r="O141" s="4" t="e">
        <v>#N/A</v>
      </c>
      <c r="P141" s="4">
        <v>0</v>
      </c>
      <c r="Q141" s="4">
        <v>0</v>
      </c>
      <c r="R141" s="6" t="str">
        <f t="shared" si="18"/>
        <v>https://www.narcis.nl/search/coll/publication/uquery/The mere exposure instruction effect</v>
      </c>
      <c r="S141" s="5" t="s">
        <v>3196</v>
      </c>
    </row>
    <row r="142" spans="1:19" x14ac:dyDescent="0.3">
      <c r="A142" s="4">
        <v>7</v>
      </c>
      <c r="B142" s="5" t="s">
        <v>135</v>
      </c>
      <c r="C142" s="5" t="s">
        <v>823</v>
      </c>
      <c r="D142" s="5" t="s">
        <v>824</v>
      </c>
      <c r="E142" s="5" t="s">
        <v>825</v>
      </c>
      <c r="F142" s="5" t="s">
        <v>826</v>
      </c>
      <c r="G142" s="5" t="s">
        <v>827</v>
      </c>
      <c r="H142" s="5"/>
      <c r="I142" s="1" t="s">
        <v>828</v>
      </c>
      <c r="J142" s="6" t="str">
        <f t="shared" si="16"/>
        <v>https://doi.org/10.1037/abn0000231</v>
      </c>
      <c r="K142" s="6" t="str">
        <f t="shared" si="17"/>
        <v>https://scholar.google.com/scholar?hl=nl&amp;as_sdt=0%2e5&amp;q=Narrative production in children with autism spectrum disorder (ASD) and children with attention-deficit/hyperactivity disorder (ADHD)</v>
      </c>
      <c r="L142" s="4"/>
      <c r="M142" s="4" t="s">
        <v>44</v>
      </c>
      <c r="N142" s="4">
        <v>0</v>
      </c>
      <c r="O142" s="4" t="e">
        <v>#N/A</v>
      </c>
      <c r="P142" s="4">
        <v>0</v>
      </c>
      <c r="Q142" s="4">
        <v>0</v>
      </c>
      <c r="R142" s="6" t="str">
        <f t="shared" si="18"/>
        <v>https://www.narcis.nl/search/coll/publication/uquery/Narrative production in children with autism spectrum disorder (ASD) and children with attention-deficit/hyperactivity disorder (ADHD)</v>
      </c>
      <c r="S142" s="5" t="s">
        <v>3196</v>
      </c>
    </row>
    <row r="143" spans="1:19" x14ac:dyDescent="0.3">
      <c r="A143" s="4">
        <v>7</v>
      </c>
      <c r="B143" s="5" t="s">
        <v>77</v>
      </c>
      <c r="C143" s="5" t="s">
        <v>829</v>
      </c>
      <c r="D143" s="5" t="s">
        <v>830</v>
      </c>
      <c r="E143" s="5" t="s">
        <v>831</v>
      </c>
      <c r="F143" s="5" t="s">
        <v>832</v>
      </c>
      <c r="G143" s="5"/>
      <c r="H143" s="5"/>
      <c r="I143" s="1" t="s">
        <v>833</v>
      </c>
      <c r="J143" s="6" t="str">
        <f t="shared" si="16"/>
        <v>https://doi.org/10.1037/cep0000113</v>
      </c>
      <c r="K143" s="6" t="str">
        <f t="shared" si="17"/>
        <v>https://scholar.google.com/scholar?hl=nl&amp;as_sdt=0%2e5&amp;q=Gaze Behavior to Faces During Dyadic Interaction</v>
      </c>
      <c r="L143" s="4"/>
      <c r="M143" s="4" t="s">
        <v>44</v>
      </c>
      <c r="N143" s="4">
        <v>0</v>
      </c>
      <c r="O143" s="4" t="e">
        <v>#N/A</v>
      </c>
      <c r="P143" s="4">
        <v>0</v>
      </c>
      <c r="Q143" s="4">
        <v>0</v>
      </c>
      <c r="R143" s="6" t="str">
        <f t="shared" si="18"/>
        <v>https://www.narcis.nl/search/coll/publication/uquery/Gaze Behavior to Faces During Dyadic Interaction</v>
      </c>
      <c r="S143" s="5" t="s">
        <v>3196</v>
      </c>
    </row>
    <row r="144" spans="1:19" x14ac:dyDescent="0.3">
      <c r="A144" s="4">
        <v>7</v>
      </c>
      <c r="B144" s="5" t="s">
        <v>77</v>
      </c>
      <c r="C144" s="5" t="s">
        <v>834</v>
      </c>
      <c r="D144" s="5" t="s">
        <v>835</v>
      </c>
      <c r="E144" s="5" t="s">
        <v>836</v>
      </c>
      <c r="F144" s="5" t="s">
        <v>837</v>
      </c>
      <c r="G144" s="5" t="s">
        <v>838</v>
      </c>
      <c r="H144" s="5"/>
      <c r="I144" s="1" t="s">
        <v>839</v>
      </c>
      <c r="J144" s="6" t="str">
        <f t="shared" si="16"/>
        <v>https://doi.org/10.1037/dev0000293</v>
      </c>
      <c r="K144" s="6" t="str">
        <f t="shared" si="17"/>
        <v>https://scholar.google.com/scholar?hl=nl&amp;as_sdt=0%2e5&amp;q=Mothers' and fathers' sensitivity with their two children</v>
      </c>
      <c r="L144" s="4"/>
      <c r="M144" s="4" t="s">
        <v>44</v>
      </c>
      <c r="N144" s="4">
        <v>0</v>
      </c>
      <c r="O144" s="4" t="e">
        <v>#N/A</v>
      </c>
      <c r="P144" s="4">
        <v>0</v>
      </c>
      <c r="Q144" s="4">
        <v>0</v>
      </c>
      <c r="R144" s="6" t="str">
        <f t="shared" si="18"/>
        <v>https://www.narcis.nl/search/coll/publication/uquery/Mothers' and fathers' sensitivity with their two children</v>
      </c>
      <c r="S144" s="5" t="s">
        <v>3196</v>
      </c>
    </row>
    <row r="145" spans="1:19" x14ac:dyDescent="0.3">
      <c r="A145" s="4">
        <v>7</v>
      </c>
      <c r="B145" s="5" t="s">
        <v>77</v>
      </c>
      <c r="C145" s="5" t="s">
        <v>840</v>
      </c>
      <c r="D145" s="5" t="s">
        <v>841</v>
      </c>
      <c r="E145" s="5" t="s">
        <v>842</v>
      </c>
      <c r="F145" s="5" t="s">
        <v>837</v>
      </c>
      <c r="G145" s="5" t="s">
        <v>838</v>
      </c>
      <c r="H145" s="5"/>
      <c r="I145" s="1" t="s">
        <v>843</v>
      </c>
      <c r="J145" s="6" t="str">
        <f t="shared" si="16"/>
        <v>https://doi.org/10.1037/dev0000431</v>
      </c>
      <c r="K145" s="6" t="str">
        <f t="shared" si="17"/>
        <v>https://scholar.google.com/scholar?hl=nl&amp;as_sdt=0%2e5&amp;q=Sensory Processing Sensitivity as a Marker of Differential Susceptibility to Parenting</v>
      </c>
      <c r="L145" s="4"/>
      <c r="M145" s="4" t="s">
        <v>44</v>
      </c>
      <c r="N145" s="4">
        <v>0</v>
      </c>
      <c r="O145" s="4" t="e">
        <v>#N/A</v>
      </c>
      <c r="P145" s="4">
        <v>0</v>
      </c>
      <c r="Q145" s="4">
        <v>0</v>
      </c>
      <c r="R145" s="6" t="str">
        <f t="shared" si="18"/>
        <v>https://www.narcis.nl/search/coll/publication/uquery/Sensory Processing Sensitivity as a Marker of Differential Susceptibility to Parenting</v>
      </c>
      <c r="S145" s="5" t="s">
        <v>3196</v>
      </c>
    </row>
    <row r="146" spans="1:19" x14ac:dyDescent="0.3">
      <c r="A146" s="4">
        <v>7</v>
      </c>
      <c r="B146" s="5" t="s">
        <v>77</v>
      </c>
      <c r="C146" s="5" t="s">
        <v>844</v>
      </c>
      <c r="D146" s="5" t="s">
        <v>845</v>
      </c>
      <c r="E146" s="5" t="s">
        <v>846</v>
      </c>
      <c r="F146" s="5" t="s">
        <v>837</v>
      </c>
      <c r="G146" s="5" t="s">
        <v>838</v>
      </c>
      <c r="H146" s="5"/>
      <c r="I146" s="1" t="s">
        <v>847</v>
      </c>
      <c r="J146" s="6" t="str">
        <f t="shared" si="16"/>
        <v>https://doi.org/10.1037/dev0000446</v>
      </c>
      <c r="K146" s="6" t="str">
        <f t="shared" si="17"/>
        <v>https://scholar.google.com/scholar?hl=nl&amp;as_sdt=0%2e5&amp;q=Cognitive Functioning in Toddlerhood</v>
      </c>
      <c r="L146" s="4"/>
      <c r="M146" s="4" t="s">
        <v>44</v>
      </c>
      <c r="N146" s="4">
        <v>0</v>
      </c>
      <c r="O146" s="4" t="e">
        <v>#N/A</v>
      </c>
      <c r="P146" s="4">
        <v>0</v>
      </c>
      <c r="Q146" s="4">
        <v>0</v>
      </c>
      <c r="R146" s="6" t="str">
        <f t="shared" si="18"/>
        <v>https://www.narcis.nl/search/coll/publication/uquery/Cognitive Functioning in Toddlerhood</v>
      </c>
      <c r="S146" s="5" t="s">
        <v>3196</v>
      </c>
    </row>
    <row r="147" spans="1:19" x14ac:dyDescent="0.3">
      <c r="A147" s="4">
        <v>7</v>
      </c>
      <c r="B147" s="5" t="s">
        <v>77</v>
      </c>
      <c r="C147" s="5" t="s">
        <v>848</v>
      </c>
      <c r="D147" s="5" t="s">
        <v>849</v>
      </c>
      <c r="E147" s="5" t="s">
        <v>850</v>
      </c>
      <c r="F147" s="5" t="s">
        <v>837</v>
      </c>
      <c r="G147" s="5" t="s">
        <v>838</v>
      </c>
      <c r="H147" s="5"/>
      <c r="I147" s="1" t="s">
        <v>851</v>
      </c>
      <c r="J147" s="6" t="str">
        <f t="shared" si="16"/>
        <v>https://doi.org/10.1037/dev0000479</v>
      </c>
      <c r="K147" s="6" t="str">
        <f t="shared" si="17"/>
        <v>https://scholar.google.com/scholar?hl=nl&amp;as_sdt=0%2e5&amp;q=The role of identity commitments in depressive symptoms and stressful life events in adolescence and young adulthood</v>
      </c>
      <c r="L147" s="4">
        <v>1</v>
      </c>
      <c r="M147" s="4" t="s">
        <v>232</v>
      </c>
      <c r="N147" s="4">
        <v>0</v>
      </c>
      <c r="O147" s="4" t="e">
        <v>#N/A</v>
      </c>
      <c r="P147" s="4">
        <v>0</v>
      </c>
      <c r="Q147" s="4">
        <v>0</v>
      </c>
      <c r="R147" s="6" t="str">
        <f t="shared" si="18"/>
        <v>https://www.narcis.nl/search/coll/publication/uquery/The role of identity commitments in depressive symptoms and stressful life events in adolescence and young adulthood</v>
      </c>
      <c r="S147" s="5" t="s">
        <v>3196</v>
      </c>
    </row>
    <row r="148" spans="1:19" x14ac:dyDescent="0.3">
      <c r="A148" s="4">
        <v>7</v>
      </c>
      <c r="B148" s="5" t="s">
        <v>77</v>
      </c>
      <c r="C148" s="5" t="s">
        <v>852</v>
      </c>
      <c r="D148" s="5" t="s">
        <v>853</v>
      </c>
      <c r="E148" s="5" t="s">
        <v>854</v>
      </c>
      <c r="F148" s="5" t="s">
        <v>855</v>
      </c>
      <c r="G148" s="5" t="s">
        <v>856</v>
      </c>
      <c r="H148" s="5"/>
      <c r="I148" s="1" t="s">
        <v>857</v>
      </c>
      <c r="J148" s="6" t="str">
        <f t="shared" si="16"/>
        <v>https://doi.org/10.1037/edu0000157</v>
      </c>
      <c r="K148" s="6" t="str">
        <f t="shared" si="17"/>
        <v>https://scholar.google.com/scholar?hl=nl&amp;as_sdt=0%2e5&amp;q=Teacher Behavior and Peer Liking and Disliking</v>
      </c>
      <c r="L148" s="4"/>
      <c r="M148" s="4" t="s">
        <v>44</v>
      </c>
      <c r="N148" s="4">
        <v>0</v>
      </c>
      <c r="O148" s="4" t="e">
        <v>#N/A</v>
      </c>
      <c r="P148" s="4">
        <v>0</v>
      </c>
      <c r="Q148" s="4">
        <v>0</v>
      </c>
      <c r="R148" s="6" t="str">
        <f t="shared" si="18"/>
        <v>https://www.narcis.nl/search/coll/publication/uquery/Teacher Behavior and Peer Liking and Disliking</v>
      </c>
      <c r="S148" s="5" t="s">
        <v>3196</v>
      </c>
    </row>
    <row r="149" spans="1:19" x14ac:dyDescent="0.3">
      <c r="A149" s="4">
        <v>7</v>
      </c>
      <c r="B149" s="5" t="s">
        <v>77</v>
      </c>
      <c r="C149" s="5" t="s">
        <v>858</v>
      </c>
      <c r="D149" s="5" t="s">
        <v>859</v>
      </c>
      <c r="E149" s="5" t="s">
        <v>860</v>
      </c>
      <c r="F149" s="5" t="s">
        <v>861</v>
      </c>
      <c r="G149" s="5" t="s">
        <v>862</v>
      </c>
      <c r="H149" s="5"/>
      <c r="I149" s="1" t="s">
        <v>863</v>
      </c>
      <c r="J149" s="6" t="str">
        <f t="shared" si="16"/>
        <v>https://doi.org/10.1037/fam0000407</v>
      </c>
      <c r="K149" s="6" t="str">
        <f t="shared" si="17"/>
        <v>https://scholar.google.com/scholar?hl=nl&amp;as_sdt=0%2e5&amp;q=Relationships between body image, sexual satisfaction, and relationship quality in romantic couples</v>
      </c>
      <c r="L149" s="4"/>
      <c r="M149" s="4" t="s">
        <v>44</v>
      </c>
      <c r="N149" s="4">
        <v>0</v>
      </c>
      <c r="O149" s="4" t="e">
        <v>#N/A</v>
      </c>
      <c r="P149" s="4">
        <v>0</v>
      </c>
      <c r="Q149" s="4">
        <v>0</v>
      </c>
      <c r="R149" s="6" t="str">
        <f t="shared" si="18"/>
        <v>https://www.narcis.nl/search/coll/publication/uquery/Relationships between body image, sexual satisfaction, and relationship quality in romantic couples</v>
      </c>
      <c r="S149" s="5" t="s">
        <v>3196</v>
      </c>
    </row>
    <row r="150" spans="1:19" x14ac:dyDescent="0.3">
      <c r="A150" s="4">
        <v>7</v>
      </c>
      <c r="B150" s="5" t="s">
        <v>193</v>
      </c>
      <c r="C150" s="5" t="s">
        <v>864</v>
      </c>
      <c r="D150" s="5" t="s">
        <v>865</v>
      </c>
      <c r="E150" s="5" t="s">
        <v>866</v>
      </c>
      <c r="F150" s="5" t="s">
        <v>867</v>
      </c>
      <c r="G150" s="5" t="s">
        <v>868</v>
      </c>
      <c r="H150" s="5"/>
      <c r="I150" s="1" t="s">
        <v>869</v>
      </c>
      <c r="J150" s="6" t="str">
        <f t="shared" si="16"/>
        <v>https://doi.org/10.1037/hop0000067</v>
      </c>
      <c r="K150" s="6" t="str">
        <f t="shared" si="17"/>
        <v>https://scholar.google.com/scholar?hl=nl&amp;as_sdt=0%2e5&amp;q=Framing Psychology as a Discipline (1950-1999)</v>
      </c>
      <c r="L150" s="4"/>
      <c r="M150" s="4" t="s">
        <v>44</v>
      </c>
      <c r="N150" s="4">
        <v>0</v>
      </c>
      <c r="O150" s="4" t="e">
        <v>#N/A</v>
      </c>
      <c r="P150" s="4">
        <v>0</v>
      </c>
      <c r="Q150" s="4">
        <v>0</v>
      </c>
      <c r="R150" s="4"/>
      <c r="S150" s="5" t="s">
        <v>3196</v>
      </c>
    </row>
    <row r="151" spans="1:19" x14ac:dyDescent="0.3">
      <c r="A151" s="4">
        <v>6</v>
      </c>
      <c r="B151" s="5" t="s">
        <v>77</v>
      </c>
      <c r="C151" s="5" t="s">
        <v>870</v>
      </c>
      <c r="D151" s="5" t="s">
        <v>871</v>
      </c>
      <c r="E151" s="5" t="s">
        <v>872</v>
      </c>
      <c r="F151" s="5" t="s">
        <v>873</v>
      </c>
      <c r="G151" s="5" t="s">
        <v>874</v>
      </c>
      <c r="H151" s="5" t="s">
        <v>875</v>
      </c>
      <c r="I151" s="1" t="s">
        <v>876</v>
      </c>
      <c r="J151" s="6" t="str">
        <f t="shared" si="16"/>
        <v>https://doi.org/10.1037/met0000100</v>
      </c>
      <c r="K151" s="6" t="str">
        <f t="shared" si="17"/>
        <v>https://scholar.google.com/scholar?hl=nl&amp;as_sdt=0%2e5&amp;q=A systematic review of Bayesian articles in psychology</v>
      </c>
      <c r="L151" s="4"/>
      <c r="M151" s="4" t="s">
        <v>24</v>
      </c>
      <c r="N151" s="4">
        <v>0</v>
      </c>
      <c r="O151" s="4" t="e">
        <v>#N/A</v>
      </c>
      <c r="P151" s="4">
        <v>0</v>
      </c>
      <c r="Q151" s="4">
        <v>0</v>
      </c>
      <c r="R151" s="6" t="str">
        <f t="shared" ref="R151:R160" si="19">HYPERLINK(CONCATENATE("https://www.narcis.nl/search/coll/publication/uquery/",D151))</f>
        <v>https://www.narcis.nl/search/coll/publication/uquery/A systematic review of Bayesian articles in psychology</v>
      </c>
      <c r="S151" s="5" t="s">
        <v>3201</v>
      </c>
    </row>
    <row r="152" spans="1:19" x14ac:dyDescent="0.3">
      <c r="A152" s="4">
        <v>7</v>
      </c>
      <c r="B152" s="5" t="s">
        <v>77</v>
      </c>
      <c r="C152" s="5" t="s">
        <v>877</v>
      </c>
      <c r="D152" s="5" t="s">
        <v>878</v>
      </c>
      <c r="E152" s="5" t="s">
        <v>879</v>
      </c>
      <c r="F152" s="5" t="s">
        <v>880</v>
      </c>
      <c r="G152" s="5" t="s">
        <v>881</v>
      </c>
      <c r="H152" s="5"/>
      <c r="I152" s="1" t="s">
        <v>882</v>
      </c>
      <c r="J152" s="6" t="str">
        <f t="shared" si="16"/>
        <v>https://doi.org/10.1037/ocp0000081</v>
      </c>
      <c r="K152" s="6" t="str">
        <f t="shared" si="17"/>
        <v>https://scholar.google.com/scholar?hl=nl&amp;as_sdt=0%2e5&amp;q=Different Types of Employee Well-Being Across Time and Their Relationships With Job Crafting</v>
      </c>
      <c r="L152" s="4"/>
      <c r="M152" s="4" t="s">
        <v>44</v>
      </c>
      <c r="N152" s="4">
        <v>0</v>
      </c>
      <c r="O152" s="4" t="e">
        <v>#N/A</v>
      </c>
      <c r="P152" s="4">
        <v>0</v>
      </c>
      <c r="Q152" s="4">
        <v>0</v>
      </c>
      <c r="R152" s="6" t="str">
        <f t="shared" si="19"/>
        <v>https://www.narcis.nl/search/coll/publication/uquery/Different Types of Employee Well-Being Across Time and Their Relationships With Job Crafting</v>
      </c>
      <c r="S152" s="5" t="s">
        <v>3196</v>
      </c>
    </row>
    <row r="153" spans="1:19" x14ac:dyDescent="0.3">
      <c r="A153" s="4">
        <v>7</v>
      </c>
      <c r="B153" s="5" t="s">
        <v>77</v>
      </c>
      <c r="C153" s="5" t="s">
        <v>883</v>
      </c>
      <c r="D153" s="5" t="s">
        <v>884</v>
      </c>
      <c r="E153" s="5" t="s">
        <v>885</v>
      </c>
      <c r="F153" s="5" t="s">
        <v>886</v>
      </c>
      <c r="G153" s="5" t="s">
        <v>887</v>
      </c>
      <c r="H153" s="5"/>
      <c r="I153" s="1" t="s">
        <v>888</v>
      </c>
      <c r="J153" s="6" t="str">
        <f t="shared" si="16"/>
        <v>https://doi.org/10.1037/ort0000319 </v>
      </c>
      <c r="K153" s="6" t="str">
        <f t="shared" si="17"/>
        <v>https://scholar.google.com/scholar?hl=nl&amp;as_sdt=0%2e5&amp;q=Proactive aggression in early school-aged children with externalizing behavior problems</v>
      </c>
      <c r="L153" s="4">
        <v>1</v>
      </c>
      <c r="M153" s="4" t="s">
        <v>232</v>
      </c>
      <c r="N153" s="4" t="e">
        <v>#N/A</v>
      </c>
      <c r="O153" s="4" t="e">
        <v>#N/A</v>
      </c>
      <c r="P153" s="4">
        <v>0</v>
      </c>
      <c r="Q153" s="4">
        <v>0</v>
      </c>
      <c r="R153" s="6" t="str">
        <f t="shared" si="19"/>
        <v>https://www.narcis.nl/search/coll/publication/uquery/Proactive aggression in early school-aged children with externalizing behavior problems</v>
      </c>
      <c r="S153" s="5" t="s">
        <v>3196</v>
      </c>
    </row>
    <row r="154" spans="1:19" x14ac:dyDescent="0.3">
      <c r="A154" s="4">
        <v>7</v>
      </c>
      <c r="B154" s="5" t="s">
        <v>77</v>
      </c>
      <c r="C154" s="5" t="s">
        <v>889</v>
      </c>
      <c r="D154" s="5" t="s">
        <v>890</v>
      </c>
      <c r="E154" s="5" t="s">
        <v>891</v>
      </c>
      <c r="F154" s="5" t="s">
        <v>892</v>
      </c>
      <c r="G154" s="5" t="s">
        <v>893</v>
      </c>
      <c r="H154" s="5"/>
      <c r="I154" s="1" t="s">
        <v>894</v>
      </c>
      <c r="J154" s="6" t="str">
        <f t="shared" si="16"/>
        <v>https://doi.org/10.1037/pas0000312</v>
      </c>
      <c r="K154" s="6" t="str">
        <f t="shared" si="17"/>
        <v>https://scholar.google.com/scholar?hl=nl&amp;as_sdt=0%2e5&amp;q=A daily diary study on adolescent emotional experiences - Measurement invariance and developmental trajectories</v>
      </c>
      <c r="L154" s="4"/>
      <c r="M154" s="4" t="s">
        <v>44</v>
      </c>
      <c r="N154" s="4">
        <v>0</v>
      </c>
      <c r="O154" s="4" t="e">
        <v>#N/A</v>
      </c>
      <c r="P154" s="4">
        <v>0</v>
      </c>
      <c r="Q154" s="4">
        <v>0</v>
      </c>
      <c r="R154" s="6" t="str">
        <f t="shared" si="19"/>
        <v>https://www.narcis.nl/search/coll/publication/uquery/A daily diary study on adolescent emotional experiences - Measurement invariance and developmental trajectories</v>
      </c>
      <c r="S154" s="5" t="s">
        <v>3196</v>
      </c>
    </row>
    <row r="155" spans="1:19" x14ac:dyDescent="0.3">
      <c r="A155" s="4">
        <v>7</v>
      </c>
      <c r="B155" s="5" t="s">
        <v>77</v>
      </c>
      <c r="C155" s="5" t="s">
        <v>895</v>
      </c>
      <c r="D155" s="5" t="s">
        <v>896</v>
      </c>
      <c r="E155" s="5" t="s">
        <v>897</v>
      </c>
      <c r="F155" s="5" t="s">
        <v>898</v>
      </c>
      <c r="G155" s="5"/>
      <c r="H155" s="5"/>
      <c r="I155" s="1" t="s">
        <v>899</v>
      </c>
      <c r="J155" s="6" t="str">
        <f t="shared" si="16"/>
        <v>https://doi.org/10.1037/pspi0000084</v>
      </c>
      <c r="K155" s="6" t="str">
        <f t="shared" si="17"/>
        <v>https://scholar.google.com/scholar?hl=nl&amp;as_sdt=0%2e5&amp;q=On sanction-goal justifications: How and why deterrence justifications undermine rule compliance.</v>
      </c>
      <c r="L155" s="4"/>
      <c r="M155" s="4" t="s">
        <v>44</v>
      </c>
      <c r="N155" s="4">
        <v>0</v>
      </c>
      <c r="O155" s="4" t="e">
        <v>#N/A</v>
      </c>
      <c r="P155" s="4">
        <v>0</v>
      </c>
      <c r="Q155" s="4">
        <v>0</v>
      </c>
      <c r="R155" s="6" t="str">
        <f t="shared" si="19"/>
        <v>https://www.narcis.nl/search/coll/publication/uquery/On sanction-goal justifications: How and why deterrence justifications undermine rule compliance.</v>
      </c>
      <c r="S155" s="5" t="s">
        <v>3196</v>
      </c>
    </row>
    <row r="156" spans="1:19" x14ac:dyDescent="0.3">
      <c r="A156" s="4">
        <v>7</v>
      </c>
      <c r="B156" s="5" t="s">
        <v>77</v>
      </c>
      <c r="C156" s="5" t="s">
        <v>900</v>
      </c>
      <c r="D156" s="5" t="s">
        <v>901</v>
      </c>
      <c r="E156" s="5" t="s">
        <v>902</v>
      </c>
      <c r="F156" s="5" t="s">
        <v>898</v>
      </c>
      <c r="G156" s="5" t="s">
        <v>903</v>
      </c>
      <c r="H156" s="5"/>
      <c r="I156" s="1" t="s">
        <v>904</v>
      </c>
      <c r="J156" s="6" t="str">
        <f t="shared" si="16"/>
        <v>https://doi.org/10.1037/pspp0000138</v>
      </c>
      <c r="K156" s="6" t="str">
        <f t="shared" si="17"/>
        <v>https://scholar.google.com/scholar?hl=nl&amp;as_sdt=0%2e5&amp;q=Big Five Personality Stability, Change, and Codevelopment Across Adolescence and Early Adulthood</v>
      </c>
      <c r="L156" s="4"/>
      <c r="M156" s="4" t="s">
        <v>44</v>
      </c>
      <c r="N156" s="4">
        <v>0</v>
      </c>
      <c r="O156" s="4" t="e">
        <v>#N/A</v>
      </c>
      <c r="P156" s="4">
        <v>0</v>
      </c>
      <c r="Q156" s="4">
        <v>0</v>
      </c>
      <c r="R156" s="6" t="str">
        <f t="shared" si="19"/>
        <v>https://www.narcis.nl/search/coll/publication/uquery/Big Five Personality Stability, Change, and Codevelopment Across Adolescence and Early Adulthood</v>
      </c>
      <c r="S156" s="5" t="s">
        <v>3196</v>
      </c>
    </row>
    <row r="157" spans="1:19" x14ac:dyDescent="0.3">
      <c r="A157" s="4">
        <v>7</v>
      </c>
      <c r="B157" s="5" t="s">
        <v>77</v>
      </c>
      <c r="C157" s="5" t="s">
        <v>905</v>
      </c>
      <c r="D157" s="5" t="s">
        <v>906</v>
      </c>
      <c r="E157" s="5" t="s">
        <v>907</v>
      </c>
      <c r="F157" s="5" t="s">
        <v>908</v>
      </c>
      <c r="G157" s="5"/>
      <c r="H157" s="5"/>
      <c r="I157" s="1" t="s">
        <v>909</v>
      </c>
      <c r="J157" s="6" t="str">
        <f t="shared" si="16"/>
        <v>https://doi.org/10.1037/sgd0000219</v>
      </c>
      <c r="K157" s="6" t="str">
        <f t="shared" si="17"/>
        <v>https://scholar.google.com/scholar?hl=nl&amp;as_sdt=0%2e5&amp;q=Microaggressions and depressive symptoms in sexual minority youth</v>
      </c>
      <c r="L157" s="4">
        <v>1</v>
      </c>
      <c r="M157" s="4" t="s">
        <v>232</v>
      </c>
      <c r="N157" s="4">
        <v>0</v>
      </c>
      <c r="O157" s="4" t="e">
        <v>#N/A</v>
      </c>
      <c r="P157" s="4">
        <v>0</v>
      </c>
      <c r="Q157" s="4">
        <v>0</v>
      </c>
      <c r="R157" s="6" t="str">
        <f t="shared" si="19"/>
        <v>https://www.narcis.nl/search/coll/publication/uquery/Microaggressions and depressive symptoms in sexual minority youth</v>
      </c>
      <c r="S157" s="5" t="s">
        <v>3196</v>
      </c>
    </row>
    <row r="158" spans="1:19" x14ac:dyDescent="0.3">
      <c r="A158" s="4">
        <v>7</v>
      </c>
      <c r="B158" s="5" t="s">
        <v>77</v>
      </c>
      <c r="C158" s="5" t="s">
        <v>910</v>
      </c>
      <c r="D158" s="5" t="s">
        <v>911</v>
      </c>
      <c r="E158" s="5" t="s">
        <v>912</v>
      </c>
      <c r="F158" s="5" t="s">
        <v>913</v>
      </c>
      <c r="G158" s="5" t="s">
        <v>914</v>
      </c>
      <c r="H158" s="5"/>
      <c r="I158" s="1" t="s">
        <v>915</v>
      </c>
      <c r="J158" s="6" t="str">
        <f t="shared" si="16"/>
        <v>https://doi.org/10.1037/str0000064</v>
      </c>
      <c r="K158" s="6" t="str">
        <f t="shared" si="17"/>
        <v>https://scholar.google.com/scholar?hl=nl&amp;as_sdt=0%2e5&amp;q=Boundary Management in Action</v>
      </c>
      <c r="L158" s="4"/>
      <c r="M158" s="4" t="s">
        <v>44</v>
      </c>
      <c r="N158" s="4">
        <v>0</v>
      </c>
      <c r="O158" s="4" t="e">
        <v>#N/A</v>
      </c>
      <c r="P158" s="4">
        <v>0</v>
      </c>
      <c r="Q158" s="4">
        <v>0</v>
      </c>
      <c r="R158" s="6" t="str">
        <f t="shared" si="19"/>
        <v>https://www.narcis.nl/search/coll/publication/uquery/Boundary Management in Action</v>
      </c>
      <c r="S158" s="5" t="s">
        <v>3196</v>
      </c>
    </row>
    <row r="159" spans="1:19" x14ac:dyDescent="0.3">
      <c r="A159" s="4">
        <v>7</v>
      </c>
      <c r="B159" s="5" t="s">
        <v>77</v>
      </c>
      <c r="C159" s="5" t="s">
        <v>916</v>
      </c>
      <c r="D159" s="5" t="s">
        <v>917</v>
      </c>
      <c r="E159" s="5" t="s">
        <v>918</v>
      </c>
      <c r="F159" s="5" t="s">
        <v>919</v>
      </c>
      <c r="G159" s="5"/>
      <c r="H159" s="5"/>
      <c r="I159" s="1" t="s">
        <v>920</v>
      </c>
      <c r="J159" s="6" t="str">
        <f t="shared" si="16"/>
        <v>https://doi.org/10.1037/tps0000123</v>
      </c>
      <c r="K159" s="6" t="str">
        <f t="shared" si="17"/>
        <v>https://scholar.google.com/scholar?hl=nl&amp;as_sdt=0%2e5&amp;q=From system acceptance to embracing alternative systems and system rejection</v>
      </c>
      <c r="L159" s="4"/>
      <c r="M159" s="4" t="s">
        <v>44</v>
      </c>
      <c r="N159" s="4">
        <v>0</v>
      </c>
      <c r="O159" s="4" t="e">
        <v>#N/A</v>
      </c>
      <c r="P159" s="4">
        <v>0</v>
      </c>
      <c r="Q159" s="4">
        <v>0</v>
      </c>
      <c r="R159" s="6" t="str">
        <f t="shared" si="19"/>
        <v>https://www.narcis.nl/search/coll/publication/uquery/From system acceptance to embracing alternative systems and system rejection</v>
      </c>
      <c r="S159" s="5" t="s">
        <v>3196</v>
      </c>
    </row>
    <row r="160" spans="1:19" x14ac:dyDescent="0.3">
      <c r="A160" s="4">
        <v>7</v>
      </c>
      <c r="B160" s="5" t="s">
        <v>173</v>
      </c>
      <c r="C160" s="5" t="s">
        <v>916</v>
      </c>
      <c r="D160" s="5" t="s">
        <v>917</v>
      </c>
      <c r="E160" s="5" t="s">
        <v>918</v>
      </c>
      <c r="F160" s="5" t="s">
        <v>919</v>
      </c>
      <c r="G160" s="5"/>
      <c r="H160" s="5"/>
      <c r="I160" s="1" t="s">
        <v>920</v>
      </c>
      <c r="J160" s="6" t="str">
        <f t="shared" si="16"/>
        <v>https://doi.org/10.1037/tps0000123</v>
      </c>
      <c r="K160" s="6" t="str">
        <f t="shared" si="17"/>
        <v>https://scholar.google.com/scholar?hl=nl&amp;as_sdt=0%2e5&amp;q=From system acceptance to embracing alternative systems and system rejection</v>
      </c>
      <c r="L160" s="4"/>
      <c r="M160" s="4" t="s">
        <v>44</v>
      </c>
      <c r="N160" s="4">
        <v>0</v>
      </c>
      <c r="O160" s="4" t="e">
        <v>#N/A</v>
      </c>
      <c r="P160" s="4">
        <v>0</v>
      </c>
      <c r="Q160" s="4">
        <v>0</v>
      </c>
      <c r="R160" s="6" t="str">
        <f t="shared" si="19"/>
        <v>https://www.narcis.nl/search/coll/publication/uquery/From system acceptance to embracing alternative systems and system rejection</v>
      </c>
      <c r="S160" s="5" t="s">
        <v>3196</v>
      </c>
    </row>
    <row r="161" spans="1:19" x14ac:dyDescent="0.3">
      <c r="A161" s="4">
        <v>7</v>
      </c>
      <c r="B161" s="5" t="s">
        <v>70</v>
      </c>
      <c r="C161" s="5" t="s">
        <v>921</v>
      </c>
      <c r="D161" s="5" t="s">
        <v>922</v>
      </c>
      <c r="E161" s="5" t="s">
        <v>923</v>
      </c>
      <c r="F161" s="5" t="s">
        <v>924</v>
      </c>
      <c r="G161" s="5" t="s">
        <v>925</v>
      </c>
      <c r="H161" s="5"/>
      <c r="I161" s="1" t="s">
        <v>926</v>
      </c>
      <c r="J161" s="6" t="str">
        <f t="shared" si="16"/>
        <v>https://doi.org/10.1038/ijir.2016.44</v>
      </c>
      <c r="K161" s="6" t="str">
        <f t="shared" si="17"/>
        <v>https://scholar.google.com/scholar?hl=nl&amp;as_sdt=0%2e5&amp;q=Prevalence of use of erectile dysfunction medication by Dutch military personnel between 2003 and 2012</v>
      </c>
      <c r="L161" s="4"/>
      <c r="M161" s="4" t="s">
        <v>44</v>
      </c>
      <c r="N161" s="4">
        <v>0</v>
      </c>
      <c r="O161" s="4" t="e">
        <v>#N/A</v>
      </c>
      <c r="P161" s="4">
        <v>0</v>
      </c>
      <c r="Q161" s="4">
        <v>0</v>
      </c>
      <c r="R161" s="4"/>
      <c r="S161" s="5" t="s">
        <v>3196</v>
      </c>
    </row>
    <row r="162" spans="1:19" x14ac:dyDescent="0.3">
      <c r="A162" s="4">
        <v>7</v>
      </c>
      <c r="B162" s="5" t="s">
        <v>174</v>
      </c>
      <c r="C162" s="5" t="s">
        <v>927</v>
      </c>
      <c r="D162" s="5" t="s">
        <v>928</v>
      </c>
      <c r="E162" s="5" t="s">
        <v>929</v>
      </c>
      <c r="F162" s="5" t="s">
        <v>930</v>
      </c>
      <c r="G162" s="5" t="s">
        <v>931</v>
      </c>
      <c r="H162" s="5"/>
      <c r="I162" s="1" t="s">
        <v>932</v>
      </c>
      <c r="J162" s="6" t="str">
        <f t="shared" si="16"/>
        <v>https://doi.org/10.1038/ismej.2017.171</v>
      </c>
      <c r="K162" s="6" t="str">
        <f t="shared" si="17"/>
        <v>https://scholar.google.com/scholar?hl=nl&amp;as_sdt=0%2e5&amp;q=Soil protist communities form a dynamic hub in the soil microbiome</v>
      </c>
      <c r="L162" s="4"/>
      <c r="M162" s="4" t="s">
        <v>44</v>
      </c>
      <c r="N162" s="4">
        <v>0</v>
      </c>
      <c r="O162" s="4" t="e">
        <v>#N/A</v>
      </c>
      <c r="P162" s="4">
        <v>0</v>
      </c>
      <c r="Q162" s="4">
        <v>0</v>
      </c>
      <c r="R162" s="4"/>
      <c r="S162" s="5" t="s">
        <v>3196</v>
      </c>
    </row>
    <row r="163" spans="1:19" x14ac:dyDescent="0.3">
      <c r="A163" s="4">
        <v>7</v>
      </c>
      <c r="B163" s="5" t="s">
        <v>70</v>
      </c>
      <c r="C163" s="5" t="s">
        <v>933</v>
      </c>
      <c r="D163" s="5" t="s">
        <v>934</v>
      </c>
      <c r="E163" s="5" t="s">
        <v>935</v>
      </c>
      <c r="F163" s="5" t="s">
        <v>936</v>
      </c>
      <c r="G163" s="5" t="s">
        <v>937</v>
      </c>
      <c r="H163" s="5"/>
      <c r="I163" s="1" t="s">
        <v>938</v>
      </c>
      <c r="J163" s="6" t="str">
        <f t="shared" si="16"/>
        <v>https://doi.org/10.1038/jhh.2017.1</v>
      </c>
      <c r="K163" s="6" t="str">
        <f t="shared" si="17"/>
        <v>https://scholar.google.com/scholar?hl=nl&amp;as_sdt=0%2e5&amp;q=Risk of acute myocardial infarction after discontinuation of antihypertensive agents</v>
      </c>
      <c r="L163" s="4"/>
      <c r="M163" s="4" t="s">
        <v>44</v>
      </c>
      <c r="N163" s="4">
        <v>0</v>
      </c>
      <c r="O163" s="4" t="e">
        <v>#N/A</v>
      </c>
      <c r="P163" s="4">
        <v>0</v>
      </c>
      <c r="Q163" s="4">
        <v>0</v>
      </c>
      <c r="R163" s="4"/>
      <c r="S163" s="5" t="s">
        <v>3196</v>
      </c>
    </row>
    <row r="164" spans="1:19" x14ac:dyDescent="0.3">
      <c r="A164" s="4">
        <v>7</v>
      </c>
      <c r="B164" s="5" t="s">
        <v>77</v>
      </c>
      <c r="C164" s="5" t="s">
        <v>939</v>
      </c>
      <c r="D164" s="5" t="s">
        <v>940</v>
      </c>
      <c r="E164" s="5" t="s">
        <v>941</v>
      </c>
      <c r="F164" s="5" t="s">
        <v>942</v>
      </c>
      <c r="G164" s="5" t="s">
        <v>943</v>
      </c>
      <c r="H164" s="5"/>
      <c r="I164" s="1" t="s">
        <v>944</v>
      </c>
      <c r="J164" s="6" t="str">
        <f t="shared" si="16"/>
        <v>https://doi.org/10.1038/nature21027</v>
      </c>
      <c r="K164" s="6" t="str">
        <f t="shared" si="17"/>
        <v>https://scholar.google.com/scholar?hl=nl&amp;as_sdt=0%2e5&amp;q=Elevation alters ecosystem properties across temperate treelines globally</v>
      </c>
      <c r="L164" s="4"/>
      <c r="M164" s="4" t="s">
        <v>44</v>
      </c>
      <c r="N164" s="4">
        <v>0</v>
      </c>
      <c r="O164" s="4" t="e">
        <v>#N/A</v>
      </c>
      <c r="P164" s="4">
        <v>0</v>
      </c>
      <c r="Q164" s="4">
        <v>0</v>
      </c>
      <c r="R164" s="6" t="str">
        <f>HYPERLINK(CONCATENATE("https://www.narcis.nl/search/coll/publication/uquery/",D164))</f>
        <v>https://www.narcis.nl/search/coll/publication/uquery/Elevation alters ecosystem properties across temperate treelines globally</v>
      </c>
      <c r="S164" s="5" t="s">
        <v>3196</v>
      </c>
    </row>
    <row r="165" spans="1:19" x14ac:dyDescent="0.3">
      <c r="A165" s="4">
        <v>7</v>
      </c>
      <c r="B165" s="5" t="s">
        <v>70</v>
      </c>
      <c r="C165" s="5" t="s">
        <v>945</v>
      </c>
      <c r="D165" s="5" t="s">
        <v>946</v>
      </c>
      <c r="E165" s="5" t="s">
        <v>947</v>
      </c>
      <c r="F165" s="5" t="s">
        <v>948</v>
      </c>
      <c r="G165" s="5" t="s">
        <v>949</v>
      </c>
      <c r="H165" s="5"/>
      <c r="I165" s="1" t="s">
        <v>950</v>
      </c>
      <c r="J165" s="6" t="str">
        <f t="shared" si="16"/>
        <v>https://doi.org/10.1038/onc.2017.330</v>
      </c>
      <c r="K165" s="6" t="str">
        <f t="shared" si="17"/>
        <v>https://scholar.google.com/scholar?hl=nl&amp;as_sdt=0%2e5&amp;q=Endogenous androgen receptor proteomic profiling reveals genomic subcomplex involved in prostate tumorigenesis</v>
      </c>
      <c r="L165" s="4"/>
      <c r="M165" s="4" t="s">
        <v>44</v>
      </c>
      <c r="N165" s="4">
        <v>0</v>
      </c>
      <c r="O165" s="4" t="e">
        <v>#N/A</v>
      </c>
      <c r="P165" s="4">
        <v>0</v>
      </c>
      <c r="Q165" s="4">
        <v>0</v>
      </c>
      <c r="R165" s="4"/>
      <c r="S165" s="5" t="s">
        <v>3196</v>
      </c>
    </row>
    <row r="166" spans="1:19" x14ac:dyDescent="0.3">
      <c r="A166" s="4">
        <v>7</v>
      </c>
      <c r="B166" s="5" t="s">
        <v>25</v>
      </c>
      <c r="C166" s="5" t="s">
        <v>951</v>
      </c>
      <c r="D166" s="5" t="s">
        <v>952</v>
      </c>
      <c r="E166" s="5" t="s">
        <v>953</v>
      </c>
      <c r="F166" s="5" t="s">
        <v>954</v>
      </c>
      <c r="G166" s="5" t="s">
        <v>955</v>
      </c>
      <c r="H166" s="5"/>
      <c r="I166" s="1" t="s">
        <v>956</v>
      </c>
      <c r="J166" s="6" t="str">
        <f t="shared" si="16"/>
        <v>https://doi.org/10.1038/s41560-017-0006-y</v>
      </c>
      <c r="K166" s="6" t="str">
        <f t="shared" si="17"/>
        <v>https://scholar.google.com/scholar?hl=nl&amp;as_sdt=0%2e5&amp;q=High-resolution assessment of global technical and economic hydropower potential</v>
      </c>
      <c r="L166" s="4"/>
      <c r="M166" s="4" t="s">
        <v>44</v>
      </c>
      <c r="N166" s="4">
        <v>0</v>
      </c>
      <c r="O166" s="4" t="e">
        <v>#N/A</v>
      </c>
      <c r="P166" s="4">
        <v>0</v>
      </c>
      <c r="Q166" s="4">
        <v>0</v>
      </c>
      <c r="R166" s="4"/>
      <c r="S166" s="5" t="s">
        <v>3196</v>
      </c>
    </row>
    <row r="167" spans="1:19" x14ac:dyDescent="0.3">
      <c r="A167" s="4">
        <v>7</v>
      </c>
      <c r="B167" s="5" t="s">
        <v>77</v>
      </c>
      <c r="C167" s="5" t="s">
        <v>957</v>
      </c>
      <c r="D167" s="5" t="s">
        <v>958</v>
      </c>
      <c r="E167" s="5" t="s">
        <v>959</v>
      </c>
      <c r="F167" s="5" t="s">
        <v>960</v>
      </c>
      <c r="G167" s="5"/>
      <c r="H167" s="5"/>
      <c r="I167" s="1" t="s">
        <v>961</v>
      </c>
      <c r="J167" s="6" t="str">
        <f t="shared" si="16"/>
        <v>https://doi.org/10.1038/s41562-017-0266-3</v>
      </c>
      <c r="K167" s="6" t="str">
        <f t="shared" si="17"/>
        <v>https://scholar.google.com/scholar?hl=nl&amp;as_sdt=0%2e5&amp;q=The determinants of consciousness of human faces</v>
      </c>
      <c r="L167" s="4"/>
      <c r="M167" s="4" t="s">
        <v>44</v>
      </c>
      <c r="N167" s="4">
        <v>0</v>
      </c>
      <c r="O167" s="4" t="e">
        <v>#N/A</v>
      </c>
      <c r="P167" s="4">
        <v>0</v>
      </c>
      <c r="Q167" s="4">
        <v>0</v>
      </c>
      <c r="R167" s="6" t="str">
        <f>HYPERLINK(CONCATENATE("https://www.narcis.nl/search/coll/publication/uquery/",D167))</f>
        <v>https://www.narcis.nl/search/coll/publication/uquery/The determinants of consciousness of human faces</v>
      </c>
      <c r="S167" s="5" t="s">
        <v>3196</v>
      </c>
    </row>
    <row r="168" spans="1:19" x14ac:dyDescent="0.3">
      <c r="A168" s="4">
        <v>7</v>
      </c>
      <c r="B168" s="5" t="s">
        <v>70</v>
      </c>
      <c r="C168" s="5" t="s">
        <v>962</v>
      </c>
      <c r="D168" s="5" t="s">
        <v>963</v>
      </c>
      <c r="E168" s="5" t="s">
        <v>964</v>
      </c>
      <c r="F168" s="5" t="s">
        <v>965</v>
      </c>
      <c r="G168" s="5" t="s">
        <v>966</v>
      </c>
      <c r="H168" s="5"/>
      <c r="I168" s="1" t="s">
        <v>967</v>
      </c>
      <c r="J168" s="6" t="str">
        <f t="shared" si="16"/>
        <v>https://doi.org/10.1038/tpj.2016.87</v>
      </c>
      <c r="K168" s="6" t="str">
        <f t="shared" si="17"/>
        <v>https://scholar.google.com/scholar?hl=nl&amp;as_sdt=0%2e5&amp;q=The glutathione transferase Mu null genotype leads to lower 6-MMPR levels in patients treated with azathioprine but not with mercaptopurine</v>
      </c>
      <c r="L168" s="4"/>
      <c r="M168" s="4" t="s">
        <v>44</v>
      </c>
      <c r="N168" s="4">
        <v>0</v>
      </c>
      <c r="O168" s="4" t="e">
        <v>#N/A</v>
      </c>
      <c r="P168" s="4">
        <v>0</v>
      </c>
      <c r="Q168" s="4">
        <v>0</v>
      </c>
      <c r="R168" s="4"/>
      <c r="S168" s="5" t="s">
        <v>3196</v>
      </c>
    </row>
    <row r="169" spans="1:19" x14ac:dyDescent="0.3">
      <c r="A169" s="4">
        <v>7</v>
      </c>
      <c r="B169" s="5" t="s">
        <v>70</v>
      </c>
      <c r="C169" s="5" t="s">
        <v>968</v>
      </c>
      <c r="D169" s="5" t="s">
        <v>969</v>
      </c>
      <c r="E169" s="5" t="s">
        <v>970</v>
      </c>
      <c r="F169" s="5" t="s">
        <v>971</v>
      </c>
      <c r="G169" s="5" t="s">
        <v>972</v>
      </c>
      <c r="H169" s="5"/>
      <c r="I169" s="1" t="s">
        <v>973</v>
      </c>
      <c r="J169" s="6" t="str">
        <f t="shared" si="16"/>
        <v>https://doi.org/10.1039/c7an01629h</v>
      </c>
      <c r="K169" s="6" t="str">
        <f t="shared" si="17"/>
        <v>https://scholar.google.com/scholar?hl=nl&amp;as_sdt=0%2e5&amp;q=Expanding the structural analysis capabilities on an Orbitrap-based mass spectrometer for large macromolecular complexes</v>
      </c>
      <c r="L169" s="4"/>
      <c r="M169" s="4" t="s">
        <v>44</v>
      </c>
      <c r="N169" s="4">
        <v>0</v>
      </c>
      <c r="O169" s="4" t="e">
        <v>#N/A</v>
      </c>
      <c r="P169" s="4">
        <v>0</v>
      </c>
      <c r="Q169" s="4">
        <v>0</v>
      </c>
      <c r="R169" s="4"/>
      <c r="S169" s="5" t="s">
        <v>3196</v>
      </c>
    </row>
    <row r="170" spans="1:19" x14ac:dyDescent="0.3">
      <c r="A170" s="4">
        <v>7</v>
      </c>
      <c r="B170" s="5" t="s">
        <v>86</v>
      </c>
      <c r="C170" s="5" t="s">
        <v>968</v>
      </c>
      <c r="D170" s="5" t="s">
        <v>969</v>
      </c>
      <c r="E170" s="5" t="s">
        <v>970</v>
      </c>
      <c r="F170" s="5" t="s">
        <v>971</v>
      </c>
      <c r="G170" s="5" t="s">
        <v>972</v>
      </c>
      <c r="H170" s="5"/>
      <c r="I170" s="1" t="s">
        <v>973</v>
      </c>
      <c r="J170" s="6" t="str">
        <f t="shared" si="16"/>
        <v>https://doi.org/10.1039/c7an01629h</v>
      </c>
      <c r="K170" s="6" t="str">
        <f t="shared" si="17"/>
        <v>https://scholar.google.com/scholar?hl=nl&amp;as_sdt=0%2e5&amp;q=Expanding the structural analysis capabilities on an Orbitrap-based mass spectrometer for large macromolecular complexes</v>
      </c>
      <c r="L170" s="4"/>
      <c r="M170" s="4" t="s">
        <v>44</v>
      </c>
      <c r="N170" s="4">
        <v>0</v>
      </c>
      <c r="O170" s="4" t="e">
        <v>#N/A</v>
      </c>
      <c r="P170" s="4">
        <v>0</v>
      </c>
      <c r="Q170" s="4">
        <v>0</v>
      </c>
      <c r="R170" s="4"/>
      <c r="S170" s="5" t="s">
        <v>3196</v>
      </c>
    </row>
    <row r="171" spans="1:19" x14ac:dyDescent="0.3">
      <c r="A171" s="4">
        <v>7</v>
      </c>
      <c r="B171" s="5" t="s">
        <v>86</v>
      </c>
      <c r="C171" s="5" t="s">
        <v>974</v>
      </c>
      <c r="D171" s="5" t="s">
        <v>975</v>
      </c>
      <c r="E171" s="5" t="s">
        <v>976</v>
      </c>
      <c r="F171" s="5" t="s">
        <v>977</v>
      </c>
      <c r="G171" s="5" t="s">
        <v>978</v>
      </c>
      <c r="H171" s="5"/>
      <c r="I171" s="1" t="s">
        <v>979</v>
      </c>
      <c r="J171" s="6" t="str">
        <f t="shared" si="16"/>
        <v>https://doi.org/10.1039/c7cc00849j</v>
      </c>
      <c r="K171" s="6" t="str">
        <f t="shared" si="17"/>
        <v>https://scholar.google.com/scholar?hl=nl&amp;as_sdt=0%2e5&amp;q=A DNP-supported solid-state NMR study of carbon species in fluid catalytic cracking catalysts</v>
      </c>
      <c r="L171" s="4"/>
      <c r="M171" s="4" t="s">
        <v>44</v>
      </c>
      <c r="N171" s="4">
        <v>0</v>
      </c>
      <c r="O171" s="4" t="e">
        <v>#N/A</v>
      </c>
      <c r="P171" s="4">
        <v>0</v>
      </c>
      <c r="Q171" s="4">
        <v>0</v>
      </c>
      <c r="R171" s="4"/>
      <c r="S171" s="5" t="s">
        <v>3196</v>
      </c>
    </row>
    <row r="172" spans="1:19" x14ac:dyDescent="0.3">
      <c r="A172" s="4">
        <v>6</v>
      </c>
      <c r="B172" s="5" t="s">
        <v>25</v>
      </c>
      <c r="C172" s="5" t="s">
        <v>980</v>
      </c>
      <c r="D172" s="5" t="s">
        <v>981</v>
      </c>
      <c r="E172" s="5" t="s">
        <v>982</v>
      </c>
      <c r="F172" s="5" t="s">
        <v>983</v>
      </c>
      <c r="G172" s="5" t="s">
        <v>984</v>
      </c>
      <c r="H172" s="5" t="s">
        <v>985</v>
      </c>
      <c r="I172" s="1" t="s">
        <v>986</v>
      </c>
      <c r="J172" s="6" t="str">
        <f t="shared" si="16"/>
        <v>https://doi.org/10.1039/c7cp04413e</v>
      </c>
      <c r="K172" s="6" t="str">
        <f t="shared" si="17"/>
        <v>https://scholar.google.com/scholar?hl=nl&amp;as_sdt=0%2e5&amp;q=Periodic DFT+U investigation of the bulk and surface properties of marcasite (FeS2)</v>
      </c>
      <c r="L172" s="4"/>
      <c r="M172" s="4" t="s">
        <v>24</v>
      </c>
      <c r="N172" s="4">
        <v>0</v>
      </c>
      <c r="O172" s="4" t="e">
        <v>#N/A</v>
      </c>
      <c r="P172" s="4">
        <v>0</v>
      </c>
      <c r="Q172" s="4">
        <v>0</v>
      </c>
      <c r="R172" s="4"/>
      <c r="S172" s="5" t="s">
        <v>3196</v>
      </c>
    </row>
    <row r="173" spans="1:19" x14ac:dyDescent="0.3">
      <c r="A173" s="4">
        <v>7</v>
      </c>
      <c r="B173" s="5" t="s">
        <v>70</v>
      </c>
      <c r="C173" s="5" t="s">
        <v>987</v>
      </c>
      <c r="D173" s="5" t="s">
        <v>988</v>
      </c>
      <c r="E173" s="5" t="s">
        <v>989</v>
      </c>
      <c r="F173" s="5" t="s">
        <v>990</v>
      </c>
      <c r="G173" s="5" t="s">
        <v>991</v>
      </c>
      <c r="H173" s="5"/>
      <c r="I173" s="1" t="s">
        <v>992</v>
      </c>
      <c r="J173" s="6" t="str">
        <f t="shared" si="16"/>
        <v>https://doi.org/10.1039/c7nr03592f</v>
      </c>
      <c r="K173" s="6" t="str">
        <f t="shared" si="17"/>
        <v>https://scholar.google.com/scholar?hl=nl&amp;as_sdt=0%2e5&amp;q=Overcoming multidrug resistance using folate receptor-targeted and pH-responsive polymeric nanogels containing covalently entrapped doxorubicin</v>
      </c>
      <c r="L173" s="4"/>
      <c r="M173" s="4" t="s">
        <v>44</v>
      </c>
      <c r="N173" s="4">
        <v>0</v>
      </c>
      <c r="O173" s="4" t="e">
        <v>#N/A</v>
      </c>
      <c r="P173" s="4">
        <v>0</v>
      </c>
      <c r="Q173" s="4">
        <v>0</v>
      </c>
      <c r="R173" s="4"/>
      <c r="S173" s="5" t="s">
        <v>3196</v>
      </c>
    </row>
    <row r="174" spans="1:19" x14ac:dyDescent="0.3">
      <c r="A174" s="4">
        <v>7</v>
      </c>
      <c r="B174" s="5" t="s">
        <v>86</v>
      </c>
      <c r="C174" s="5" t="s">
        <v>993</v>
      </c>
      <c r="D174" s="5" t="s">
        <v>994</v>
      </c>
      <c r="E174" s="5" t="s">
        <v>995</v>
      </c>
      <c r="F174" s="5" t="s">
        <v>996</v>
      </c>
      <c r="G174" s="5" t="s">
        <v>997</v>
      </c>
      <c r="H174" s="5"/>
      <c r="I174" s="1" t="s">
        <v>998</v>
      </c>
      <c r="J174" s="6" t="str">
        <f t="shared" si="16"/>
        <v>https://doi.org/10.1039/c7ta01179b</v>
      </c>
      <c r="K174" s="6" t="str">
        <f t="shared" si="17"/>
        <v>https://scholar.google.com/scholar?hl=nl&amp;as_sdt=0%2e5&amp;q=Tuning the selectivity of light hydrocarbons in natural gas in a family of isoreticular MOFs</v>
      </c>
      <c r="L174" s="4">
        <v>1</v>
      </c>
      <c r="M174" s="4" t="s">
        <v>232</v>
      </c>
      <c r="N174" s="4">
        <v>0</v>
      </c>
      <c r="O174" s="4" t="e">
        <v>#N/A</v>
      </c>
      <c r="P174" s="4">
        <v>0</v>
      </c>
      <c r="Q174" s="4">
        <v>0</v>
      </c>
      <c r="R174" s="4"/>
      <c r="S174" s="5" t="s">
        <v>3196</v>
      </c>
    </row>
    <row r="175" spans="1:19" x14ac:dyDescent="0.3">
      <c r="A175" s="4">
        <v>6</v>
      </c>
      <c r="B175" s="5" t="s">
        <v>70</v>
      </c>
      <c r="C175" s="5" t="s">
        <v>999</v>
      </c>
      <c r="D175" s="5" t="s">
        <v>1000</v>
      </c>
      <c r="E175" s="5" t="s">
        <v>1001</v>
      </c>
      <c r="F175" s="5" t="s">
        <v>1002</v>
      </c>
      <c r="G175" s="5" t="s">
        <v>1003</v>
      </c>
      <c r="H175" s="5" t="s">
        <v>1004</v>
      </c>
      <c r="I175" s="1" t="s">
        <v>1005</v>
      </c>
      <c r="J175" s="6" t="str">
        <f t="shared" si="16"/>
        <v>https://doi.org/10.1053/j.gastro.2017.08.062</v>
      </c>
      <c r="K175" s="6" t="str">
        <f t="shared" si="17"/>
        <v>https://scholar.google.com/scholar?hl=nl&amp;as_sdt=0%2e5&amp;q=Abnormal Responses to Local Esophageal Food Allergen Injections in Adult Patients With Eosinophilic Esophagitis</v>
      </c>
      <c r="L175" s="4"/>
      <c r="M175" s="4" t="s">
        <v>24</v>
      </c>
      <c r="N175" s="4">
        <v>0</v>
      </c>
      <c r="O175" s="4" t="e">
        <v>#N/A</v>
      </c>
      <c r="P175" s="4">
        <v>0</v>
      </c>
      <c r="Q175" s="4">
        <v>0</v>
      </c>
      <c r="R175" s="4"/>
      <c r="S175" s="5" t="s">
        <v>3196</v>
      </c>
    </row>
    <row r="176" spans="1:19" x14ac:dyDescent="0.3">
      <c r="A176" s="4">
        <v>7</v>
      </c>
      <c r="B176" s="5" t="s">
        <v>1006</v>
      </c>
      <c r="C176" s="5" t="s">
        <v>1007</v>
      </c>
      <c r="D176" s="5" t="s">
        <v>1008</v>
      </c>
      <c r="E176" s="5" t="s">
        <v>1009</v>
      </c>
      <c r="F176" s="5" t="s">
        <v>1010</v>
      </c>
      <c r="G176" s="5" t="s">
        <v>1011</v>
      </c>
      <c r="H176" s="5"/>
      <c r="I176" s="1" t="s">
        <v>1012</v>
      </c>
      <c r="J176" s="6" t="str">
        <f t="shared" si="16"/>
        <v>https://doi.org/10.1057/cep.2016.3</v>
      </c>
      <c r="K176" s="6" t="str">
        <f t="shared" si="17"/>
        <v>https://scholar.google.com/scholar?hl=nl&amp;as_sdt=0%2e5&amp;q=The rise of a European healthcare union</v>
      </c>
      <c r="L176" s="4">
        <v>1</v>
      </c>
      <c r="M176" s="4" t="s">
        <v>44</v>
      </c>
      <c r="N176" s="4">
        <v>0</v>
      </c>
      <c r="O176" s="4" t="e">
        <v>#N/A</v>
      </c>
      <c r="P176" s="4">
        <v>0</v>
      </c>
      <c r="Q176" s="4">
        <v>0</v>
      </c>
      <c r="R176" s="6" t="str">
        <f t="shared" ref="R176:R177" si="20">HYPERLINK(CONCATENATE("https://www.narcis.nl/search/coll/publication/uquery/",D176))</f>
        <v>https://www.narcis.nl/search/coll/publication/uquery/The rise of a European healthcare union</v>
      </c>
      <c r="S176" s="5" t="s">
        <v>3196</v>
      </c>
    </row>
    <row r="177" spans="1:19" x14ac:dyDescent="0.3">
      <c r="A177" s="4">
        <v>7</v>
      </c>
      <c r="B177" s="5" t="s">
        <v>1006</v>
      </c>
      <c r="C177" s="5" t="s">
        <v>1013</v>
      </c>
      <c r="D177" s="5" t="s">
        <v>1014</v>
      </c>
      <c r="E177" s="5" t="s">
        <v>1015</v>
      </c>
      <c r="F177" s="5" t="s">
        <v>1010</v>
      </c>
      <c r="G177" s="5" t="s">
        <v>1011</v>
      </c>
      <c r="H177" s="5"/>
      <c r="I177" s="1" t="s">
        <v>1016</v>
      </c>
      <c r="J177" s="6" t="str">
        <f t="shared" si="16"/>
        <v>https://doi.org/10.1057/cep.2016.8</v>
      </c>
      <c r="K177" s="6" t="str">
        <f t="shared" si="17"/>
        <v>https://scholar.google.com/scholar?hl=nl&amp;as_sdt=0%2e5&amp;q=Patient mobility, changing territoriality and scale in the EU’s internal market</v>
      </c>
      <c r="L177" s="4">
        <v>1</v>
      </c>
      <c r="M177" s="4" t="s">
        <v>44</v>
      </c>
      <c r="N177" s="4">
        <v>0</v>
      </c>
      <c r="O177" s="4" t="e">
        <v>#N/A</v>
      </c>
      <c r="P177" s="4">
        <v>0</v>
      </c>
      <c r="Q177" s="4">
        <v>0</v>
      </c>
      <c r="R177" s="6" t="str">
        <f t="shared" si="20"/>
        <v>https://www.narcis.nl/search/coll/publication/uquery/Patient mobility, changing territoriality and scale in the EU’s internal market</v>
      </c>
      <c r="S177" s="5" t="s">
        <v>3196</v>
      </c>
    </row>
    <row r="178" spans="1:19" x14ac:dyDescent="0.3">
      <c r="A178" s="4">
        <v>7</v>
      </c>
      <c r="B178" s="5" t="s">
        <v>25</v>
      </c>
      <c r="C178" s="5" t="s">
        <v>1017</v>
      </c>
      <c r="D178" s="5" t="s">
        <v>1018</v>
      </c>
      <c r="E178" s="5" t="s">
        <v>1019</v>
      </c>
      <c r="F178" s="5" t="s">
        <v>1020</v>
      </c>
      <c r="G178" s="5" t="s">
        <v>1021</v>
      </c>
      <c r="H178" s="5"/>
      <c r="I178" s="1" t="s">
        <v>1022</v>
      </c>
      <c r="J178" s="6" t="str">
        <f t="shared" si="16"/>
        <v>https://doi.org/10.1057/s41254-017-0083-5</v>
      </c>
      <c r="K178" s="6" t="str">
        <f t="shared" si="17"/>
        <v>https://scholar.google.com/scholar?hl=nl&amp;as_sdt=0%2e5&amp;q=Patterns of place promotion, place marketing and/or place branding in Dutch municipalities</v>
      </c>
      <c r="L178" s="4"/>
      <c r="M178" s="4" t="s">
        <v>44</v>
      </c>
      <c r="N178" s="4">
        <v>0</v>
      </c>
      <c r="O178" s="4" t="e">
        <v>#N/A</v>
      </c>
      <c r="P178" s="4">
        <v>0</v>
      </c>
      <c r="Q178" s="4">
        <v>0</v>
      </c>
      <c r="R178" s="4"/>
      <c r="S178" s="5" t="s">
        <v>3196</v>
      </c>
    </row>
    <row r="179" spans="1:19" x14ac:dyDescent="0.3">
      <c r="A179" s="4">
        <v>7</v>
      </c>
      <c r="B179" s="5" t="s">
        <v>1006</v>
      </c>
      <c r="C179" s="5" t="s">
        <v>1023</v>
      </c>
      <c r="D179" s="5" t="s">
        <v>1024</v>
      </c>
      <c r="E179" s="5" t="s">
        <v>1025</v>
      </c>
      <c r="F179" s="5" t="s">
        <v>1026</v>
      </c>
      <c r="G179" s="5" t="s">
        <v>1027</v>
      </c>
      <c r="H179" s="5"/>
      <c r="I179" s="1" t="s">
        <v>1028</v>
      </c>
      <c r="J179" s="6" t="str">
        <f t="shared" si="16"/>
        <v>https://doi.org/10.1057/s41269-017-0040-6</v>
      </c>
      <c r="K179" s="6" t="str">
        <f t="shared" si="17"/>
        <v>https://scholar.google.com/scholar?hl=nl&amp;as_sdt=0%2e5&amp;q=Representative claims in practice: The democratic quality of decentralized social and healthcare policies in the Netherlands</v>
      </c>
      <c r="L179" s="4">
        <v>1</v>
      </c>
      <c r="M179" s="4" t="s">
        <v>44</v>
      </c>
      <c r="N179" s="4">
        <v>0</v>
      </c>
      <c r="O179" s="4" t="e">
        <v>#N/A</v>
      </c>
      <c r="P179" s="4">
        <v>0</v>
      </c>
      <c r="Q179" s="4">
        <v>0</v>
      </c>
      <c r="R179" s="6" t="str">
        <f>HYPERLINK(CONCATENATE("https://www.narcis.nl/search/coll/publication/uquery/",D179))</f>
        <v>https://www.narcis.nl/search/coll/publication/uquery/Representative claims in practice: The democratic quality of decentralized social and healthcare policies in the Netherlands</v>
      </c>
      <c r="S179" s="5" t="s">
        <v>3196</v>
      </c>
    </row>
    <row r="180" spans="1:19" x14ac:dyDescent="0.3">
      <c r="A180" s="4">
        <v>7</v>
      </c>
      <c r="B180" s="5" t="s">
        <v>70</v>
      </c>
      <c r="C180" s="5" t="s">
        <v>1029</v>
      </c>
      <c r="D180" s="5" t="s">
        <v>1030</v>
      </c>
      <c r="E180" s="5" t="s">
        <v>1031</v>
      </c>
      <c r="F180" s="5" t="s">
        <v>1032</v>
      </c>
      <c r="G180" s="5" t="s">
        <v>1033</v>
      </c>
      <c r="H180" s="5"/>
      <c r="I180" s="1" t="s">
        <v>1034</v>
      </c>
      <c r="J180" s="6" t="str">
        <f t="shared" si="16"/>
        <v>https://doi.org/10.1057/s41271-016-0046-8</v>
      </c>
      <c r="K180" s="6" t="str">
        <f t="shared" si="17"/>
        <v>https://scholar.google.com/scholar?hl=nl&amp;as_sdt=0%2e5&amp;q=Health system productivity change in Zambia</v>
      </c>
      <c r="L180" s="4"/>
      <c r="M180" s="4" t="s">
        <v>232</v>
      </c>
      <c r="N180" s="4">
        <v>0</v>
      </c>
      <c r="O180" s="4" t="e">
        <v>#N/A</v>
      </c>
      <c r="P180" s="4">
        <v>0</v>
      </c>
      <c r="Q180" s="4">
        <v>0</v>
      </c>
      <c r="R180" s="4"/>
      <c r="S180" s="5" t="s">
        <v>3196</v>
      </c>
    </row>
    <row r="181" spans="1:19" x14ac:dyDescent="0.3">
      <c r="A181" s="4">
        <v>7</v>
      </c>
      <c r="B181" s="5" t="s">
        <v>77</v>
      </c>
      <c r="C181" s="5" t="s">
        <v>1035</v>
      </c>
      <c r="D181" s="5" t="s">
        <v>1036</v>
      </c>
      <c r="E181" s="5" t="s">
        <v>1037</v>
      </c>
      <c r="F181" s="5" t="s">
        <v>1038</v>
      </c>
      <c r="G181" s="5" t="s">
        <v>1039</v>
      </c>
      <c r="H181" s="5"/>
      <c r="I181" s="1" t="s">
        <v>1040</v>
      </c>
      <c r="J181" s="6" t="str">
        <f t="shared" si="16"/>
        <v>https://doi.org/10.1057/s41287-017-0102-7</v>
      </c>
      <c r="K181" s="6" t="str">
        <f t="shared" si="17"/>
        <v>https://scholar.google.com/scholar?hl=nl&amp;as_sdt=0%2e5&amp;q=Evaluating Parenting Programs across cultural contexts: a perspective on the deficit narrative</v>
      </c>
      <c r="L181" s="4">
        <v>1</v>
      </c>
      <c r="M181" s="4" t="s">
        <v>232</v>
      </c>
      <c r="N181" s="4">
        <v>0</v>
      </c>
      <c r="O181" s="4" t="e">
        <v>#N/A</v>
      </c>
      <c r="P181" s="4">
        <v>0</v>
      </c>
      <c r="Q181" s="4">
        <v>0</v>
      </c>
      <c r="R181" s="6" t="str">
        <f>HYPERLINK(CONCATENATE("https://www.narcis.nl/search/coll/publication/uquery/",D181))</f>
        <v>https://www.narcis.nl/search/coll/publication/uquery/Evaluating Parenting Programs across cultural contexts: a perspective on the deficit narrative</v>
      </c>
      <c r="S181" s="5" t="s">
        <v>3196</v>
      </c>
    </row>
    <row r="182" spans="1:19" x14ac:dyDescent="0.3">
      <c r="A182" s="4">
        <v>6</v>
      </c>
      <c r="B182" s="5" t="s">
        <v>16</v>
      </c>
      <c r="C182" s="5" t="s">
        <v>1041</v>
      </c>
      <c r="D182" s="5" t="s">
        <v>1042</v>
      </c>
      <c r="E182" s="5" t="s">
        <v>1043</v>
      </c>
      <c r="F182" s="5" t="s">
        <v>1044</v>
      </c>
      <c r="G182" s="5" t="s">
        <v>1045</v>
      </c>
      <c r="H182" s="5" t="s">
        <v>1046</v>
      </c>
      <c r="I182" s="1" t="s">
        <v>1047</v>
      </c>
      <c r="J182" s="6" t="str">
        <f t="shared" si="16"/>
        <v>https://doi.org/10.1063/1.4979517</v>
      </c>
      <c r="K182" s="6" t="str">
        <f t="shared" si="17"/>
        <v>https://scholar.google.com/scholar?hl=nl&amp;as_sdt=0%2e5&amp;q=A simulation study on the phase behavior of hard rhombic platelets</v>
      </c>
      <c r="L182" s="4"/>
      <c r="M182" s="4" t="s">
        <v>24</v>
      </c>
      <c r="N182" s="4">
        <v>0</v>
      </c>
      <c r="O182" s="4" t="e">
        <v>#N/A</v>
      </c>
      <c r="P182" s="4">
        <v>0</v>
      </c>
      <c r="Q182" s="4">
        <v>0</v>
      </c>
      <c r="R182" s="4"/>
      <c r="S182" s="5" t="s">
        <v>3196</v>
      </c>
    </row>
    <row r="183" spans="1:19" x14ac:dyDescent="0.3">
      <c r="A183" s="4">
        <v>7</v>
      </c>
      <c r="B183" s="5" t="s">
        <v>174</v>
      </c>
      <c r="C183" s="5" t="s">
        <v>1048</v>
      </c>
      <c r="D183" s="5" t="s">
        <v>1049</v>
      </c>
      <c r="E183" s="5" t="s">
        <v>1050</v>
      </c>
      <c r="F183" s="5" t="s">
        <v>1051</v>
      </c>
      <c r="G183" s="5" t="s">
        <v>1052</v>
      </c>
      <c r="H183" s="5"/>
      <c r="I183" s="1" t="s">
        <v>1053</v>
      </c>
      <c r="J183" s="6" t="str">
        <f t="shared" si="16"/>
        <v>https://doi.org/10.1073/pnas.1712530114</v>
      </c>
      <c r="K183" s="6" t="str">
        <f t="shared" si="17"/>
        <v>https://scholar.google.com/scholar?hl=nl&amp;as_sdt=0%2e5&amp;q=DNA damage response protein TOPBP1 regulates X chromosome silencing in the mammalian germ line</v>
      </c>
      <c r="L183" s="4"/>
      <c r="M183" s="4" t="s">
        <v>44</v>
      </c>
      <c r="N183" s="4">
        <v>0</v>
      </c>
      <c r="O183" s="4" t="e">
        <v>#N/A</v>
      </c>
      <c r="P183" s="4">
        <v>0</v>
      </c>
      <c r="Q183" s="4">
        <v>0</v>
      </c>
      <c r="R183" s="4"/>
      <c r="S183" s="5" t="s">
        <v>3196</v>
      </c>
    </row>
    <row r="184" spans="1:19" x14ac:dyDescent="0.3">
      <c r="A184" s="4">
        <v>6</v>
      </c>
      <c r="B184" s="5" t="s">
        <v>135</v>
      </c>
      <c r="C184" s="5" t="s">
        <v>1054</v>
      </c>
      <c r="D184" s="5" t="s">
        <v>1055</v>
      </c>
      <c r="E184" s="5" t="s">
        <v>1056</v>
      </c>
      <c r="F184" s="5" t="s">
        <v>1057</v>
      </c>
      <c r="G184" s="5" t="s">
        <v>1058</v>
      </c>
      <c r="H184" s="5" t="s">
        <v>1059</v>
      </c>
      <c r="I184" s="1" t="s">
        <v>1060</v>
      </c>
      <c r="J184" s="6" t="str">
        <f t="shared" si="16"/>
        <v>https://doi.org/10.1075/cld.8.1.06che</v>
      </c>
      <c r="K184" s="6" t="str">
        <f t="shared" si="17"/>
        <v>https://scholar.google.com/scholar?hl=nl&amp;as_sdt=0%2e5&amp;q=Expressing conditionality in Mandarin Chinese</v>
      </c>
      <c r="L184" s="4"/>
      <c r="M184" s="4" t="s">
        <v>24</v>
      </c>
      <c r="N184" s="4">
        <v>0</v>
      </c>
      <c r="O184" s="4" t="e">
        <v>#N/A</v>
      </c>
      <c r="P184" s="4">
        <v>0</v>
      </c>
      <c r="Q184" s="4">
        <v>0</v>
      </c>
      <c r="R184" s="6" t="str">
        <f t="shared" ref="R184:R187" si="21">HYPERLINK(CONCATENATE("https://www.narcis.nl/search/coll/publication/uquery/",D184))</f>
        <v>https://www.narcis.nl/search/coll/publication/uquery/Expressing conditionality in Mandarin Chinese</v>
      </c>
      <c r="S184" s="5" t="s">
        <v>85</v>
      </c>
    </row>
    <row r="185" spans="1:19" x14ac:dyDescent="0.3">
      <c r="A185" s="4">
        <v>7</v>
      </c>
      <c r="B185" s="5" t="s">
        <v>77</v>
      </c>
      <c r="C185" s="5" t="s">
        <v>1061</v>
      </c>
      <c r="D185" s="5" t="s">
        <v>1062</v>
      </c>
      <c r="E185" s="5" t="s">
        <v>1063</v>
      </c>
      <c r="F185" s="5" t="s">
        <v>1064</v>
      </c>
      <c r="G185" s="5" t="s">
        <v>1065</v>
      </c>
      <c r="H185" s="5"/>
      <c r="I185" s="1" t="s">
        <v>1066</v>
      </c>
      <c r="J185" s="6" t="str">
        <f t="shared" si="16"/>
        <v>https://doi.org/10.1075/dujal.6.1.04boo</v>
      </c>
      <c r="K185" s="6" t="str">
        <f t="shared" si="17"/>
        <v>https://scholar.google.com/scholar?hl=nl&amp;as_sdt=0%2e5&amp;q=The Dutch translation of the Linguistic Inquiry and Word Count (LIWC) 2007 dictionary</v>
      </c>
      <c r="L185" s="4">
        <v>1</v>
      </c>
      <c r="M185" s="4" t="s">
        <v>232</v>
      </c>
      <c r="N185" s="4">
        <v>0</v>
      </c>
      <c r="O185" s="4" t="e">
        <v>#N/A</v>
      </c>
      <c r="P185" s="4">
        <v>0</v>
      </c>
      <c r="Q185" s="4">
        <v>0</v>
      </c>
      <c r="R185" s="6" t="str">
        <f t="shared" si="21"/>
        <v>https://www.narcis.nl/search/coll/publication/uquery/The Dutch translation of the Linguistic Inquiry and Word Count (LIWC) 2007 dictionary</v>
      </c>
      <c r="S185" s="5" t="s">
        <v>3196</v>
      </c>
    </row>
    <row r="186" spans="1:19" x14ac:dyDescent="0.3">
      <c r="A186" s="4">
        <v>7</v>
      </c>
      <c r="B186" s="5" t="s">
        <v>225</v>
      </c>
      <c r="C186" s="5" t="s">
        <v>1067</v>
      </c>
      <c r="D186" s="5" t="s">
        <v>1068</v>
      </c>
      <c r="E186" s="5" t="s">
        <v>1069</v>
      </c>
      <c r="F186" s="5" t="s">
        <v>1070</v>
      </c>
      <c r="G186" s="5" t="s">
        <v>1071</v>
      </c>
      <c r="H186" s="5"/>
      <c r="I186" s="1" t="s">
        <v>1072</v>
      </c>
      <c r="J186" s="6" t="str">
        <f t="shared" si="16"/>
        <v>https://doi.org/10.1080/00220388.2017.1327662</v>
      </c>
      <c r="K186" s="6" t="str">
        <f t="shared" si="17"/>
        <v>https://scholar.google.com/scholar?hl=nl&amp;as_sdt=0%2e5&amp;q=Joint Land Certification Programmes and Women’s Empowerment</v>
      </c>
      <c r="L186" s="4"/>
      <c r="M186" s="4" t="s">
        <v>44</v>
      </c>
      <c r="N186" s="4">
        <v>0</v>
      </c>
      <c r="O186" s="4" t="e">
        <v>#N/A</v>
      </c>
      <c r="P186" s="4">
        <v>0</v>
      </c>
      <c r="Q186" s="4">
        <v>0</v>
      </c>
      <c r="R186" s="6" t="str">
        <f t="shared" si="21"/>
        <v>https://www.narcis.nl/search/coll/publication/uquery/Joint Land Certification Programmes and Women’s Empowerment</v>
      </c>
      <c r="S186" s="5" t="s">
        <v>3196</v>
      </c>
    </row>
    <row r="187" spans="1:19" x14ac:dyDescent="0.3">
      <c r="A187" s="4">
        <v>7</v>
      </c>
      <c r="B187" s="5" t="s">
        <v>77</v>
      </c>
      <c r="C187" s="5" t="s">
        <v>1073</v>
      </c>
      <c r="D187" s="5" t="s">
        <v>1074</v>
      </c>
      <c r="E187" s="5" t="s">
        <v>1075</v>
      </c>
      <c r="F187" s="5" t="s">
        <v>1076</v>
      </c>
      <c r="G187" s="5" t="s">
        <v>1077</v>
      </c>
      <c r="H187" s="5"/>
      <c r="I187" s="1" t="s">
        <v>1078</v>
      </c>
      <c r="J187" s="6" t="str">
        <f t="shared" si="16"/>
        <v>https://doi.org/10.1080/00224545.2018.1439877</v>
      </c>
      <c r="K187" s="6" t="str">
        <f t="shared" si="17"/>
        <v>https://scholar.google.com/scholar?hl=nl&amp;as_sdt=0%2e5&amp;q=Cell phone-induced ostracism threatens fundamental needs</v>
      </c>
      <c r="L187" s="4"/>
      <c r="M187" s="4" t="s">
        <v>44</v>
      </c>
      <c r="N187" s="4">
        <v>0</v>
      </c>
      <c r="O187" s="4" t="e">
        <v>#N/A</v>
      </c>
      <c r="P187" s="4">
        <v>0</v>
      </c>
      <c r="Q187" s="4">
        <v>0</v>
      </c>
      <c r="R187" s="6" t="str">
        <f t="shared" si="21"/>
        <v>https://www.narcis.nl/search/coll/publication/uquery/Cell phone-induced ostracism threatens fundamental needs</v>
      </c>
      <c r="S187" s="5" t="s">
        <v>3196</v>
      </c>
    </row>
    <row r="188" spans="1:19" x14ac:dyDescent="0.3">
      <c r="A188" s="4">
        <v>6</v>
      </c>
      <c r="B188" s="5" t="s">
        <v>25</v>
      </c>
      <c r="C188" s="5" t="s">
        <v>1079</v>
      </c>
      <c r="D188" s="5" t="s">
        <v>1080</v>
      </c>
      <c r="E188" s="5" t="s">
        <v>1081</v>
      </c>
      <c r="F188" s="5" t="s">
        <v>1082</v>
      </c>
      <c r="G188" s="5" t="s">
        <v>1083</v>
      </c>
      <c r="H188" s="5" t="s">
        <v>1084</v>
      </c>
      <c r="I188" s="1" t="s">
        <v>1085</v>
      </c>
      <c r="J188" s="6" t="str">
        <f t="shared" si="16"/>
        <v>https://doi.org/10.1080/00343404.2016.1269885</v>
      </c>
      <c r="K188" s="6" t="str">
        <f t="shared" si="17"/>
        <v>https://scholar.google.com/scholar?hl=nl&amp;as_sdt=0%2e5&amp;q=Centrality of regions in RD networks: a new measurement approach using the concept of bridging paths</v>
      </c>
      <c r="L188" s="4"/>
      <c r="M188" s="4" t="s">
        <v>24</v>
      </c>
      <c r="N188" s="4">
        <v>0</v>
      </c>
      <c r="O188" s="4" t="e">
        <v>#N/A</v>
      </c>
      <c r="P188" s="4">
        <v>0</v>
      </c>
      <c r="Q188" s="4">
        <v>0</v>
      </c>
      <c r="R188" s="4"/>
      <c r="S188" s="5" t="s">
        <v>3196</v>
      </c>
    </row>
    <row r="189" spans="1:19" x14ac:dyDescent="0.3">
      <c r="A189" s="4">
        <v>7</v>
      </c>
      <c r="B189" s="5" t="s">
        <v>135</v>
      </c>
      <c r="C189" s="5" t="s">
        <v>1086</v>
      </c>
      <c r="D189" s="5" t="s">
        <v>1087</v>
      </c>
      <c r="E189" s="5" t="s">
        <v>1088</v>
      </c>
      <c r="F189" s="5" t="s">
        <v>1089</v>
      </c>
      <c r="G189" s="5" t="s">
        <v>1090</v>
      </c>
      <c r="H189" s="5"/>
      <c r="I189" s="1" t="s">
        <v>1091</v>
      </c>
      <c r="J189" s="6" t="str">
        <f t="shared" si="16"/>
        <v>https://doi.org/10.1080/00455091.2017.1285166</v>
      </c>
      <c r="K189" s="6" t="str">
        <f t="shared" si="17"/>
        <v>https://scholar.google.com/scholar?hl=nl&amp;as_sdt=0%2e5&amp;q=Citizens in appropriate numbers</v>
      </c>
      <c r="L189" s="4"/>
      <c r="M189" s="4" t="s">
        <v>44</v>
      </c>
      <c r="N189" s="4">
        <v>0</v>
      </c>
      <c r="O189" s="4" t="e">
        <v>#N/A</v>
      </c>
      <c r="P189" s="4">
        <v>0</v>
      </c>
      <c r="Q189" s="4">
        <v>0</v>
      </c>
      <c r="R189" s="6" t="str">
        <f t="shared" ref="R189:R191" si="22">HYPERLINK(CONCATENATE("https://www.narcis.nl/search/coll/publication/uquery/",D189))</f>
        <v>https://www.narcis.nl/search/coll/publication/uquery/Citizens in appropriate numbers</v>
      </c>
      <c r="S189" s="5" t="s">
        <v>3196</v>
      </c>
    </row>
    <row r="190" spans="1:19" x14ac:dyDescent="0.3">
      <c r="A190" s="4">
        <v>7</v>
      </c>
      <c r="B190" s="5" t="s">
        <v>173</v>
      </c>
      <c r="C190" s="5" t="s">
        <v>1092</v>
      </c>
      <c r="D190" s="5" t="s">
        <v>1093</v>
      </c>
      <c r="E190" s="5" t="s">
        <v>1094</v>
      </c>
      <c r="F190" s="5" t="s">
        <v>1095</v>
      </c>
      <c r="G190" s="5" t="s">
        <v>1096</v>
      </c>
      <c r="H190" s="5"/>
      <c r="I190" s="1" t="s">
        <v>1097</v>
      </c>
      <c r="J190" s="6" t="str">
        <f t="shared" si="16"/>
        <v>https://doi.org/10.1080/02508060.2018.1402607</v>
      </c>
      <c r="K190" s="6" t="str">
        <f t="shared" si="17"/>
        <v>https://scholar.google.com/scholar?hl=nl&amp;as_sdt=0%2e5&amp;q=Functions of OECD Water Governance Principles in assessing water governance practices: assessing the Dutch Flood Protection Program</v>
      </c>
      <c r="L190" s="4">
        <v>1</v>
      </c>
      <c r="M190" s="4" t="s">
        <v>232</v>
      </c>
      <c r="N190" s="4">
        <v>0</v>
      </c>
      <c r="O190" s="4" t="e">
        <v>#N/A</v>
      </c>
      <c r="P190" s="4">
        <v>0</v>
      </c>
      <c r="Q190" s="4">
        <v>0</v>
      </c>
      <c r="R190" s="6" t="str">
        <f t="shared" si="22"/>
        <v>https://www.narcis.nl/search/coll/publication/uquery/Functions of OECD Water Governance Principles in assessing water governance practices: assessing the Dutch Flood Protection Program</v>
      </c>
      <c r="S190" s="5" t="s">
        <v>3196</v>
      </c>
    </row>
    <row r="191" spans="1:19" x14ac:dyDescent="0.3">
      <c r="A191" s="4">
        <v>7</v>
      </c>
      <c r="B191" s="5" t="s">
        <v>77</v>
      </c>
      <c r="C191" s="5" t="s">
        <v>1098</v>
      </c>
      <c r="D191" s="5" t="s">
        <v>1099</v>
      </c>
      <c r="E191" s="5" t="s">
        <v>1100</v>
      </c>
      <c r="F191" s="5" t="s">
        <v>1101</v>
      </c>
      <c r="G191" s="5" t="s">
        <v>1102</v>
      </c>
      <c r="H191" s="5"/>
      <c r="I191" s="1" t="s">
        <v>1103</v>
      </c>
      <c r="J191" s="6" t="str">
        <f t="shared" si="16"/>
        <v>https://doi.org/10.1080/02699931.2017</v>
      </c>
      <c r="K191" s="6" t="str">
        <f t="shared" si="17"/>
        <v>https://scholar.google.com/scholar?hl=nl&amp;as_sdt=0%2e5&amp;q=Manipulating affective state influences conditioned appetitive responses</v>
      </c>
      <c r="L191" s="4"/>
      <c r="M191" s="4" t="s">
        <v>44</v>
      </c>
      <c r="N191" s="4" t="e">
        <v>#N/A</v>
      </c>
      <c r="O191" s="4" t="e">
        <v>#N/A</v>
      </c>
      <c r="P191" s="4">
        <v>0</v>
      </c>
      <c r="Q191" s="4">
        <v>0</v>
      </c>
      <c r="R191" s="6" t="str">
        <f t="shared" si="22"/>
        <v>https://www.narcis.nl/search/coll/publication/uquery/Manipulating affective state influences conditioned appetitive responses</v>
      </c>
      <c r="S191" s="5" t="s">
        <v>3196</v>
      </c>
    </row>
    <row r="192" spans="1:19" x14ac:dyDescent="0.3">
      <c r="A192" s="4">
        <v>7</v>
      </c>
      <c r="B192" s="5" t="s">
        <v>25</v>
      </c>
      <c r="C192" s="5" t="s">
        <v>1104</v>
      </c>
      <c r="D192" s="5" t="s">
        <v>1105</v>
      </c>
      <c r="E192" s="5" t="s">
        <v>1106</v>
      </c>
      <c r="F192" s="5" t="s">
        <v>1107</v>
      </c>
      <c r="G192" s="5" t="s">
        <v>1108</v>
      </c>
      <c r="H192" s="5"/>
      <c r="I192" s="1" t="s">
        <v>1109</v>
      </c>
      <c r="J192" s="6" t="str">
        <f t="shared" si="16"/>
        <v>https://doi.org/10.1080/07900627.2017.1322942</v>
      </c>
      <c r="K192" s="6" t="str">
        <f t="shared" si="17"/>
        <v>https://scholar.google.com/scholar?hl=nl&amp;as_sdt=0%2e5&amp;q=Conceptualizing Chinese engagement in South-East Asian dam projects: evidence from Myanmar’s Salween River</v>
      </c>
      <c r="L192" s="4"/>
      <c r="M192" s="4" t="s">
        <v>44</v>
      </c>
      <c r="N192" s="4">
        <v>0</v>
      </c>
      <c r="O192" s="4" t="e">
        <v>#N/A</v>
      </c>
      <c r="P192" s="4">
        <v>0</v>
      </c>
      <c r="Q192" s="4">
        <v>0</v>
      </c>
      <c r="R192" s="4"/>
      <c r="S192" s="5" t="s">
        <v>3196</v>
      </c>
    </row>
    <row r="193" spans="1:19" x14ac:dyDescent="0.3">
      <c r="A193" s="4">
        <v>7</v>
      </c>
      <c r="B193" s="5" t="s">
        <v>1006</v>
      </c>
      <c r="C193" s="5" t="s">
        <v>1110</v>
      </c>
      <c r="D193" s="5" t="s">
        <v>1111</v>
      </c>
      <c r="E193" s="5" t="s">
        <v>1112</v>
      </c>
      <c r="F193" s="5" t="s">
        <v>1113</v>
      </c>
      <c r="G193" s="5"/>
      <c r="H193" s="5"/>
      <c r="I193" s="1" t="s">
        <v>1114</v>
      </c>
      <c r="J193" s="6" t="str">
        <f t="shared" si="16"/>
        <v>https://doi.org/10.1080/10584609.2017.1384771</v>
      </c>
      <c r="K193" s="6" t="str">
        <f t="shared" si="17"/>
        <v>https://scholar.google.com/scholar?hl=nl&amp;as_sdt=0%2e5&amp;q=Living in the Past or Living in the Future? Analyzing Parties' Platform Change In-between Elections, The Netherlands 1997-2014</v>
      </c>
      <c r="L193" s="4">
        <v>1</v>
      </c>
      <c r="M193" s="4" t="s">
        <v>44</v>
      </c>
      <c r="N193" s="4">
        <v>0</v>
      </c>
      <c r="O193" s="4" t="e">
        <v>#N/A</v>
      </c>
      <c r="P193" s="4">
        <v>0</v>
      </c>
      <c r="Q193" s="4">
        <v>0</v>
      </c>
      <c r="R193" s="6" t="str">
        <f t="shared" ref="R193:R198" si="23">HYPERLINK(CONCATENATE("https://www.narcis.nl/search/coll/publication/uquery/",D193))</f>
        <v>https://www.narcis.nl/search/coll/publication/uquery/Living in the Past or Living in the Future? Analyzing Parties' Platform Change In-between Elections, The Netherlands 1997-2014</v>
      </c>
      <c r="S193" s="5" t="s">
        <v>3196</v>
      </c>
    </row>
    <row r="194" spans="1:19" x14ac:dyDescent="0.3">
      <c r="A194" s="4">
        <v>6</v>
      </c>
      <c r="B194" s="5" t="s">
        <v>77</v>
      </c>
      <c r="C194" s="5" t="s">
        <v>1115</v>
      </c>
      <c r="D194" s="5" t="s">
        <v>1116</v>
      </c>
      <c r="E194" s="5" t="s">
        <v>1117</v>
      </c>
      <c r="F194" s="5" t="s">
        <v>1118</v>
      </c>
      <c r="G194" s="5" t="s">
        <v>1119</v>
      </c>
      <c r="H194" s="5" t="s">
        <v>1120</v>
      </c>
      <c r="I194" s="1" t="s">
        <v>1121</v>
      </c>
      <c r="J194" s="6" t="str">
        <f t="shared" si="16"/>
        <v>https://doi.org/10.1080/10615806.2016.1271875</v>
      </c>
      <c r="K194" s="6" t="str">
        <f t="shared" si="17"/>
        <v>https://scholar.google.com/scholar?hl=nl&amp;as_sdt=0%2e5&amp;q=Examining the Relation Between Adolescent Social Anxiety, Adolescent Delinquency (Abstention), and Emerging Adulthood Relationship Quality</v>
      </c>
      <c r="L194" s="4"/>
      <c r="M194" s="4" t="s">
        <v>24</v>
      </c>
      <c r="N194" s="4">
        <v>0</v>
      </c>
      <c r="O194" s="4" t="e">
        <v>#N/A</v>
      </c>
      <c r="P194" s="4">
        <v>0</v>
      </c>
      <c r="Q194" s="4">
        <v>0</v>
      </c>
      <c r="R194" s="6" t="str">
        <f t="shared" si="23"/>
        <v>https://www.narcis.nl/search/coll/publication/uquery/Examining the Relation Between Adolescent Social Anxiety, Adolescent Delinquency (Abstention), and Emerging Adulthood Relationship Quality</v>
      </c>
      <c r="S194" s="5" t="s">
        <v>3201</v>
      </c>
    </row>
    <row r="195" spans="1:19" x14ac:dyDescent="0.3">
      <c r="A195" s="4">
        <v>6</v>
      </c>
      <c r="B195" s="5" t="s">
        <v>77</v>
      </c>
      <c r="C195" s="5" t="s">
        <v>1122</v>
      </c>
      <c r="D195" s="5" t="s">
        <v>1123</v>
      </c>
      <c r="E195" s="5" t="s">
        <v>1124</v>
      </c>
      <c r="F195" s="5" t="s">
        <v>1125</v>
      </c>
      <c r="G195" s="5" t="s">
        <v>1126</v>
      </c>
      <c r="H195" s="5"/>
      <c r="I195" s="1" t="s">
        <v>1127</v>
      </c>
      <c r="J195" s="6" t="str">
        <f t="shared" ref="J195:J258" si="24">HYPERLINK(CONCATENATE("https://doi.org/",I195))</f>
        <v>https://doi.org/10.1080/10705511.2017.1342541</v>
      </c>
      <c r="K195" s="6" t="str">
        <f t="shared" ref="K195:K258" si="25">HYPERLINK(CONCATENATE("https://scholar.google.com/scholar?hl=nl&amp;as_sdt=0%2e5&amp;q=",D195))</f>
        <v>https://scholar.google.com/scholar?hl=nl&amp;as_sdt=0%2e5&amp;q=A Tutorial in Bayesian Potential Outcomes Mediation Analysis</v>
      </c>
      <c r="L195" s="4"/>
      <c r="M195" s="4" t="s">
        <v>24</v>
      </c>
      <c r="N195" s="4">
        <v>0</v>
      </c>
      <c r="O195" s="4" t="e">
        <v>#N/A</v>
      </c>
      <c r="P195" s="4">
        <v>0</v>
      </c>
      <c r="Q195" s="4">
        <v>0</v>
      </c>
      <c r="R195" s="6" t="str">
        <f t="shared" si="23"/>
        <v>https://www.narcis.nl/search/coll/publication/uquery/A Tutorial in Bayesian Potential Outcomes Mediation Analysis</v>
      </c>
      <c r="S195" s="5" t="s">
        <v>3196</v>
      </c>
    </row>
    <row r="196" spans="1:19" x14ac:dyDescent="0.3">
      <c r="A196" s="4">
        <v>7</v>
      </c>
      <c r="B196" s="5" t="s">
        <v>1006</v>
      </c>
      <c r="C196" s="5" t="s">
        <v>1128</v>
      </c>
      <c r="D196" s="5" t="s">
        <v>1129</v>
      </c>
      <c r="E196" s="5" t="s">
        <v>1130</v>
      </c>
      <c r="F196" s="5" t="s">
        <v>1131</v>
      </c>
      <c r="G196" s="5" t="s">
        <v>1132</v>
      </c>
      <c r="H196" s="5"/>
      <c r="I196" s="1" t="s">
        <v>1133</v>
      </c>
      <c r="J196" s="6" t="str">
        <f t="shared" si="24"/>
        <v>https://doi.org/10.1080/13691457.2017.1399255</v>
      </c>
      <c r="K196" s="6" t="str">
        <f t="shared" si="25"/>
        <v>https://scholar.google.com/scholar?hl=nl&amp;as_sdt=0%2e5&amp;q=‘My profession is gone’: how social workers experience de-professionalization in the Netherlands</v>
      </c>
      <c r="L196" s="4"/>
      <c r="M196" s="4" t="s">
        <v>44</v>
      </c>
      <c r="N196" s="4">
        <v>0</v>
      </c>
      <c r="O196" s="4" t="e">
        <v>#N/A</v>
      </c>
      <c r="P196" s="4">
        <v>0</v>
      </c>
      <c r="Q196" s="4">
        <v>0</v>
      </c>
      <c r="R196" s="6" t="str">
        <f t="shared" si="23"/>
        <v>https://www.narcis.nl/search/coll/publication/uquery/‘My profession is gone’: how social workers experience de-professionalization in the Netherlands</v>
      </c>
      <c r="S196" s="5" t="s">
        <v>3196</v>
      </c>
    </row>
    <row r="197" spans="1:19" x14ac:dyDescent="0.3">
      <c r="A197" s="4">
        <v>7</v>
      </c>
      <c r="B197" s="5" t="s">
        <v>77</v>
      </c>
      <c r="C197" s="5" t="s">
        <v>1134</v>
      </c>
      <c r="D197" s="5" t="s">
        <v>1135</v>
      </c>
      <c r="E197" s="5" t="s">
        <v>1136</v>
      </c>
      <c r="F197" s="5" t="s">
        <v>1137</v>
      </c>
      <c r="G197" s="5" t="s">
        <v>1138</v>
      </c>
      <c r="H197" s="5"/>
      <c r="I197" s="1" t="s">
        <v>1139</v>
      </c>
      <c r="J197" s="6" t="str">
        <f t="shared" si="24"/>
        <v>https://doi.org/10.1080/1369183X.2017.1322501</v>
      </c>
      <c r="K197" s="6" t="str">
        <f t="shared" si="25"/>
        <v>https://scholar.google.com/scholar?hl=nl&amp;as_sdt=0%2e5&amp;q=Ethnic composition of the school class and interethnic attitudes</v>
      </c>
      <c r="L197" s="4"/>
      <c r="M197" s="4" t="s">
        <v>44</v>
      </c>
      <c r="N197" s="4">
        <v>0</v>
      </c>
      <c r="O197" s="4" t="e">
        <v>#N/A</v>
      </c>
      <c r="P197" s="4">
        <v>0</v>
      </c>
      <c r="Q197" s="4">
        <v>0</v>
      </c>
      <c r="R197" s="6" t="str">
        <f t="shared" si="23"/>
        <v>https://www.narcis.nl/search/coll/publication/uquery/Ethnic composition of the school class and interethnic attitudes</v>
      </c>
      <c r="S197" s="5" t="s">
        <v>3196</v>
      </c>
    </row>
    <row r="198" spans="1:19" x14ac:dyDescent="0.3">
      <c r="A198" s="4">
        <v>7</v>
      </c>
      <c r="B198" s="5" t="s">
        <v>77</v>
      </c>
      <c r="C198" s="5" t="s">
        <v>1140</v>
      </c>
      <c r="D198" s="5" t="s">
        <v>1141</v>
      </c>
      <c r="E198" s="5" t="s">
        <v>1142</v>
      </c>
      <c r="F198" s="5" t="s">
        <v>1137</v>
      </c>
      <c r="G198" s="5" t="s">
        <v>1138</v>
      </c>
      <c r="H198" s="5"/>
      <c r="I198" s="1" t="s">
        <v>1143</v>
      </c>
      <c r="J198" s="6" t="str">
        <f t="shared" si="24"/>
        <v>https://doi.org/10.1080/1369183X.2017.1382340</v>
      </c>
      <c r="K198" s="6" t="str">
        <f t="shared" si="25"/>
        <v>https://scholar.google.com/scholar?hl=nl&amp;as_sdt=0%2e5&amp;q=Gender differences in labour market integration trajectories of recently arrived migrants in the Netherlands</v>
      </c>
      <c r="L198" s="4"/>
      <c r="M198" s="4" t="s">
        <v>44</v>
      </c>
      <c r="N198" s="4">
        <v>0</v>
      </c>
      <c r="O198" s="4" t="e">
        <v>#N/A</v>
      </c>
      <c r="P198" s="4">
        <v>0</v>
      </c>
      <c r="Q198" s="4">
        <v>0</v>
      </c>
      <c r="R198" s="6" t="str">
        <f t="shared" si="23"/>
        <v>https://www.narcis.nl/search/coll/publication/uquery/Gender differences in labour market integration trajectories of recently arrived migrants in the Netherlands</v>
      </c>
      <c r="S198" s="5" t="s">
        <v>3196</v>
      </c>
    </row>
    <row r="199" spans="1:19" x14ac:dyDescent="0.3">
      <c r="A199" s="4">
        <v>7</v>
      </c>
      <c r="B199" s="5" t="s">
        <v>25</v>
      </c>
      <c r="C199" s="5" t="s">
        <v>1144</v>
      </c>
      <c r="D199" s="5" t="s">
        <v>1145</v>
      </c>
      <c r="E199" s="5" t="s">
        <v>1146</v>
      </c>
      <c r="F199" s="5" t="s">
        <v>1137</v>
      </c>
      <c r="G199" s="5" t="s">
        <v>1138</v>
      </c>
      <c r="H199" s="5"/>
      <c r="I199" s="1" t="s">
        <v>1147</v>
      </c>
      <c r="J199" s="6" t="str">
        <f t="shared" si="24"/>
        <v>https://doi.org/10.1080/1369183X.2017.1391078</v>
      </c>
      <c r="K199" s="6" t="str">
        <f t="shared" si="25"/>
        <v>https://scholar.google.com/scholar?hl=nl&amp;as_sdt=0%2e5&amp;q=Heterogeneity in displacement exposure of migrants in Shenzhen, China</v>
      </c>
      <c r="L199" s="4"/>
      <c r="M199" s="4" t="s">
        <v>44</v>
      </c>
      <c r="N199" s="4">
        <v>0</v>
      </c>
      <c r="O199" s="4" t="e">
        <v>#N/A</v>
      </c>
      <c r="P199" s="4">
        <v>0</v>
      </c>
      <c r="Q199" s="4">
        <v>0</v>
      </c>
      <c r="R199" s="4"/>
      <c r="S199" s="5" t="s">
        <v>3196</v>
      </c>
    </row>
    <row r="200" spans="1:19" x14ac:dyDescent="0.3">
      <c r="A200" s="4">
        <v>7</v>
      </c>
      <c r="B200" s="5" t="s">
        <v>77</v>
      </c>
      <c r="C200" s="5" t="s">
        <v>1148</v>
      </c>
      <c r="D200" s="5" t="s">
        <v>1149</v>
      </c>
      <c r="E200" s="5" t="s">
        <v>1150</v>
      </c>
      <c r="F200" s="5" t="s">
        <v>1151</v>
      </c>
      <c r="G200" s="5" t="s">
        <v>1152</v>
      </c>
      <c r="H200" s="5"/>
      <c r="I200" s="1" t="s">
        <v>1153</v>
      </c>
      <c r="J200" s="6" t="str">
        <f t="shared" si="24"/>
        <v>https://doi.org/10.1080/13803395.2017.1324562</v>
      </c>
      <c r="K200" s="6" t="str">
        <f t="shared" si="25"/>
        <v>https://scholar.google.com/scholar?hl=nl&amp;as_sdt=0%2e5&amp;q=Dynamic assessment of visual neglect</v>
      </c>
      <c r="L200" s="4"/>
      <c r="M200" s="4" t="s">
        <v>44</v>
      </c>
      <c r="N200" s="4">
        <v>0</v>
      </c>
      <c r="O200" s="4" t="e">
        <v>#N/A</v>
      </c>
      <c r="P200" s="4">
        <v>0</v>
      </c>
      <c r="Q200" s="4">
        <v>0</v>
      </c>
      <c r="R200" s="6" t="str">
        <f t="shared" ref="R200:R203" si="26">HYPERLINK(CONCATENATE("https://www.narcis.nl/search/coll/publication/uquery/",D200))</f>
        <v>https://www.narcis.nl/search/coll/publication/uquery/Dynamic assessment of visual neglect</v>
      </c>
      <c r="S200" s="5" t="s">
        <v>3196</v>
      </c>
    </row>
    <row r="201" spans="1:19" x14ac:dyDescent="0.3">
      <c r="A201" s="4">
        <v>7</v>
      </c>
      <c r="B201" s="5" t="s">
        <v>77</v>
      </c>
      <c r="C201" s="5" t="s">
        <v>1154</v>
      </c>
      <c r="D201" s="5" t="s">
        <v>1155</v>
      </c>
      <c r="E201" s="5" t="s">
        <v>1156</v>
      </c>
      <c r="F201" s="5" t="s">
        <v>1157</v>
      </c>
      <c r="G201" s="5" t="s">
        <v>1158</v>
      </c>
      <c r="H201" s="5"/>
      <c r="I201" s="1" t="s">
        <v>1159</v>
      </c>
      <c r="J201" s="6" t="str">
        <f t="shared" si="24"/>
        <v>https://doi.org/10.1080/13854046.2017.1413210</v>
      </c>
      <c r="K201" s="6" t="str">
        <f t="shared" si="25"/>
        <v>https://scholar.google.com/scholar?hl=nl&amp;as_sdt=0%2e5&amp;q=Core competencies in clinical neuropsychology training across the world</v>
      </c>
      <c r="L201" s="4"/>
      <c r="M201" s="4" t="s">
        <v>44</v>
      </c>
      <c r="N201" s="4">
        <v>0</v>
      </c>
      <c r="O201" s="4" t="e">
        <v>#N/A</v>
      </c>
      <c r="P201" s="4">
        <v>0</v>
      </c>
      <c r="Q201" s="4">
        <v>0</v>
      </c>
      <c r="R201" s="6" t="str">
        <f t="shared" si="26"/>
        <v>https://www.narcis.nl/search/coll/publication/uquery/Core competencies in clinical neuropsychology training across the world</v>
      </c>
      <c r="S201" s="5" t="s">
        <v>3196</v>
      </c>
    </row>
    <row r="202" spans="1:19" x14ac:dyDescent="0.3">
      <c r="A202" s="4">
        <v>7</v>
      </c>
      <c r="B202" s="5" t="s">
        <v>77</v>
      </c>
      <c r="C202" s="5" t="s">
        <v>1160</v>
      </c>
      <c r="D202" s="5" t="s">
        <v>1161</v>
      </c>
      <c r="E202" s="5" t="s">
        <v>1162</v>
      </c>
      <c r="F202" s="5" t="s">
        <v>1163</v>
      </c>
      <c r="G202" s="5" t="s">
        <v>1164</v>
      </c>
      <c r="H202" s="5"/>
      <c r="I202" s="1" t="s">
        <v>1165</v>
      </c>
      <c r="J202" s="6" t="str">
        <f t="shared" si="24"/>
        <v>https://doi.org/10.1080/17439760.2017.1402076</v>
      </c>
      <c r="K202" s="6" t="str">
        <f t="shared" si="25"/>
        <v>https://scholar.google.com/scholar?hl=nl&amp;as_sdt=0%2e5&amp;q=Happy-productive groups</v>
      </c>
      <c r="L202" s="4"/>
      <c r="M202" s="4" t="s">
        <v>44</v>
      </c>
      <c r="N202" s="4">
        <v>0</v>
      </c>
      <c r="O202" s="4" t="e">
        <v>#N/A</v>
      </c>
      <c r="P202" s="4">
        <v>0</v>
      </c>
      <c r="Q202" s="4">
        <v>0</v>
      </c>
      <c r="R202" s="6" t="str">
        <f t="shared" si="26"/>
        <v>https://www.narcis.nl/search/coll/publication/uquery/Happy-productive groups</v>
      </c>
      <c r="S202" s="5" t="s">
        <v>3196</v>
      </c>
    </row>
    <row r="203" spans="1:19" x14ac:dyDescent="0.3">
      <c r="A203" s="4">
        <v>7</v>
      </c>
      <c r="B203" s="5" t="s">
        <v>135</v>
      </c>
      <c r="C203" s="5" t="s">
        <v>1166</v>
      </c>
      <c r="D203" s="5" t="s">
        <v>1167</v>
      </c>
      <c r="E203" s="5" t="s">
        <v>1168</v>
      </c>
      <c r="F203" s="5" t="s">
        <v>1169</v>
      </c>
      <c r="G203" s="5" t="s">
        <v>1170</v>
      </c>
      <c r="H203" s="5"/>
      <c r="I203" s="1" t="s">
        <v>1171</v>
      </c>
      <c r="J203" s="6" t="str">
        <f t="shared" si="24"/>
        <v>https://doi.org/10.1080/19415257.2017.1347806</v>
      </c>
      <c r="K203" s="6" t="str">
        <f t="shared" si="25"/>
        <v>https://scholar.google.com/scholar?hl=nl&amp;as_sdt=0%2e5&amp;q=Experiential Continuity</v>
      </c>
      <c r="L203" s="4"/>
      <c r="M203" s="4" t="s">
        <v>44</v>
      </c>
      <c r="N203" s="4">
        <v>0</v>
      </c>
      <c r="O203" s="4" t="e">
        <v>#N/A</v>
      </c>
      <c r="P203" s="4">
        <v>0</v>
      </c>
      <c r="Q203" s="4">
        <v>0</v>
      </c>
      <c r="R203" s="6" t="str">
        <f t="shared" si="26"/>
        <v>https://www.narcis.nl/search/coll/publication/uquery/Experiential Continuity</v>
      </c>
      <c r="S203" s="5" t="s">
        <v>3196</v>
      </c>
    </row>
    <row r="204" spans="1:19" x14ac:dyDescent="0.3">
      <c r="A204" s="4">
        <v>7</v>
      </c>
      <c r="B204" s="5" t="s">
        <v>70</v>
      </c>
      <c r="C204" s="5" t="s">
        <v>1172</v>
      </c>
      <c r="D204" s="5" t="s">
        <v>1173</v>
      </c>
      <c r="E204" s="5" t="s">
        <v>1174</v>
      </c>
      <c r="F204" s="5" t="s">
        <v>1175</v>
      </c>
      <c r="G204" s="5" t="s">
        <v>1176</v>
      </c>
      <c r="H204" s="5"/>
      <c r="I204" s="1" t="s">
        <v>1177</v>
      </c>
      <c r="J204" s="6" t="str">
        <f t="shared" si="24"/>
        <v>https://doi.org/10.1080/21645515.2017.1384105</v>
      </c>
      <c r="K204" s="6" t="str">
        <f t="shared" si="25"/>
        <v>https://scholar.google.com/scholar?hl=nl&amp;as_sdt=0%2e5&amp;q=Reporting of adverse events following immunizations in Ghana–Using disproportionality analysis reporting ratios</v>
      </c>
      <c r="L204" s="4"/>
      <c r="M204" s="4" t="s">
        <v>44</v>
      </c>
      <c r="N204" s="4">
        <v>0</v>
      </c>
      <c r="O204" s="4" t="e">
        <v>#N/A</v>
      </c>
      <c r="P204" s="4">
        <v>0</v>
      </c>
      <c r="Q204" s="4">
        <v>0</v>
      </c>
      <c r="R204" s="4"/>
      <c r="S204" s="5" t="s">
        <v>3196</v>
      </c>
    </row>
    <row r="205" spans="1:19" x14ac:dyDescent="0.3">
      <c r="A205" s="4">
        <v>7</v>
      </c>
      <c r="B205" s="5" t="s">
        <v>77</v>
      </c>
      <c r="C205" s="5" t="s">
        <v>1178</v>
      </c>
      <c r="D205" s="5" t="s">
        <v>1179</v>
      </c>
      <c r="E205" s="5" t="s">
        <v>1180</v>
      </c>
      <c r="F205" s="5" t="s">
        <v>1181</v>
      </c>
      <c r="G205" s="5" t="s">
        <v>1182</v>
      </c>
      <c r="H205" s="5"/>
      <c r="I205" s="1" t="s">
        <v>1183</v>
      </c>
      <c r="J205" s="6" t="str">
        <f t="shared" si="24"/>
        <v>https://doi.org/10.1089/cyber.2016.0671</v>
      </c>
      <c r="K205" s="6" t="str">
        <f t="shared" si="25"/>
        <v>https://scholar.google.com/scholar?hl=nl&amp;as_sdt=0%2e5&amp;q=The Importance of Adolescents' Sexually Outgoing Self-Concept</v>
      </c>
      <c r="L205" s="4"/>
      <c r="M205" s="4" t="s">
        <v>44</v>
      </c>
      <c r="N205" s="4">
        <v>0</v>
      </c>
      <c r="O205" s="4" t="e">
        <v>#N/A</v>
      </c>
      <c r="P205" s="4">
        <v>0</v>
      </c>
      <c r="Q205" s="4">
        <v>0</v>
      </c>
      <c r="R205" s="6" t="str">
        <f>HYPERLINK(CONCATENATE("https://www.narcis.nl/search/coll/publication/uquery/",D205))</f>
        <v>https://www.narcis.nl/search/coll/publication/uquery/The Importance of Adolescents' Sexually Outgoing Self-Concept</v>
      </c>
      <c r="S205" s="5" t="s">
        <v>3196</v>
      </c>
    </row>
    <row r="206" spans="1:19" x14ac:dyDescent="0.3">
      <c r="A206" s="4">
        <v>7</v>
      </c>
      <c r="B206" s="5" t="s">
        <v>122</v>
      </c>
      <c r="C206" s="5" t="s">
        <v>1184</v>
      </c>
      <c r="D206" s="5" t="s">
        <v>1185</v>
      </c>
      <c r="E206" s="5" t="s">
        <v>1186</v>
      </c>
      <c r="F206" s="5" t="s">
        <v>1187</v>
      </c>
      <c r="G206" s="5" t="s">
        <v>1188</v>
      </c>
      <c r="H206" s="5"/>
      <c r="I206" s="1" t="s">
        <v>1189</v>
      </c>
      <c r="J206" s="6" t="str">
        <f t="shared" si="24"/>
        <v>https://doi.org/10.1089/ten.TEA.2017.0229</v>
      </c>
      <c r="K206" s="6" t="str">
        <f t="shared" si="25"/>
        <v>https://scholar.google.com/scholar?hl=nl&amp;as_sdt=0%2e5&amp;q=Phosphate functional groups improve OPF osteoconduction and BMP-2 osteoinductive efficacy</v>
      </c>
      <c r="L206" s="4"/>
      <c r="M206" s="4" t="s">
        <v>44</v>
      </c>
      <c r="N206" s="4">
        <v>0</v>
      </c>
      <c r="O206" s="4" t="e">
        <v>#N/A</v>
      </c>
      <c r="P206" s="4">
        <v>0</v>
      </c>
      <c r="Q206" s="4">
        <v>0</v>
      </c>
      <c r="R206" s="4"/>
      <c r="S206" s="5" t="s">
        <v>3196</v>
      </c>
    </row>
    <row r="207" spans="1:19" x14ac:dyDescent="0.3">
      <c r="A207" s="4">
        <v>7</v>
      </c>
      <c r="B207" s="5" t="s">
        <v>173</v>
      </c>
      <c r="C207" s="5" t="s">
        <v>1190</v>
      </c>
      <c r="D207" s="5" t="s">
        <v>1191</v>
      </c>
      <c r="E207" s="5" t="s">
        <v>1192</v>
      </c>
      <c r="F207" s="5" t="s">
        <v>1193</v>
      </c>
      <c r="G207" s="5"/>
      <c r="H207" s="5"/>
      <c r="I207" s="1" t="s">
        <v>1194</v>
      </c>
      <c r="J207" s="6" t="str">
        <f t="shared" si="24"/>
        <v>https://doi.org/10.1089/vio.2017.0009</v>
      </c>
      <c r="K207" s="6" t="str">
        <f t="shared" si="25"/>
        <v>https://scholar.google.com/scholar?hl=nl&amp;as_sdt=0%2e5&amp;q="We do not matter": Transgender migrants/refugees' experiences in the Dutch asylum system</v>
      </c>
      <c r="L207" s="4">
        <v>1</v>
      </c>
      <c r="M207" s="4" t="s">
        <v>232</v>
      </c>
      <c r="N207" s="4">
        <v>0</v>
      </c>
      <c r="O207" s="4" t="e">
        <v>#N/A</v>
      </c>
      <c r="P207" s="4">
        <v>0</v>
      </c>
      <c r="Q207" s="4">
        <v>0</v>
      </c>
      <c r="R207" s="6" t="str">
        <f>HYPERLINK(CONCATENATE("https://www.narcis.nl/search/coll/publication/uquery/",D207))</f>
        <v>https://www.narcis.nl/search/coll/publication/uquery/"We do not matter": Transgender migrants/refugees' experiences in the Dutch asylum system</v>
      </c>
      <c r="S207" s="5" t="s">
        <v>3196</v>
      </c>
    </row>
    <row r="208" spans="1:19" x14ac:dyDescent="0.3">
      <c r="A208" s="4">
        <v>7</v>
      </c>
      <c r="B208" s="5" t="s">
        <v>70</v>
      </c>
      <c r="C208" s="5" t="s">
        <v>1195</v>
      </c>
      <c r="D208" s="5" t="s">
        <v>1196</v>
      </c>
      <c r="E208" s="5" t="s">
        <v>1197</v>
      </c>
      <c r="F208" s="5" t="s">
        <v>1198</v>
      </c>
      <c r="G208" s="5" t="s">
        <v>1199</v>
      </c>
      <c r="H208" s="5"/>
      <c r="I208" s="1" t="s">
        <v>1200</v>
      </c>
      <c r="J208" s="6" t="str">
        <f t="shared" si="24"/>
        <v>https://doi.org/10.1093/alcalc/agx107</v>
      </c>
      <c r="K208" s="6" t="str">
        <f t="shared" si="25"/>
        <v>https://scholar.google.com/scholar?hl=nl&amp;as_sdt=0%2e5&amp;q=Susceptibility to Alcohol Hangovers</v>
      </c>
      <c r="L208" s="4"/>
      <c r="M208" s="4" t="s">
        <v>44</v>
      </c>
      <c r="N208" s="4">
        <v>0</v>
      </c>
      <c r="O208" s="4" t="e">
        <v>#N/A</v>
      </c>
      <c r="P208" s="4">
        <v>0</v>
      </c>
      <c r="Q208" s="4">
        <v>0</v>
      </c>
      <c r="R208" s="4"/>
      <c r="S208" s="5" t="s">
        <v>3196</v>
      </c>
    </row>
    <row r="209" spans="1:19" x14ac:dyDescent="0.3">
      <c r="A209" s="4">
        <v>7</v>
      </c>
      <c r="B209" s="5" t="s">
        <v>122</v>
      </c>
      <c r="C209" s="5" t="s">
        <v>1195</v>
      </c>
      <c r="D209" s="5" t="s">
        <v>1196</v>
      </c>
      <c r="E209" s="5" t="s">
        <v>1197</v>
      </c>
      <c r="F209" s="5" t="s">
        <v>1198</v>
      </c>
      <c r="G209" s="5" t="s">
        <v>1199</v>
      </c>
      <c r="H209" s="5"/>
      <c r="I209" s="1" t="s">
        <v>1200</v>
      </c>
      <c r="J209" s="6" t="str">
        <f t="shared" si="24"/>
        <v>https://doi.org/10.1093/alcalc/agx107</v>
      </c>
      <c r="K209" s="6" t="str">
        <f t="shared" si="25"/>
        <v>https://scholar.google.com/scholar?hl=nl&amp;as_sdt=0%2e5&amp;q=Susceptibility to Alcohol Hangovers</v>
      </c>
      <c r="L209" s="4"/>
      <c r="M209" s="4" t="s">
        <v>44</v>
      </c>
      <c r="N209" s="4">
        <v>0</v>
      </c>
      <c r="O209" s="4" t="e">
        <v>#N/A</v>
      </c>
      <c r="P209" s="4">
        <v>0</v>
      </c>
      <c r="Q209" s="4">
        <v>0</v>
      </c>
      <c r="R209" s="4"/>
      <c r="S209" s="5" t="s">
        <v>3196</v>
      </c>
    </row>
    <row r="210" spans="1:19" x14ac:dyDescent="0.3">
      <c r="A210" s="4">
        <v>7</v>
      </c>
      <c r="B210" s="5" t="s">
        <v>174</v>
      </c>
      <c r="C210" s="5" t="s">
        <v>1201</v>
      </c>
      <c r="D210" s="5" t="s">
        <v>1202</v>
      </c>
      <c r="E210" s="5" t="s">
        <v>1203</v>
      </c>
      <c r="F210" s="5" t="s">
        <v>1204</v>
      </c>
      <c r="G210" s="5" t="s">
        <v>1205</v>
      </c>
      <c r="H210" s="5"/>
      <c r="I210" s="1" t="s">
        <v>1206</v>
      </c>
      <c r="J210" s="6" t="str">
        <f t="shared" si="24"/>
        <v>https://doi.org/10.1093/aob/mcx151</v>
      </c>
      <c r="K210" s="6" t="str">
        <f t="shared" si="25"/>
        <v>https://scholar.google.com/scholar?hl=nl&amp;as_sdt=0%2e5&amp;q=Subtle variation in shade avoidance responses may have profound consequences for plant competitiveness</v>
      </c>
      <c r="L210" s="4"/>
      <c r="M210" s="4" t="s">
        <v>44</v>
      </c>
      <c r="N210" s="4">
        <v>0</v>
      </c>
      <c r="O210" s="4" t="e">
        <v>#N/A</v>
      </c>
      <c r="P210" s="4">
        <v>0</v>
      </c>
      <c r="Q210" s="4">
        <v>0</v>
      </c>
      <c r="R210" s="4"/>
      <c r="S210" s="5" t="s">
        <v>3196</v>
      </c>
    </row>
    <row r="211" spans="1:19" x14ac:dyDescent="0.3">
      <c r="A211" s="4">
        <v>7</v>
      </c>
      <c r="B211" s="5" t="s">
        <v>135</v>
      </c>
      <c r="C211" s="5" t="s">
        <v>1207</v>
      </c>
      <c r="D211" s="5" t="s">
        <v>1208</v>
      </c>
      <c r="E211" s="5" t="s">
        <v>1209</v>
      </c>
      <c r="F211" s="5" t="s">
        <v>1210</v>
      </c>
      <c r="G211" s="5" t="s">
        <v>1211</v>
      </c>
      <c r="H211" s="5"/>
      <c r="I211" s="1" t="s">
        <v>1212</v>
      </c>
      <c r="J211" s="6" t="str">
        <f t="shared" si="24"/>
        <v>https://doi.org/10.1093/bjps/axy003</v>
      </c>
      <c r="K211" s="6" t="str">
        <f t="shared" si="25"/>
        <v>https://scholar.google.com/scholar?hl=nl&amp;as_sdt=0%2e5&amp;q=A Dispositional Theory of Health</v>
      </c>
      <c r="L211" s="4">
        <v>1</v>
      </c>
      <c r="M211" s="4" t="s">
        <v>232</v>
      </c>
      <c r="N211" s="4">
        <v>0</v>
      </c>
      <c r="O211" s="4" t="e">
        <v>#N/A</v>
      </c>
      <c r="P211" s="4">
        <v>0</v>
      </c>
      <c r="Q211" s="4">
        <v>0</v>
      </c>
      <c r="R211" s="6" t="str">
        <f>HYPERLINK(CONCATENATE("https://www.narcis.nl/search/coll/publication/uquery/",D211))</f>
        <v>https://www.narcis.nl/search/coll/publication/uquery/A Dispositional Theory of Health</v>
      </c>
      <c r="S211" s="5" t="s">
        <v>3196</v>
      </c>
    </row>
    <row r="212" spans="1:19" x14ac:dyDescent="0.3">
      <c r="A212" s="4">
        <v>7</v>
      </c>
      <c r="B212" s="5" t="s">
        <v>122</v>
      </c>
      <c r="C212" s="5" t="s">
        <v>1213</v>
      </c>
      <c r="D212" s="5" t="s">
        <v>1214</v>
      </c>
      <c r="E212" s="5" t="s">
        <v>1215</v>
      </c>
      <c r="F212" s="5" t="s">
        <v>1216</v>
      </c>
      <c r="G212" s="5" t="s">
        <v>1217</v>
      </c>
      <c r="H212" s="5"/>
      <c r="I212" s="1" t="s">
        <v>1218</v>
      </c>
      <c r="J212" s="6" t="str">
        <f t="shared" si="24"/>
        <v>https://doi.org/10.1093/cid/cix1015</v>
      </c>
      <c r="K212" s="6" t="str">
        <f t="shared" si="25"/>
        <v>https://scholar.google.com/scholar?hl=nl&amp;as_sdt=0%2e5&amp;q=Long-term carriage of extended-spectrum β-lactamase-producing Escherichia coli and Klebsiella pneumoniae in the general population in the Netherlands</v>
      </c>
      <c r="L212" s="4"/>
      <c r="M212" s="4" t="s">
        <v>44</v>
      </c>
      <c r="N212" s="4">
        <v>0</v>
      </c>
      <c r="O212" s="4" t="e">
        <v>#N/A</v>
      </c>
      <c r="P212" s="4">
        <v>0</v>
      </c>
      <c r="Q212" s="4">
        <v>0</v>
      </c>
      <c r="R212" s="4"/>
      <c r="S212" s="5" t="s">
        <v>3196</v>
      </c>
    </row>
    <row r="213" spans="1:19" x14ac:dyDescent="0.3">
      <c r="A213" s="4">
        <v>7</v>
      </c>
      <c r="B213" s="5" t="s">
        <v>193</v>
      </c>
      <c r="C213" s="5" t="s">
        <v>1219</v>
      </c>
      <c r="D213" s="5" t="s">
        <v>1220</v>
      </c>
      <c r="E213" s="5" t="s">
        <v>1221</v>
      </c>
      <c r="F213" s="5" t="s">
        <v>1216</v>
      </c>
      <c r="G213" s="5" t="s">
        <v>1217</v>
      </c>
      <c r="H213" s="5"/>
      <c r="I213" s="1" t="s">
        <v>1222</v>
      </c>
      <c r="J213" s="6" t="str">
        <f t="shared" si="24"/>
        <v>https://doi.org/10.1093/cid/cix120</v>
      </c>
      <c r="K213" s="6" t="str">
        <f t="shared" si="25"/>
        <v>https://scholar.google.com/scholar?hl=nl&amp;as_sdt=0%2e5&amp;q=Epidemiology of multiple herpes viremia in previously immunocompetent patients with septic shock</v>
      </c>
      <c r="L213" s="4"/>
      <c r="M213" s="4" t="s">
        <v>44</v>
      </c>
      <c r="N213" s="4">
        <v>0</v>
      </c>
      <c r="O213" s="4" t="e">
        <v>#N/A</v>
      </c>
      <c r="P213" s="4">
        <v>0</v>
      </c>
      <c r="Q213" s="4">
        <v>0</v>
      </c>
      <c r="R213" s="4"/>
      <c r="S213" s="5" t="s">
        <v>3196</v>
      </c>
    </row>
    <row r="214" spans="1:19" x14ac:dyDescent="0.3">
      <c r="A214" s="4">
        <v>7</v>
      </c>
      <c r="B214" s="5" t="s">
        <v>193</v>
      </c>
      <c r="C214" s="5" t="s">
        <v>1223</v>
      </c>
      <c r="D214" s="5" t="s">
        <v>1224</v>
      </c>
      <c r="E214" s="5" t="s">
        <v>1225</v>
      </c>
      <c r="F214" s="5" t="s">
        <v>1216</v>
      </c>
      <c r="G214" s="5" t="s">
        <v>1217</v>
      </c>
      <c r="H214" s="5"/>
      <c r="I214" s="1" t="s">
        <v>1226</v>
      </c>
      <c r="J214" s="6" t="str">
        <f t="shared" si="24"/>
        <v>https://doi.org/10.1093/cid/cix824</v>
      </c>
      <c r="K214" s="6" t="str">
        <f t="shared" si="25"/>
        <v>https://scholar.google.com/scholar?hl=nl&amp;as_sdt=0%2e5&amp;q=Associations Between Enteral Colonization With Gram-Negative Bacteria and Intensive Care Unit-Acquired Infections and Colonization of the Respiratory Tract</v>
      </c>
      <c r="L214" s="4"/>
      <c r="M214" s="4" t="s">
        <v>44</v>
      </c>
      <c r="N214" s="4">
        <v>0</v>
      </c>
      <c r="O214" s="4" t="e">
        <v>#N/A</v>
      </c>
      <c r="P214" s="4">
        <v>0</v>
      </c>
      <c r="Q214" s="4">
        <v>0</v>
      </c>
      <c r="R214" s="4"/>
      <c r="S214" s="5" t="s">
        <v>3196</v>
      </c>
    </row>
    <row r="215" spans="1:19" x14ac:dyDescent="0.3">
      <c r="A215" s="4">
        <v>6</v>
      </c>
      <c r="B215" s="5" t="s">
        <v>122</v>
      </c>
      <c r="C215" s="5" t="s">
        <v>1227</v>
      </c>
      <c r="D215" s="5" t="s">
        <v>1228</v>
      </c>
      <c r="E215" s="5" t="s">
        <v>1229</v>
      </c>
      <c r="F215" s="5" t="s">
        <v>1230</v>
      </c>
      <c r="G215" s="5" t="s">
        <v>1231</v>
      </c>
      <c r="H215" s="5" t="s">
        <v>1232</v>
      </c>
      <c r="I215" s="1" t="s">
        <v>1233</v>
      </c>
      <c r="J215" s="6" t="str">
        <f t="shared" si="24"/>
        <v>https://doi.org/10.1093/eurheartj/ehw413</v>
      </c>
      <c r="K215" s="6" t="str">
        <f t="shared" si="25"/>
        <v>https://scholar.google.com/scholar?hl=nl&amp;as_sdt=0%2e5&amp;q=Long-term exposure to ambient air pollution and traffic noise and incident hypertension in seven cohorts of the European study of cohorts for air pollution effects (ESCAPE)</v>
      </c>
      <c r="L215" s="4"/>
      <c r="M215" s="4" t="s">
        <v>24</v>
      </c>
      <c r="N215" s="4">
        <v>0</v>
      </c>
      <c r="O215" s="4" t="e">
        <v>#N/A</v>
      </c>
      <c r="P215" s="4">
        <v>0</v>
      </c>
      <c r="Q215" s="4">
        <v>0</v>
      </c>
      <c r="R215" s="4"/>
      <c r="S215" s="5" t="s">
        <v>3196</v>
      </c>
    </row>
    <row r="216" spans="1:19" x14ac:dyDescent="0.3">
      <c r="A216" s="4">
        <v>7</v>
      </c>
      <c r="B216" s="5" t="s">
        <v>77</v>
      </c>
      <c r="C216" s="5" t="s">
        <v>1234</v>
      </c>
      <c r="D216" s="5" t="s">
        <v>1235</v>
      </c>
      <c r="E216" s="5" t="s">
        <v>1236</v>
      </c>
      <c r="F216" s="5" t="s">
        <v>1237</v>
      </c>
      <c r="G216" s="5" t="s">
        <v>1238</v>
      </c>
      <c r="H216" s="5"/>
      <c r="I216" s="1" t="s">
        <v>1239</v>
      </c>
      <c r="J216" s="6" t="str">
        <f t="shared" si="24"/>
        <v>https://doi.org/10.1093/geront/gnx051</v>
      </c>
      <c r="K216" s="6" t="str">
        <f t="shared" si="25"/>
        <v>https://scholar.google.com/scholar?hl=nl&amp;as_sdt=0%2e5&amp;q=Associations of Environmental Factors With Quality of Life in Older Adults</v>
      </c>
      <c r="L216" s="4"/>
      <c r="M216" s="4" t="s">
        <v>44</v>
      </c>
      <c r="N216" s="4">
        <v>0</v>
      </c>
      <c r="O216" s="4" t="e">
        <v>#N/A</v>
      </c>
      <c r="P216" s="4">
        <v>0</v>
      </c>
      <c r="Q216" s="4">
        <v>0</v>
      </c>
      <c r="R216" s="6" t="str">
        <f>HYPERLINK(CONCATENATE("https://www.narcis.nl/search/coll/publication/uquery/",D216))</f>
        <v>https://www.narcis.nl/search/coll/publication/uquery/Associations of Environmental Factors With Quality of Life in Older Adults</v>
      </c>
      <c r="S216" s="5" t="s">
        <v>3196</v>
      </c>
    </row>
    <row r="217" spans="1:19" x14ac:dyDescent="0.3">
      <c r="A217" s="4">
        <v>6</v>
      </c>
      <c r="B217" s="5" t="s">
        <v>122</v>
      </c>
      <c r="C217" s="5" t="s">
        <v>1240</v>
      </c>
      <c r="D217" s="5" t="s">
        <v>1241</v>
      </c>
      <c r="E217" s="5" t="s">
        <v>1242</v>
      </c>
      <c r="F217" s="5" t="s">
        <v>1243</v>
      </c>
      <c r="G217" s="5" t="s">
        <v>1244</v>
      </c>
      <c r="H217" s="5" t="s">
        <v>1245</v>
      </c>
      <c r="I217" s="1" t="s">
        <v>1246</v>
      </c>
      <c r="J217" s="6" t="str">
        <f t="shared" si="24"/>
        <v>https://doi.org/10.1093/ije/dyx069</v>
      </c>
      <c r="K217" s="6" t="str">
        <f t="shared" si="25"/>
        <v>https://scholar.google.com/scholar?hl=nl&amp;as_sdt=0%2e5&amp;q=Satellite-based estimates of long-term exposure to fine particulate matter are associated with C-reactive protein in 30 034 Taiwanese adults</v>
      </c>
      <c r="L217" s="4"/>
      <c r="M217" s="4" t="s">
        <v>24</v>
      </c>
      <c r="N217" s="4">
        <v>0</v>
      </c>
      <c r="O217" s="4" t="e">
        <v>#N/A</v>
      </c>
      <c r="P217" s="4">
        <v>0</v>
      </c>
      <c r="Q217" s="4">
        <v>0</v>
      </c>
      <c r="R217" s="4"/>
      <c r="S217" s="5" t="s">
        <v>3196</v>
      </c>
    </row>
    <row r="218" spans="1:19" x14ac:dyDescent="0.3">
      <c r="A218" s="4">
        <v>7</v>
      </c>
      <c r="B218" s="5" t="s">
        <v>25</v>
      </c>
      <c r="C218" s="5" t="s">
        <v>1247</v>
      </c>
      <c r="D218" s="5" t="s">
        <v>1248</v>
      </c>
      <c r="E218" s="5" t="s">
        <v>1249</v>
      </c>
      <c r="F218" s="5" t="s">
        <v>1250</v>
      </c>
      <c r="G218" s="5" t="s">
        <v>1251</v>
      </c>
      <c r="H218" s="5"/>
      <c r="I218" s="1" t="s">
        <v>1252</v>
      </c>
      <c r="J218" s="6" t="str">
        <f t="shared" si="24"/>
        <v>https://doi.org/10.1093/jeg/lbx001</v>
      </c>
      <c r="K218" s="6" t="str">
        <f t="shared" si="25"/>
        <v>https://scholar.google.com/scholar?hl=nl&amp;as_sdt=0%2e5&amp;q=Quality of government and social capital as drivers of regional diversification in Europe</v>
      </c>
      <c r="L218" s="4">
        <v>1</v>
      </c>
      <c r="M218" s="4" t="s">
        <v>232</v>
      </c>
      <c r="N218" s="4">
        <v>0</v>
      </c>
      <c r="O218" s="4" t="e">
        <v>#N/A</v>
      </c>
      <c r="P218" s="4">
        <v>0</v>
      </c>
      <c r="Q218" s="4">
        <v>0</v>
      </c>
      <c r="R218" s="4"/>
      <c r="S218" s="5" t="s">
        <v>3196</v>
      </c>
    </row>
    <row r="219" spans="1:19" x14ac:dyDescent="0.3">
      <c r="A219" s="4">
        <v>7</v>
      </c>
      <c r="B219" s="5" t="s">
        <v>25</v>
      </c>
      <c r="C219" s="5" t="s">
        <v>1253</v>
      </c>
      <c r="D219" s="5" t="s">
        <v>1254</v>
      </c>
      <c r="E219" s="5" t="s">
        <v>1255</v>
      </c>
      <c r="F219" s="5" t="s">
        <v>1250</v>
      </c>
      <c r="G219" s="5" t="s">
        <v>1251</v>
      </c>
      <c r="H219" s="5"/>
      <c r="I219" s="1" t="s">
        <v>1256</v>
      </c>
      <c r="J219" s="6" t="str">
        <f t="shared" si="24"/>
        <v>https://doi.org/10.1093/jeg/lbx035</v>
      </c>
      <c r="K219" s="6" t="str">
        <f t="shared" si="25"/>
        <v>https://scholar.google.com/scholar?hl=nl&amp;as_sdt=0%2e5&amp;q=The takeover selection decisions of multinational enterprises</v>
      </c>
      <c r="L219" s="4"/>
      <c r="M219" s="4" t="s">
        <v>44</v>
      </c>
      <c r="N219" s="4">
        <v>0</v>
      </c>
      <c r="O219" s="4" t="e">
        <v>#N/A</v>
      </c>
      <c r="P219" s="4">
        <v>0</v>
      </c>
      <c r="Q219" s="4">
        <v>0</v>
      </c>
      <c r="R219" s="4"/>
      <c r="S219" s="5" t="s">
        <v>3196</v>
      </c>
    </row>
    <row r="220" spans="1:19" x14ac:dyDescent="0.3">
      <c r="A220" s="4">
        <v>7</v>
      </c>
      <c r="B220" s="5" t="s">
        <v>77</v>
      </c>
      <c r="C220" s="5" t="s">
        <v>1257</v>
      </c>
      <c r="D220" s="5" t="s">
        <v>1258</v>
      </c>
      <c r="E220" s="5" t="s">
        <v>1259</v>
      </c>
      <c r="F220" s="5" t="s">
        <v>1260</v>
      </c>
      <c r="G220" s="5" t="s">
        <v>1261</v>
      </c>
      <c r="H220" s="5" t="s">
        <v>1262</v>
      </c>
      <c r="I220" s="1" t="s">
        <v>1263</v>
      </c>
      <c r="J220" s="6" t="str">
        <f t="shared" si="24"/>
        <v>https://doi.org/10.1093/jssam/smx027</v>
      </c>
      <c r="K220" s="6" t="str">
        <f t="shared" si="25"/>
        <v>https://scholar.google.com/scholar?hl=nl&amp;as_sdt=0%2e5&amp;q=Estimating Survey Questionnaire Profiles for Measurement Error Risk. Journal of Survey Statistics and Methodology</v>
      </c>
      <c r="L220" s="4"/>
      <c r="M220" s="4" t="s">
        <v>44</v>
      </c>
      <c r="N220" s="4">
        <v>0</v>
      </c>
      <c r="O220" s="4" t="e">
        <v>#N/A</v>
      </c>
      <c r="P220" s="4">
        <v>0</v>
      </c>
      <c r="Q220" s="4">
        <v>0</v>
      </c>
      <c r="R220" s="6" t="str">
        <f>HYPERLINK(CONCATENATE("https://www.narcis.nl/search/coll/publication/uquery/",D220))</f>
        <v>https://www.narcis.nl/search/coll/publication/uquery/Estimating Survey Questionnaire Profiles for Measurement Error Risk. Journal of Survey Statistics and Methodology</v>
      </c>
      <c r="S220" s="5" t="s">
        <v>3196</v>
      </c>
    </row>
    <row r="221" spans="1:19" x14ac:dyDescent="0.3">
      <c r="A221" s="4">
        <v>7</v>
      </c>
      <c r="B221" s="5" t="s">
        <v>174</v>
      </c>
      <c r="C221" s="5" t="s">
        <v>1264</v>
      </c>
      <c r="D221" s="5" t="s">
        <v>1265</v>
      </c>
      <c r="E221" s="5" t="s">
        <v>1266</v>
      </c>
      <c r="F221" s="5" t="s">
        <v>1267</v>
      </c>
      <c r="G221" s="5" t="s">
        <v>1268</v>
      </c>
      <c r="H221" s="5"/>
      <c r="I221" s="1" t="s">
        <v>1269</v>
      </c>
      <c r="J221" s="6" t="str">
        <f t="shared" si="24"/>
        <v>https://doi.org/10.1093/mmy/myx035</v>
      </c>
      <c r="K221" s="6" t="str">
        <f t="shared" si="25"/>
        <v>https://scholar.google.com/scholar?hl=nl&amp;as_sdt=0%2e5&amp;q=Profiling of volatile organic compounds produced by clinical Aspergillus isolates using gas chromatography-mass spectrometry</v>
      </c>
      <c r="L221" s="4"/>
      <c r="M221" s="4" t="s">
        <v>44</v>
      </c>
      <c r="N221" s="4">
        <v>0</v>
      </c>
      <c r="O221" s="4" t="e">
        <v>#N/A</v>
      </c>
      <c r="P221" s="4">
        <v>0</v>
      </c>
      <c r="Q221" s="4">
        <v>0</v>
      </c>
      <c r="R221" s="4"/>
      <c r="S221" s="5" t="s">
        <v>3196</v>
      </c>
    </row>
    <row r="222" spans="1:19" x14ac:dyDescent="0.3">
      <c r="A222" s="4">
        <v>7</v>
      </c>
      <c r="B222" s="5" t="s">
        <v>122</v>
      </c>
      <c r="C222" s="5" t="s">
        <v>1270</v>
      </c>
      <c r="D222" s="5" t="s">
        <v>1271</v>
      </c>
      <c r="E222" s="5" t="s">
        <v>1272</v>
      </c>
      <c r="F222" s="5" t="s">
        <v>1273</v>
      </c>
      <c r="G222" s="5"/>
      <c r="H222" s="5"/>
      <c r="I222" s="1" t="s">
        <v>1274</v>
      </c>
      <c r="J222" s="6" t="str">
        <f t="shared" si="24"/>
        <v>https://doi.org/10.1093/ons/opx260</v>
      </c>
      <c r="K222" s="6" t="str">
        <f t="shared" si="25"/>
        <v>https://scholar.google.com/scholar?hl=nl&amp;as_sdt=0%2e5&amp;q=Usefulness of Sealants for Dural Closure</v>
      </c>
      <c r="L222" s="4"/>
      <c r="M222" s="4" t="s">
        <v>44</v>
      </c>
      <c r="N222" s="4">
        <v>0</v>
      </c>
      <c r="O222" s="4" t="e">
        <v>#N/A</v>
      </c>
      <c r="P222" s="4">
        <v>0</v>
      </c>
      <c r="Q222" s="4">
        <v>0</v>
      </c>
      <c r="R222" s="4"/>
      <c r="S222" s="5" t="s">
        <v>3196</v>
      </c>
    </row>
    <row r="223" spans="1:19" x14ac:dyDescent="0.3">
      <c r="A223" s="4">
        <v>7</v>
      </c>
      <c r="B223" s="5" t="s">
        <v>70</v>
      </c>
      <c r="C223" s="5" t="s">
        <v>1275</v>
      </c>
      <c r="D223" s="5" t="s">
        <v>1276</v>
      </c>
      <c r="E223" s="5" t="s">
        <v>1277</v>
      </c>
      <c r="F223" s="5" t="s">
        <v>1278</v>
      </c>
      <c r="G223" s="5" t="s">
        <v>1279</v>
      </c>
      <c r="H223" s="5"/>
      <c r="I223" s="1" t="s">
        <v>1280</v>
      </c>
      <c r="J223" s="6" t="str">
        <f t="shared" si="24"/>
        <v>https://doi.org/10.1097/INF.0000000000001757</v>
      </c>
      <c r="K223" s="6" t="str">
        <f t="shared" si="25"/>
        <v>https://scholar.google.com/scholar?hl=nl&amp;as_sdt=0%2e5&amp;q=Age-Specific Antibiotic Prescribing and Adherence to Guidelines in Pediatric Patients in Primary Care</v>
      </c>
      <c r="L223" s="4"/>
      <c r="M223" s="4" t="s">
        <v>44</v>
      </c>
      <c r="N223" s="4">
        <v>0</v>
      </c>
      <c r="O223" s="4" t="e">
        <v>#N/A</v>
      </c>
      <c r="P223" s="4">
        <v>0</v>
      </c>
      <c r="Q223" s="4">
        <v>0</v>
      </c>
      <c r="R223" s="4"/>
      <c r="S223" s="5" t="s">
        <v>3196</v>
      </c>
    </row>
    <row r="224" spans="1:19" x14ac:dyDescent="0.3">
      <c r="A224" s="4">
        <v>7</v>
      </c>
      <c r="B224" s="5" t="s">
        <v>70</v>
      </c>
      <c r="C224" s="5" t="s">
        <v>1281</v>
      </c>
      <c r="D224" s="5" t="s">
        <v>1282</v>
      </c>
      <c r="E224" s="5" t="s">
        <v>1283</v>
      </c>
      <c r="F224" s="5" t="s">
        <v>1284</v>
      </c>
      <c r="G224" s="5" t="s">
        <v>1285</v>
      </c>
      <c r="H224" s="5"/>
      <c r="I224" s="1" t="s">
        <v>1286</v>
      </c>
      <c r="J224" s="6" t="str">
        <f t="shared" si="24"/>
        <v>https://doi.org/10.1097/PTS.0000000000000417</v>
      </c>
      <c r="K224" s="6" t="str">
        <f t="shared" si="25"/>
        <v>https://scholar.google.com/scholar?hl=nl&amp;as_sdt=0%2e5&amp;q=Prescribing Errors With Low-Molecular-Weight Heparins</v>
      </c>
      <c r="L224" s="4"/>
      <c r="M224" s="4" t="s">
        <v>44</v>
      </c>
      <c r="N224" s="4">
        <v>0</v>
      </c>
      <c r="O224" s="4" t="e">
        <v>#N/A</v>
      </c>
      <c r="P224" s="4">
        <v>0</v>
      </c>
      <c r="Q224" s="4">
        <v>0</v>
      </c>
      <c r="R224" s="4"/>
      <c r="S224" s="5" t="s">
        <v>3196</v>
      </c>
    </row>
    <row r="225" spans="1:19" x14ac:dyDescent="0.3">
      <c r="A225" s="4">
        <v>7</v>
      </c>
      <c r="B225" s="5" t="s">
        <v>77</v>
      </c>
      <c r="C225" s="5" t="s">
        <v>1287</v>
      </c>
      <c r="D225" s="5" t="s">
        <v>1288</v>
      </c>
      <c r="E225" s="5" t="s">
        <v>1289</v>
      </c>
      <c r="F225" s="5" t="s">
        <v>1290</v>
      </c>
      <c r="G225" s="5" t="s">
        <v>1291</v>
      </c>
      <c r="H225" s="5"/>
      <c r="I225" s="1" t="s">
        <v>1292</v>
      </c>
      <c r="J225" s="6" t="str">
        <f t="shared" si="24"/>
        <v>https://doi.org/10.1097/SIH.0000000000000278</v>
      </c>
      <c r="K225" s="6" t="str">
        <f t="shared" si="25"/>
        <v>https://scholar.google.com/scholar?hl=nl&amp;as_sdt=0%2e5&amp;q=Increasing Authenticity of Simulation-Based Assessment in Diagnostic Radiology</v>
      </c>
      <c r="L225" s="4"/>
      <c r="M225" s="4" t="s">
        <v>44</v>
      </c>
      <c r="N225" s="4">
        <v>0</v>
      </c>
      <c r="O225" s="4" t="e">
        <v>#N/A</v>
      </c>
      <c r="P225" s="4">
        <v>0</v>
      </c>
      <c r="Q225" s="4">
        <v>0</v>
      </c>
      <c r="R225" s="6" t="str">
        <f>HYPERLINK(CONCATENATE("https://www.narcis.nl/search/coll/publication/uquery/",D225))</f>
        <v>https://www.narcis.nl/search/coll/publication/uquery/Increasing Authenticity of Simulation-Based Assessment in Diagnostic Radiology</v>
      </c>
      <c r="S225" s="5" t="s">
        <v>3196</v>
      </c>
    </row>
    <row r="226" spans="1:19" x14ac:dyDescent="0.3">
      <c r="A226" s="4">
        <v>7</v>
      </c>
      <c r="B226" s="5" t="s">
        <v>70</v>
      </c>
      <c r="C226" s="5" t="s">
        <v>1293</v>
      </c>
      <c r="D226" s="5" t="s">
        <v>1294</v>
      </c>
      <c r="E226" s="5" t="s">
        <v>1295</v>
      </c>
      <c r="F226" s="5" t="s">
        <v>1296</v>
      </c>
      <c r="G226" s="5"/>
      <c r="H226" s="5"/>
      <c r="I226" s="1" t="s">
        <v>1297</v>
      </c>
      <c r="J226" s="6" t="str">
        <f t="shared" si="24"/>
        <v>https://doi.org/10.1101/194845</v>
      </c>
      <c r="K226" s="6" t="str">
        <f t="shared" si="25"/>
        <v>https://scholar.google.com/scholar?hl=nl&amp;as_sdt=0%2e5&amp;q=A system-wide approach to monitor responses to synergistic BRAF and EGFR inhibition in colorectal cancer cells</v>
      </c>
      <c r="L226" s="4"/>
      <c r="M226" s="4" t="s">
        <v>44</v>
      </c>
      <c r="N226" s="4">
        <v>0</v>
      </c>
      <c r="O226" s="4" t="e">
        <v>#N/A</v>
      </c>
      <c r="P226" s="4">
        <v>0</v>
      </c>
      <c r="Q226" s="4">
        <v>0</v>
      </c>
      <c r="R226" s="4"/>
      <c r="S226" s="5" t="s">
        <v>3196</v>
      </c>
    </row>
    <row r="227" spans="1:19" x14ac:dyDescent="0.3">
      <c r="A227" s="4">
        <v>7</v>
      </c>
      <c r="B227" s="5" t="s">
        <v>86</v>
      </c>
      <c r="C227" s="5" t="s">
        <v>1293</v>
      </c>
      <c r="D227" s="5" t="s">
        <v>1294</v>
      </c>
      <c r="E227" s="5" t="s">
        <v>1295</v>
      </c>
      <c r="F227" s="5" t="s">
        <v>1296</v>
      </c>
      <c r="G227" s="5"/>
      <c r="H227" s="5"/>
      <c r="I227" s="1" t="s">
        <v>1297</v>
      </c>
      <c r="J227" s="6" t="str">
        <f t="shared" si="24"/>
        <v>https://doi.org/10.1101/194845</v>
      </c>
      <c r="K227" s="6" t="str">
        <f t="shared" si="25"/>
        <v>https://scholar.google.com/scholar?hl=nl&amp;as_sdt=0%2e5&amp;q=A system-wide approach to monitor responses to synergistic BRAF and EGFR inhibition in colorectal cancer cells</v>
      </c>
      <c r="L227" s="4"/>
      <c r="M227" s="4" t="s">
        <v>44</v>
      </c>
      <c r="N227" s="4">
        <v>0</v>
      </c>
      <c r="O227" s="4" t="e">
        <v>#N/A</v>
      </c>
      <c r="P227" s="4">
        <v>0</v>
      </c>
      <c r="Q227" s="4">
        <v>0</v>
      </c>
      <c r="R227" s="4"/>
      <c r="S227" s="5" t="s">
        <v>3196</v>
      </c>
    </row>
    <row r="228" spans="1:19" x14ac:dyDescent="0.3">
      <c r="A228" s="4">
        <v>7</v>
      </c>
      <c r="B228" s="5" t="s">
        <v>174</v>
      </c>
      <c r="C228" s="5" t="s">
        <v>1298</v>
      </c>
      <c r="D228" s="5" t="s">
        <v>1299</v>
      </c>
      <c r="E228" s="5" t="s">
        <v>1300</v>
      </c>
      <c r="F228" s="5" t="s">
        <v>1301</v>
      </c>
      <c r="G228" s="5" t="s">
        <v>1302</v>
      </c>
      <c r="H228" s="5"/>
      <c r="I228" s="1" t="s">
        <v>1303</v>
      </c>
      <c r="J228" s="6" t="str">
        <f t="shared" si="24"/>
        <v>https://doi.org/10.1104/pp.17.01232</v>
      </c>
      <c r="K228" s="6" t="str">
        <f t="shared" si="25"/>
        <v>https://scholar.google.com/scholar?hl=nl&amp;as_sdt=0%2e5&amp;q=Signal dynamics and interactions during flooding stress</v>
      </c>
      <c r="L228" s="4"/>
      <c r="M228" s="4" t="s">
        <v>44</v>
      </c>
      <c r="N228" s="4">
        <v>0</v>
      </c>
      <c r="O228" s="4" t="e">
        <v>#N/A</v>
      </c>
      <c r="P228" s="4">
        <v>0</v>
      </c>
      <c r="Q228" s="4">
        <v>0</v>
      </c>
      <c r="R228" s="4"/>
      <c r="S228" s="5" t="s">
        <v>3196</v>
      </c>
    </row>
    <row r="229" spans="1:19" x14ac:dyDescent="0.3">
      <c r="A229" s="4">
        <v>7</v>
      </c>
      <c r="B229" s="5" t="s">
        <v>1006</v>
      </c>
      <c r="C229" s="5" t="s">
        <v>1304</v>
      </c>
      <c r="D229" s="5" t="s">
        <v>1305</v>
      </c>
      <c r="E229" s="5" t="s">
        <v>1306</v>
      </c>
      <c r="F229" s="5" t="s">
        <v>1307</v>
      </c>
      <c r="G229" s="5" t="s">
        <v>1308</v>
      </c>
      <c r="H229" s="5"/>
      <c r="I229" s="1" t="s">
        <v>1309</v>
      </c>
      <c r="J229" s="6" t="str">
        <f t="shared" si="24"/>
        <v>https://doi.org/10.1108/JHOM-03-2017-0056</v>
      </c>
      <c r="K229" s="6" t="str">
        <f t="shared" si="25"/>
        <v>https://scholar.google.com/scholar?hl=nl&amp;as_sdt=0%2e5&amp;q=Dealing with a changing work environment: hospital job type contingencies</v>
      </c>
      <c r="L229" s="4">
        <v>1</v>
      </c>
      <c r="M229" s="4" t="s">
        <v>232</v>
      </c>
      <c r="N229" s="4">
        <v>0</v>
      </c>
      <c r="O229" s="4" t="e">
        <v>#N/A</v>
      </c>
      <c r="P229" s="4">
        <v>0</v>
      </c>
      <c r="Q229" s="4">
        <v>0</v>
      </c>
      <c r="R229" s="6" t="str">
        <f t="shared" ref="R229:R230" si="27">HYPERLINK(CONCATENATE("https://www.narcis.nl/search/coll/publication/uquery/",D229))</f>
        <v>https://www.narcis.nl/search/coll/publication/uquery/Dealing with a changing work environment: hospital job type contingencies</v>
      </c>
      <c r="S229" s="5" t="s">
        <v>3196</v>
      </c>
    </row>
    <row r="230" spans="1:19" x14ac:dyDescent="0.3">
      <c r="A230" s="4">
        <v>7</v>
      </c>
      <c r="B230" s="5" t="s">
        <v>225</v>
      </c>
      <c r="C230" s="5" t="s">
        <v>1310</v>
      </c>
      <c r="D230" s="5" t="s">
        <v>1311</v>
      </c>
      <c r="E230" s="5" t="s">
        <v>1312</v>
      </c>
      <c r="F230" s="5" t="s">
        <v>1313</v>
      </c>
      <c r="G230" s="5" t="s">
        <v>1314</v>
      </c>
      <c r="H230" s="5"/>
      <c r="I230" s="1" t="s">
        <v>1315</v>
      </c>
      <c r="J230" s="6" t="str">
        <f t="shared" si="24"/>
        <v>https://doi.org/10.1108/MBR-10-2016-0037</v>
      </c>
      <c r="K230" s="6" t="str">
        <f t="shared" si="25"/>
        <v>https://scholar.google.com/scholar?hl=nl&amp;as_sdt=0%2e5&amp;q=Business group prevalence and impact across countries and over time:</v>
      </c>
      <c r="L230" s="4">
        <v>1</v>
      </c>
      <c r="M230" s="4" t="s">
        <v>232</v>
      </c>
      <c r="N230" s="4">
        <v>0</v>
      </c>
      <c r="O230" s="4" t="e">
        <v>#N/A</v>
      </c>
      <c r="P230" s="4">
        <v>0</v>
      </c>
      <c r="Q230" s="4">
        <v>0</v>
      </c>
      <c r="R230" s="6" t="str">
        <f t="shared" si="27"/>
        <v>https://www.narcis.nl/search/coll/publication/uquery/Business group prevalence and impact across countries and over time:</v>
      </c>
      <c r="S230" s="5" t="s">
        <v>3196</v>
      </c>
    </row>
    <row r="231" spans="1:19" x14ac:dyDescent="0.3">
      <c r="A231" s="4">
        <v>7</v>
      </c>
      <c r="B231" s="5" t="s">
        <v>25</v>
      </c>
      <c r="C231" s="5" t="s">
        <v>1316</v>
      </c>
      <c r="D231" s="5" t="s">
        <v>1317</v>
      </c>
      <c r="E231" s="5" t="s">
        <v>1318</v>
      </c>
      <c r="F231" s="5" t="s">
        <v>1319</v>
      </c>
      <c r="G231" s="5" t="s">
        <v>1320</v>
      </c>
      <c r="H231" s="5"/>
      <c r="I231" s="1" t="s">
        <v>1321</v>
      </c>
      <c r="J231" s="6" t="str">
        <f t="shared" si="24"/>
        <v>https://doi.org/10.1109/TGRS.2016.2619481</v>
      </c>
      <c r="K231" s="6" t="str">
        <f t="shared" si="25"/>
        <v>https://scholar.google.com/scholar?hl=nl&amp;as_sdt=0%2e5&amp;q=Accuracy of Nearshore Bathymetry Inverted From X-Band Radar and Optical Video Data</v>
      </c>
      <c r="L231" s="4"/>
      <c r="M231" s="4" t="s">
        <v>44</v>
      </c>
      <c r="N231" s="4">
        <v>0</v>
      </c>
      <c r="O231" s="4" t="e">
        <v>#N/A</v>
      </c>
      <c r="P231" s="4">
        <v>0</v>
      </c>
      <c r="Q231" s="4">
        <v>0</v>
      </c>
      <c r="R231" s="4"/>
      <c r="S231" s="5" t="s">
        <v>3196</v>
      </c>
    </row>
    <row r="232" spans="1:19" x14ac:dyDescent="0.3">
      <c r="A232" s="4">
        <v>7</v>
      </c>
      <c r="B232" s="5" t="s">
        <v>174</v>
      </c>
      <c r="C232" s="5" t="s">
        <v>1322</v>
      </c>
      <c r="D232" s="5" t="s">
        <v>1323</v>
      </c>
      <c r="E232" s="5" t="s">
        <v>1324</v>
      </c>
      <c r="F232" s="5" t="s">
        <v>1325</v>
      </c>
      <c r="G232" s="5" t="s">
        <v>1326</v>
      </c>
      <c r="H232" s="5"/>
      <c r="I232" s="1" t="s">
        <v>1327</v>
      </c>
      <c r="J232" s="6" t="str">
        <f t="shared" si="24"/>
        <v>https://doi.org/10.1111/1365-2664.13069</v>
      </c>
      <c r="K232" s="6" t="str">
        <f t="shared" si="25"/>
        <v>https://scholar.google.com/scholar?hl=nl&amp;as_sdt=0%2e5&amp;q=Nesting sites of giant honey bees modulated by landscape patterns</v>
      </c>
      <c r="L232" s="4"/>
      <c r="M232" s="4" t="s">
        <v>44</v>
      </c>
      <c r="N232" s="4">
        <v>0</v>
      </c>
      <c r="O232" s="4" t="e">
        <v>#N/A</v>
      </c>
      <c r="P232" s="4">
        <v>0</v>
      </c>
      <c r="Q232" s="4">
        <v>0</v>
      </c>
      <c r="R232" s="4"/>
      <c r="S232" s="5" t="s">
        <v>3196</v>
      </c>
    </row>
    <row r="233" spans="1:19" x14ac:dyDescent="0.3">
      <c r="A233" s="4">
        <v>6</v>
      </c>
      <c r="B233" s="5" t="s">
        <v>1006</v>
      </c>
      <c r="C233" s="5" t="s">
        <v>1328</v>
      </c>
      <c r="D233" s="5" t="s">
        <v>1329</v>
      </c>
      <c r="E233" s="5" t="s">
        <v>1330</v>
      </c>
      <c r="F233" s="5" t="s">
        <v>1331</v>
      </c>
      <c r="G233" s="5" t="s">
        <v>1332</v>
      </c>
      <c r="H233" s="5"/>
      <c r="I233" s="1" t="s">
        <v>1333</v>
      </c>
      <c r="J233" s="6" t="str">
        <f t="shared" si="24"/>
        <v>https://doi.org/10.1111/1475-6765.12249</v>
      </c>
      <c r="K233" s="6" t="str">
        <f t="shared" si="25"/>
        <v>https://scholar.google.com/scholar?hl=nl&amp;as_sdt=0%2e5&amp;q=Lessons from the Past</v>
      </c>
      <c r="L233" s="4"/>
      <c r="M233" s="4" t="s">
        <v>24</v>
      </c>
      <c r="N233" s="4">
        <v>0</v>
      </c>
      <c r="O233" s="4" t="e">
        <v>#N/A</v>
      </c>
      <c r="P233" s="4">
        <v>0</v>
      </c>
      <c r="Q233" s="4">
        <v>0</v>
      </c>
      <c r="R233" s="6" t="str">
        <f t="shared" ref="R233:R234" si="28">HYPERLINK(CONCATENATE("https://www.narcis.nl/search/coll/publication/uquery/",D233))</f>
        <v>https://www.narcis.nl/search/coll/publication/uquery/Lessons from the Past</v>
      </c>
      <c r="S233" s="5" t="s">
        <v>3196</v>
      </c>
    </row>
    <row r="234" spans="1:19" x14ac:dyDescent="0.3">
      <c r="A234" s="4">
        <v>6</v>
      </c>
      <c r="B234" s="5" t="s">
        <v>135</v>
      </c>
      <c r="C234" s="5" t="s">
        <v>1328</v>
      </c>
      <c r="D234" s="5" t="s">
        <v>1329</v>
      </c>
      <c r="E234" s="5" t="s">
        <v>1330</v>
      </c>
      <c r="F234" s="5" t="s">
        <v>1331</v>
      </c>
      <c r="G234" s="5" t="s">
        <v>1332</v>
      </c>
      <c r="H234" s="5"/>
      <c r="I234" s="1" t="s">
        <v>1333</v>
      </c>
      <c r="J234" s="6" t="str">
        <f t="shared" si="24"/>
        <v>https://doi.org/10.1111/1475-6765.12249</v>
      </c>
      <c r="K234" s="6" t="str">
        <f t="shared" si="25"/>
        <v>https://scholar.google.com/scholar?hl=nl&amp;as_sdt=0%2e5&amp;q=Lessons from the Past</v>
      </c>
      <c r="L234" s="4"/>
      <c r="M234" s="4" t="s">
        <v>24</v>
      </c>
      <c r="N234" s="4">
        <v>0</v>
      </c>
      <c r="O234" s="4" t="e">
        <v>#N/A</v>
      </c>
      <c r="P234" s="4">
        <v>0</v>
      </c>
      <c r="Q234" s="4">
        <v>0</v>
      </c>
      <c r="R234" s="6" t="str">
        <f t="shared" si="28"/>
        <v>https://www.narcis.nl/search/coll/publication/uquery/Lessons from the Past</v>
      </c>
      <c r="S234" s="5" t="s">
        <v>3196</v>
      </c>
    </row>
    <row r="235" spans="1:19" x14ac:dyDescent="0.3">
      <c r="A235" s="4">
        <v>7</v>
      </c>
      <c r="B235" s="5" t="s">
        <v>16</v>
      </c>
      <c r="C235" s="5" t="s">
        <v>1334</v>
      </c>
      <c r="D235" s="5" t="s">
        <v>1335</v>
      </c>
      <c r="E235" s="5" t="s">
        <v>1336</v>
      </c>
      <c r="F235" s="5" t="s">
        <v>1337</v>
      </c>
      <c r="G235" s="5" t="s">
        <v>1338</v>
      </c>
      <c r="H235" s="5"/>
      <c r="I235" s="1" t="s">
        <v>1339</v>
      </c>
      <c r="J235" s="6" t="str">
        <f t="shared" si="24"/>
        <v>https://doi.org/10.1111/acv.12339</v>
      </c>
      <c r="K235" s="6" t="str">
        <f t="shared" si="25"/>
        <v>https://scholar.google.com/scholar?hl=nl&amp;as_sdt=0%2e5&amp;q=Identification of candidate pelagic marine protected areas through a seabird seasonal-, multispecific- and extinction risk-based approach</v>
      </c>
      <c r="L235" s="4"/>
      <c r="M235" s="4" t="s">
        <v>44</v>
      </c>
      <c r="N235" s="4">
        <v>0</v>
      </c>
      <c r="O235" s="4" t="e">
        <v>#N/A</v>
      </c>
      <c r="P235" s="4">
        <v>0</v>
      </c>
      <c r="Q235" s="4">
        <v>0</v>
      </c>
      <c r="R235" s="4"/>
      <c r="S235" s="5" t="s">
        <v>3196</v>
      </c>
    </row>
    <row r="236" spans="1:19" x14ac:dyDescent="0.3">
      <c r="A236" s="4">
        <v>7</v>
      </c>
      <c r="B236" s="5" t="s">
        <v>70</v>
      </c>
      <c r="C236" s="5" t="s">
        <v>1340</v>
      </c>
      <c r="D236" s="5" t="s">
        <v>1341</v>
      </c>
      <c r="E236" s="5" t="s">
        <v>1342</v>
      </c>
      <c r="F236" s="5" t="s">
        <v>1343</v>
      </c>
      <c r="G236" s="5" t="s">
        <v>1344</v>
      </c>
      <c r="H236" s="5"/>
      <c r="I236" s="1" t="s">
        <v>1345</v>
      </c>
      <c r="J236" s="6" t="str">
        <f t="shared" si="24"/>
        <v>https://doi.org/10.1111/bcp.13264</v>
      </c>
      <c r="K236" s="6" t="str">
        <f t="shared" si="25"/>
        <v>https://scholar.google.com/scholar?hl=nl&amp;as_sdt=0%2e5&amp;q=Risk of myocardial infarction in patients with atrial fibrillation using vitamin K antagonists, aspirin or direct acting oral anticoagulants</v>
      </c>
      <c r="L236" s="4"/>
      <c r="M236" s="4" t="s">
        <v>44</v>
      </c>
      <c r="N236" s="4">
        <v>0</v>
      </c>
      <c r="O236" s="4" t="e">
        <v>#N/A</v>
      </c>
      <c r="P236" s="4">
        <v>0</v>
      </c>
      <c r="Q236" s="4">
        <v>0</v>
      </c>
      <c r="R236" s="4"/>
      <c r="S236" s="5" t="s">
        <v>3196</v>
      </c>
    </row>
    <row r="237" spans="1:19" x14ac:dyDescent="0.3">
      <c r="A237" s="4">
        <v>7</v>
      </c>
      <c r="B237" s="5" t="s">
        <v>70</v>
      </c>
      <c r="C237" s="5" t="s">
        <v>1346</v>
      </c>
      <c r="D237" s="5" t="s">
        <v>1347</v>
      </c>
      <c r="E237" s="5" t="s">
        <v>1348</v>
      </c>
      <c r="F237" s="5" t="s">
        <v>1343</v>
      </c>
      <c r="G237" s="5" t="s">
        <v>1344</v>
      </c>
      <c r="H237" s="5"/>
      <c r="I237" s="1" t="s">
        <v>1349</v>
      </c>
      <c r="J237" s="6" t="str">
        <f t="shared" si="24"/>
        <v>https://doi.org/10.1111/bcp.13356</v>
      </c>
      <c r="K237" s="6" t="str">
        <f t="shared" si="25"/>
        <v>https://scholar.google.com/scholar?hl=nl&amp;as_sdt=0%2e5&amp;q=The Impact of Serum Potassium-Influencing Antihypertensive Drugs on the Risk of Out-of-Hospital Cardiac Arrest</v>
      </c>
      <c r="L237" s="4"/>
      <c r="M237" s="4" t="s">
        <v>44</v>
      </c>
      <c r="N237" s="4">
        <v>0</v>
      </c>
      <c r="O237" s="4" t="e">
        <v>#N/A</v>
      </c>
      <c r="P237" s="4">
        <v>0</v>
      </c>
      <c r="Q237" s="4">
        <v>0</v>
      </c>
      <c r="R237" s="4"/>
      <c r="S237" s="5" t="s">
        <v>3196</v>
      </c>
    </row>
    <row r="238" spans="1:19" x14ac:dyDescent="0.3">
      <c r="A238" s="4">
        <v>7</v>
      </c>
      <c r="B238" s="5" t="s">
        <v>70</v>
      </c>
      <c r="C238" s="5" t="s">
        <v>1350</v>
      </c>
      <c r="D238" s="5" t="s">
        <v>1351</v>
      </c>
      <c r="E238" s="5" t="s">
        <v>1352</v>
      </c>
      <c r="F238" s="5" t="s">
        <v>1343</v>
      </c>
      <c r="G238" s="5" t="s">
        <v>1344</v>
      </c>
      <c r="H238" s="5"/>
      <c r="I238" s="1" t="s">
        <v>1353</v>
      </c>
      <c r="J238" s="6" t="str">
        <f t="shared" si="24"/>
        <v>https://doi.org/10.1111/bcp.13482</v>
      </c>
      <c r="K238" s="6" t="e">
        <f t="shared" si="25"/>
        <v>#VALUE!</v>
      </c>
      <c r="L238" s="4"/>
      <c r="M238" s="4" t="s">
        <v>44</v>
      </c>
      <c r="N238" s="4">
        <v>0</v>
      </c>
      <c r="O238" s="4" t="e">
        <v>#N/A</v>
      </c>
      <c r="P238" s="4">
        <v>0</v>
      </c>
      <c r="Q238" s="4">
        <v>0</v>
      </c>
      <c r="R238" s="4"/>
      <c r="S238" s="5" t="s">
        <v>3196</v>
      </c>
    </row>
    <row r="239" spans="1:19" x14ac:dyDescent="0.3">
      <c r="A239" s="4">
        <v>7</v>
      </c>
      <c r="B239" s="5" t="s">
        <v>77</v>
      </c>
      <c r="C239" s="5" t="s">
        <v>1354</v>
      </c>
      <c r="D239" s="5" t="s">
        <v>1355</v>
      </c>
      <c r="E239" s="5" t="s">
        <v>1356</v>
      </c>
      <c r="F239" s="5" t="s">
        <v>1357</v>
      </c>
      <c r="G239" s="5" t="s">
        <v>1358</v>
      </c>
      <c r="H239" s="5"/>
      <c r="I239" s="1" t="s">
        <v>1359</v>
      </c>
      <c r="J239" s="6" t="str">
        <f t="shared" si="24"/>
        <v>https://doi.org/10.1111/bjso.12208</v>
      </c>
      <c r="K239" s="6" t="str">
        <f t="shared" si="25"/>
        <v>https://scholar.google.com/scholar?hl=nl&amp;as_sdt=0%2e5&amp;q=Only one small sin</v>
      </c>
      <c r="L239" s="4"/>
      <c r="M239" s="4" t="s">
        <v>44</v>
      </c>
      <c r="N239" s="4">
        <v>0</v>
      </c>
      <c r="O239" s="4" t="e">
        <v>#N/A</v>
      </c>
      <c r="P239" s="4">
        <v>0</v>
      </c>
      <c r="Q239" s="4">
        <v>0</v>
      </c>
      <c r="R239" s="6" t="str">
        <f t="shared" ref="R239:R242" si="29">HYPERLINK(CONCATENATE("https://www.narcis.nl/search/coll/publication/uquery/",D239))</f>
        <v>https://www.narcis.nl/search/coll/publication/uquery/Only one small sin</v>
      </c>
      <c r="S239" s="5" t="s">
        <v>3196</v>
      </c>
    </row>
    <row r="240" spans="1:19" x14ac:dyDescent="0.3">
      <c r="A240" s="4">
        <v>7</v>
      </c>
      <c r="B240" s="5" t="s">
        <v>77</v>
      </c>
      <c r="C240" s="5" t="s">
        <v>1360</v>
      </c>
      <c r="D240" s="5" t="s">
        <v>1361</v>
      </c>
      <c r="E240" s="5" t="s">
        <v>1362</v>
      </c>
      <c r="F240" s="5" t="s">
        <v>1363</v>
      </c>
      <c r="G240" s="5" t="s">
        <v>1364</v>
      </c>
      <c r="H240" s="5"/>
      <c r="I240" s="1" t="s">
        <v>1365</v>
      </c>
      <c r="J240" s="6" t="str">
        <f t="shared" si="24"/>
        <v>https://doi.org/10.1111/bmsp.12110</v>
      </c>
      <c r="K240" s="6" t="str">
        <f t="shared" si="25"/>
        <v>https://scholar.google.com/scholar?hl=nl&amp;as_sdt=0%2e5&amp;q=Approximated adjusted fractional Bayes factors</v>
      </c>
      <c r="L240" s="4"/>
      <c r="M240" s="4" t="s">
        <v>44</v>
      </c>
      <c r="N240" s="4">
        <v>0</v>
      </c>
      <c r="O240" s="4" t="e">
        <v>#N/A</v>
      </c>
      <c r="P240" s="4">
        <v>0</v>
      </c>
      <c r="Q240" s="4">
        <v>0</v>
      </c>
      <c r="R240" s="6" t="str">
        <f t="shared" si="29"/>
        <v>https://www.narcis.nl/search/coll/publication/uquery/Approximated adjusted fractional Bayes factors</v>
      </c>
      <c r="S240" s="5" t="s">
        <v>3196</v>
      </c>
    </row>
    <row r="241" spans="1:19" x14ac:dyDescent="0.3">
      <c r="A241" s="4">
        <v>7</v>
      </c>
      <c r="B241" s="5" t="s">
        <v>77</v>
      </c>
      <c r="C241" s="5" t="s">
        <v>1366</v>
      </c>
      <c r="D241" s="5" t="s">
        <v>1367</v>
      </c>
      <c r="E241" s="5" t="s">
        <v>1368</v>
      </c>
      <c r="F241" s="5" t="s">
        <v>1369</v>
      </c>
      <c r="G241" s="5" t="s">
        <v>1370</v>
      </c>
      <c r="H241" s="5"/>
      <c r="I241" s="1" t="s">
        <v>1371</v>
      </c>
      <c r="J241" s="6" t="str">
        <f t="shared" si="24"/>
        <v>https://doi.org/10.1111/cdev.12809</v>
      </c>
      <c r="K241" s="6" t="str">
        <f t="shared" si="25"/>
        <v>https://scholar.google.com/scholar?hl=nl&amp;as_sdt=0%2e5&amp;q=The Role of Family Characteristics for Students' Academic Outcomes</v>
      </c>
      <c r="L241" s="4"/>
      <c r="M241" s="4" t="s">
        <v>44</v>
      </c>
      <c r="N241" s="4">
        <v>0</v>
      </c>
      <c r="O241" s="4" t="e">
        <v>#N/A</v>
      </c>
      <c r="P241" s="4">
        <v>0</v>
      </c>
      <c r="Q241" s="4">
        <v>0</v>
      </c>
      <c r="R241" s="6" t="str">
        <f t="shared" si="29"/>
        <v>https://www.narcis.nl/search/coll/publication/uquery/The Role of Family Characteristics for Students' Academic Outcomes</v>
      </c>
      <c r="S241" s="5" t="s">
        <v>3196</v>
      </c>
    </row>
    <row r="242" spans="1:19" x14ac:dyDescent="0.3">
      <c r="A242" s="4">
        <v>7</v>
      </c>
      <c r="B242" s="5" t="s">
        <v>77</v>
      </c>
      <c r="C242" s="5" t="s">
        <v>1372</v>
      </c>
      <c r="D242" s="5" t="s">
        <v>1373</v>
      </c>
      <c r="E242" s="5" t="s">
        <v>1374</v>
      </c>
      <c r="F242" s="5" t="s">
        <v>1369</v>
      </c>
      <c r="G242" s="5" t="s">
        <v>1370</v>
      </c>
      <c r="H242" s="5"/>
      <c r="I242" s="1" t="s">
        <v>1375</v>
      </c>
      <c r="J242" s="6" t="str">
        <f t="shared" si="24"/>
        <v>https://doi.org/10.1111/cdev.12921</v>
      </c>
      <c r="K242" s="6" t="str">
        <f t="shared" si="25"/>
        <v>https://scholar.google.com/scholar?hl=nl&amp;as_sdt=0%2e5&amp;q=Clear Self, Better Relationships: Adolescents' Self-Certainty and Relationship Quality with Parents and Peers Across Five-Years</v>
      </c>
      <c r="L242" s="4"/>
      <c r="M242" s="4" t="s">
        <v>44</v>
      </c>
      <c r="N242" s="4">
        <v>0</v>
      </c>
      <c r="O242" s="4" t="e">
        <v>#N/A</v>
      </c>
      <c r="P242" s="4">
        <v>0</v>
      </c>
      <c r="Q242" s="4">
        <v>0</v>
      </c>
      <c r="R242" s="6" t="str">
        <f t="shared" si="29"/>
        <v>https://www.narcis.nl/search/coll/publication/uquery/Clear Self, Better Relationships: Adolescents' Self-Certainty and Relationship Quality with Parents and Peers Across Five-Years</v>
      </c>
      <c r="S242" s="5" t="s">
        <v>3196</v>
      </c>
    </row>
    <row r="243" spans="1:19" x14ac:dyDescent="0.3">
      <c r="A243" s="4">
        <v>7</v>
      </c>
      <c r="B243" s="5" t="s">
        <v>25</v>
      </c>
      <c r="C243" s="5" t="s">
        <v>1376</v>
      </c>
      <c r="D243" s="5" t="s">
        <v>1377</v>
      </c>
      <c r="E243" s="5" t="s">
        <v>1378</v>
      </c>
      <c r="F243" s="5" t="s">
        <v>1379</v>
      </c>
      <c r="G243" s="5"/>
      <c r="H243" s="5"/>
      <c r="I243" s="1" t="s">
        <v>1380</v>
      </c>
      <c r="J243" s="6" t="str">
        <f t="shared" si="24"/>
        <v>https://doi.org/10.1111/disa.12281</v>
      </c>
      <c r="K243" s="6" t="str">
        <f t="shared" si="25"/>
        <v>https://scholar.google.com/scholar?hl=nl&amp;as_sdt=0%2e5&amp;q=Travelling without a helmet: Tourists’ Vulnerabilities and Responses to Disasters in Indonesia</v>
      </c>
      <c r="L243" s="4">
        <v>1</v>
      </c>
      <c r="M243" s="4" t="s">
        <v>232</v>
      </c>
      <c r="N243" s="4">
        <v>0</v>
      </c>
      <c r="O243" s="4" t="e">
        <v>#N/A</v>
      </c>
      <c r="P243" s="4">
        <v>0</v>
      </c>
      <c r="Q243" s="4">
        <v>0</v>
      </c>
      <c r="R243" s="4"/>
      <c r="S243" s="5" t="s">
        <v>3196</v>
      </c>
    </row>
    <row r="244" spans="1:19" x14ac:dyDescent="0.3">
      <c r="A244" s="4">
        <v>7</v>
      </c>
      <c r="B244" s="5" t="s">
        <v>70</v>
      </c>
      <c r="C244" s="5" t="s">
        <v>1381</v>
      </c>
      <c r="D244" s="5" t="s">
        <v>1382</v>
      </c>
      <c r="E244" s="5" t="s">
        <v>1383</v>
      </c>
      <c r="F244" s="5" t="s">
        <v>1384</v>
      </c>
      <c r="G244" s="5" t="s">
        <v>1385</v>
      </c>
      <c r="H244" s="5"/>
      <c r="I244" s="1" t="s">
        <v>1386</v>
      </c>
      <c r="J244" s="6" t="str">
        <f t="shared" si="24"/>
        <v>https://doi.org/10.1111/dom.12951</v>
      </c>
      <c r="K244" s="6" t="str">
        <f t="shared" si="25"/>
        <v>https://scholar.google.com/scholar?hl=nl&amp;as_sdt=0%2e5&amp;q=Cardiovascular safety of vildagliptin in patients with type 2 diabetes</v>
      </c>
      <c r="L244" s="4"/>
      <c r="M244" s="4" t="s">
        <v>44</v>
      </c>
      <c r="N244" s="4">
        <v>0</v>
      </c>
      <c r="O244" s="4" t="e">
        <v>#N/A</v>
      </c>
      <c r="P244" s="4">
        <v>0</v>
      </c>
      <c r="Q244" s="4">
        <v>0</v>
      </c>
      <c r="R244" s="4"/>
      <c r="S244" s="5" t="s">
        <v>3196</v>
      </c>
    </row>
    <row r="245" spans="1:19" x14ac:dyDescent="0.3">
      <c r="A245" s="4">
        <v>7</v>
      </c>
      <c r="B245" s="5" t="s">
        <v>135</v>
      </c>
      <c r="C245" s="5" t="s">
        <v>1387</v>
      </c>
      <c r="D245" s="5" t="s">
        <v>1388</v>
      </c>
      <c r="E245" s="5" t="s">
        <v>1389</v>
      </c>
      <c r="F245" s="5" t="s">
        <v>1390</v>
      </c>
      <c r="G245" s="5" t="s">
        <v>1391</v>
      </c>
      <c r="H245" s="5"/>
      <c r="I245" s="1" t="s">
        <v>1392</v>
      </c>
      <c r="J245" s="6" t="str">
        <f t="shared" si="24"/>
        <v>https://doi.org/10.1111/ehr.12571</v>
      </c>
      <c r="K245" s="6" t="str">
        <f t="shared" si="25"/>
        <v>https://scholar.google.com/scholar?hl=nl&amp;as_sdt=0%2e5&amp;q=Mills, cranes, and the great divergence</v>
      </c>
      <c r="L245" s="4"/>
      <c r="M245" s="4" t="s">
        <v>44</v>
      </c>
      <c r="N245" s="4">
        <v>0</v>
      </c>
      <c r="O245" s="4" t="e">
        <v>#N/A</v>
      </c>
      <c r="P245" s="4">
        <v>0</v>
      </c>
      <c r="Q245" s="4">
        <v>0</v>
      </c>
      <c r="R245" s="6" t="str">
        <f>HYPERLINK(CONCATENATE("https://www.narcis.nl/search/coll/publication/uquery/",D245))</f>
        <v>https://www.narcis.nl/search/coll/publication/uquery/Mills, cranes, and the great divergence</v>
      </c>
      <c r="S245" s="5" t="s">
        <v>3196</v>
      </c>
    </row>
    <row r="246" spans="1:19" x14ac:dyDescent="0.3">
      <c r="A246" s="4">
        <v>7</v>
      </c>
      <c r="B246" s="5" t="s">
        <v>122</v>
      </c>
      <c r="C246" s="5" t="s">
        <v>1393</v>
      </c>
      <c r="D246" s="5" t="s">
        <v>1394</v>
      </c>
      <c r="E246" s="5" t="s">
        <v>1395</v>
      </c>
      <c r="F246" s="5" t="s">
        <v>1396</v>
      </c>
      <c r="G246" s="5" t="s">
        <v>1397</v>
      </c>
      <c r="H246" s="5"/>
      <c r="I246" s="1" t="s">
        <v>1398</v>
      </c>
      <c r="J246" s="6" t="str">
        <f t="shared" si="24"/>
        <v>https://doi.org/10.1111/eve.12734</v>
      </c>
      <c r="K246" s="6" t="str">
        <f t="shared" si="25"/>
        <v>https://scholar.google.com/scholar?hl=nl&amp;as_sdt=0%2e5&amp;q=Evidence-based therapy for atypical myopathy in horses</v>
      </c>
      <c r="L246" s="4"/>
      <c r="M246" s="4" t="s">
        <v>44</v>
      </c>
      <c r="N246" s="4">
        <v>0</v>
      </c>
      <c r="O246" s="4" t="e">
        <v>#N/A</v>
      </c>
      <c r="P246" s="4">
        <v>0</v>
      </c>
      <c r="Q246" s="4">
        <v>0</v>
      </c>
      <c r="R246" s="4"/>
      <c r="S246" s="5" t="s">
        <v>3196</v>
      </c>
    </row>
    <row r="247" spans="1:19" x14ac:dyDescent="0.3">
      <c r="A247" s="4">
        <v>7</v>
      </c>
      <c r="B247" s="5" t="s">
        <v>122</v>
      </c>
      <c r="C247" s="5" t="s">
        <v>1399</v>
      </c>
      <c r="D247" s="5" t="s">
        <v>1400</v>
      </c>
      <c r="E247" s="5" t="s">
        <v>1401</v>
      </c>
      <c r="F247" s="5" t="s">
        <v>1396</v>
      </c>
      <c r="G247" s="5" t="s">
        <v>1397</v>
      </c>
      <c r="H247" s="5"/>
      <c r="I247" s="1" t="s">
        <v>1402</v>
      </c>
      <c r="J247" s="6" t="str">
        <f t="shared" si="24"/>
        <v>https://doi.org/10.1111/eve.12757</v>
      </c>
      <c r="K247" s="6" t="str">
        <f t="shared" si="25"/>
        <v>https://scholar.google.com/scholar?hl=nl&amp;as_sdt=0%2e5&amp;q=Local anaesthetic techniques for the equine head, towards guided techniques and new applications</v>
      </c>
      <c r="L247" s="4">
        <v>1</v>
      </c>
      <c r="M247" s="4" t="s">
        <v>232</v>
      </c>
      <c r="N247" s="4">
        <v>0</v>
      </c>
      <c r="O247" s="4" t="e">
        <v>#N/A</v>
      </c>
      <c r="P247" s="4">
        <v>0</v>
      </c>
      <c r="Q247" s="4">
        <v>0</v>
      </c>
      <c r="R247" s="4"/>
      <c r="S247" s="5" t="s">
        <v>3196</v>
      </c>
    </row>
    <row r="248" spans="1:19" x14ac:dyDescent="0.3">
      <c r="A248" s="4">
        <v>7</v>
      </c>
      <c r="B248" s="5" t="s">
        <v>122</v>
      </c>
      <c r="C248" s="5" t="s">
        <v>1403</v>
      </c>
      <c r="D248" s="5" t="s">
        <v>1404</v>
      </c>
      <c r="E248" s="5" t="s">
        <v>1405</v>
      </c>
      <c r="F248" s="5" t="s">
        <v>1396</v>
      </c>
      <c r="G248" s="5" t="s">
        <v>1397</v>
      </c>
      <c r="H248" s="5"/>
      <c r="I248" s="1" t="s">
        <v>1406</v>
      </c>
      <c r="J248" s="6" t="str">
        <f t="shared" si="24"/>
        <v>https://doi.org/10.1111/eve.12784</v>
      </c>
      <c r="K248" s="6" t="str">
        <f t="shared" si="25"/>
        <v>https://scholar.google.com/scholar?hl=nl&amp;as_sdt=0%2e5&amp;q=Dermatographism in a horse, responsive to cetirizine treatment.</v>
      </c>
      <c r="L248" s="4"/>
      <c r="M248" s="4" t="s">
        <v>44</v>
      </c>
      <c r="N248" s="4">
        <v>0</v>
      </c>
      <c r="O248" s="4" t="e">
        <v>#N/A</v>
      </c>
      <c r="P248" s="4">
        <v>0</v>
      </c>
      <c r="Q248" s="4">
        <v>0</v>
      </c>
      <c r="R248" s="4"/>
      <c r="S248" s="5" t="s">
        <v>3196</v>
      </c>
    </row>
    <row r="249" spans="1:19" x14ac:dyDescent="0.3">
      <c r="A249" s="4">
        <v>7</v>
      </c>
      <c r="B249" s="5" t="s">
        <v>122</v>
      </c>
      <c r="C249" s="5" t="s">
        <v>1407</v>
      </c>
      <c r="D249" s="5" t="s">
        <v>1408</v>
      </c>
      <c r="E249" s="5" t="s">
        <v>1409</v>
      </c>
      <c r="F249" s="5" t="s">
        <v>1396</v>
      </c>
      <c r="G249" s="5" t="s">
        <v>1397</v>
      </c>
      <c r="H249" s="5"/>
      <c r="I249" s="1" t="s">
        <v>1410</v>
      </c>
      <c r="J249" s="6" t="str">
        <f t="shared" si="24"/>
        <v>https://doi.org/10.1111/eve.12804</v>
      </c>
      <c r="K249" s="6" t="str">
        <f t="shared" si="25"/>
        <v>https://scholar.google.com/scholar?hl=nl&amp;as_sdt=0%2e5&amp;q=Pulmonary embolism as a complication after abdominal surgery and colitis in a foal</v>
      </c>
      <c r="L249" s="4"/>
      <c r="M249" s="4" t="s">
        <v>44</v>
      </c>
      <c r="N249" s="4">
        <v>0</v>
      </c>
      <c r="O249" s="4" t="e">
        <v>#N/A</v>
      </c>
      <c r="P249" s="4">
        <v>0</v>
      </c>
      <c r="Q249" s="4">
        <v>0</v>
      </c>
      <c r="R249" s="4"/>
      <c r="S249" s="5" t="s">
        <v>3196</v>
      </c>
    </row>
    <row r="250" spans="1:19" x14ac:dyDescent="0.3">
      <c r="A250" s="4">
        <v>7</v>
      </c>
      <c r="B250" s="5" t="s">
        <v>16</v>
      </c>
      <c r="C250" s="5" t="s">
        <v>1411</v>
      </c>
      <c r="D250" s="5" t="s">
        <v>1412</v>
      </c>
      <c r="E250" s="5" t="s">
        <v>1413</v>
      </c>
      <c r="F250" s="5" t="s">
        <v>1414</v>
      </c>
      <c r="G250" s="5" t="s">
        <v>1415</v>
      </c>
      <c r="H250" s="5"/>
      <c r="I250" s="1" t="s">
        <v>1416</v>
      </c>
      <c r="J250" s="6" t="str">
        <f t="shared" si="24"/>
        <v>https://doi.org/10.1111/fog.12213</v>
      </c>
      <c r="K250" s="6" t="str">
        <f t="shared" si="25"/>
        <v>https://scholar.google.com/scholar?hl=nl&amp;as_sdt=0%2e5&amp;q=Dispersal of Eastern King Prawn larvae in a western boundary current</v>
      </c>
      <c r="L250" s="4"/>
      <c r="M250" s="4" t="s">
        <v>44</v>
      </c>
      <c r="N250" s="4">
        <v>0</v>
      </c>
      <c r="O250" s="4" t="e">
        <v>#N/A</v>
      </c>
      <c r="P250" s="4">
        <v>0</v>
      </c>
      <c r="Q250" s="4">
        <v>0</v>
      </c>
      <c r="R250" s="4"/>
      <c r="S250" s="5" t="s">
        <v>3196</v>
      </c>
    </row>
    <row r="251" spans="1:19" x14ac:dyDescent="0.3">
      <c r="A251" s="4">
        <v>7</v>
      </c>
      <c r="B251" s="5" t="s">
        <v>77</v>
      </c>
      <c r="C251" s="5" t="s">
        <v>1417</v>
      </c>
      <c r="D251" s="5" t="s">
        <v>1418</v>
      </c>
      <c r="E251" s="5" t="s">
        <v>1419</v>
      </c>
      <c r="F251" s="5" t="s">
        <v>1420</v>
      </c>
      <c r="G251" s="5" t="s">
        <v>1421</v>
      </c>
      <c r="H251" s="5"/>
      <c r="I251" s="1" t="s">
        <v>1422</v>
      </c>
      <c r="J251" s="6" t="str">
        <f t="shared" si="24"/>
        <v>https://doi.org/10.1111/infa.12185</v>
      </c>
      <c r="K251" s="6" t="str">
        <f t="shared" si="25"/>
        <v>https://scholar.google.com/scholar?hl=nl&amp;as_sdt=0%2e5&amp;q=Evaluation of the Psychometric Properties of the Gap‐Overlap Task in 10‐Month‐Old Infants</v>
      </c>
      <c r="L251" s="4"/>
      <c r="M251" s="4" t="s">
        <v>44</v>
      </c>
      <c r="N251" s="4">
        <v>0</v>
      </c>
      <c r="O251" s="4" t="e">
        <v>#N/A</v>
      </c>
      <c r="P251" s="4">
        <v>0</v>
      </c>
      <c r="Q251" s="4">
        <v>0</v>
      </c>
      <c r="R251" s="6" t="str">
        <f>HYPERLINK(CONCATENATE("https://www.narcis.nl/search/coll/publication/uquery/",D251))</f>
        <v>https://www.narcis.nl/search/coll/publication/uquery/Evaluation of the Psychometric Properties of the Gap‐Overlap Task in 10‐Month‐Old Infants</v>
      </c>
      <c r="S251" s="5" t="s">
        <v>3196</v>
      </c>
    </row>
    <row r="252" spans="1:19" x14ac:dyDescent="0.3">
      <c r="A252" s="4">
        <v>7</v>
      </c>
      <c r="B252" s="5" t="s">
        <v>70</v>
      </c>
      <c r="C252" s="5" t="s">
        <v>1423</v>
      </c>
      <c r="D252" s="5" t="s">
        <v>1424</v>
      </c>
      <c r="E252" s="5" t="s">
        <v>1425</v>
      </c>
      <c r="F252" s="5" t="s">
        <v>1426</v>
      </c>
      <c r="G252" s="5" t="s">
        <v>1427</v>
      </c>
      <c r="H252" s="5"/>
      <c r="I252" s="1" t="s">
        <v>1428</v>
      </c>
      <c r="J252" s="6" t="str">
        <f t="shared" si="24"/>
        <v>https://doi.org/10.1111/jcpt.12637</v>
      </c>
      <c r="K252" s="6" t="str">
        <f t="shared" si="25"/>
        <v>https://scholar.google.com/scholar?hl=nl&amp;as_sdt=0%2e5&amp;q=Drug-related problems identified during medication review before and after the introduction of a clinical decision support system</v>
      </c>
      <c r="L252" s="4"/>
      <c r="M252" s="4" t="s">
        <v>44</v>
      </c>
      <c r="N252" s="4">
        <v>0</v>
      </c>
      <c r="O252" s="4" t="e">
        <v>#N/A</v>
      </c>
      <c r="P252" s="4">
        <v>0</v>
      </c>
      <c r="Q252" s="4">
        <v>0</v>
      </c>
      <c r="R252" s="4"/>
      <c r="S252" s="5" t="s">
        <v>3196</v>
      </c>
    </row>
    <row r="253" spans="1:19" x14ac:dyDescent="0.3">
      <c r="A253" s="4">
        <v>7</v>
      </c>
      <c r="B253" s="5" t="s">
        <v>25</v>
      </c>
      <c r="C253" s="5" t="s">
        <v>1429</v>
      </c>
      <c r="D253" s="5" t="s">
        <v>1430</v>
      </c>
      <c r="E253" s="5" t="s">
        <v>1431</v>
      </c>
      <c r="F253" s="5" t="s">
        <v>1432</v>
      </c>
      <c r="G253" s="5" t="s">
        <v>1433</v>
      </c>
      <c r="H253" s="5"/>
      <c r="I253" s="1" t="s">
        <v>1434</v>
      </c>
      <c r="J253" s="6" t="str">
        <f t="shared" si="24"/>
        <v>https://doi.org/10.1111/jfr3.12325</v>
      </c>
      <c r="K253" s="6" t="str">
        <f t="shared" si="25"/>
        <v>https://scholar.google.com/scholar?hl=nl&amp;as_sdt=0%2e5&amp;q=Explaining stability and change. Comparing flood risk governance in Belgium, France, the Netherlands and Poland</v>
      </c>
      <c r="L253" s="4"/>
      <c r="M253" s="4" t="s">
        <v>44</v>
      </c>
      <c r="N253" s="4">
        <v>0</v>
      </c>
      <c r="O253" s="4" t="e">
        <v>#N/A</v>
      </c>
      <c r="P253" s="4">
        <v>0</v>
      </c>
      <c r="Q253" s="4">
        <v>0</v>
      </c>
      <c r="R253" s="4"/>
      <c r="S253" s="5" t="s">
        <v>3196</v>
      </c>
    </row>
    <row r="254" spans="1:19" x14ac:dyDescent="0.3">
      <c r="A254" s="4">
        <v>7</v>
      </c>
      <c r="B254" s="5" t="s">
        <v>77</v>
      </c>
      <c r="C254" s="5" t="s">
        <v>1435</v>
      </c>
      <c r="D254" s="5" t="s">
        <v>1436</v>
      </c>
      <c r="E254" s="5" t="s">
        <v>1437</v>
      </c>
      <c r="F254" s="5" t="s">
        <v>1438</v>
      </c>
      <c r="G254" s="5" t="s">
        <v>1439</v>
      </c>
      <c r="H254" s="5"/>
      <c r="I254" s="1" t="s">
        <v>1440</v>
      </c>
      <c r="J254" s="6" t="str">
        <f t="shared" si="24"/>
        <v>https://doi.org/10.1111/jnp.12100</v>
      </c>
      <c r="K254" s="6" t="str">
        <f t="shared" si="25"/>
        <v>https://scholar.google.com/scholar?hl=nl&amp;as_sdt=0%2e5&amp;q=Does prism adaptation affect visual search in spatial neglect patients</v>
      </c>
      <c r="L254" s="4"/>
      <c r="M254" s="4" t="s">
        <v>44</v>
      </c>
      <c r="N254" s="4">
        <v>0</v>
      </c>
      <c r="O254" s="4" t="e">
        <v>#N/A</v>
      </c>
      <c r="P254" s="4">
        <v>0</v>
      </c>
      <c r="Q254" s="4">
        <v>0</v>
      </c>
      <c r="R254" s="6" t="str">
        <f t="shared" ref="R254:R255" si="30">HYPERLINK(CONCATENATE("https://www.narcis.nl/search/coll/publication/uquery/",D254))</f>
        <v>https://www.narcis.nl/search/coll/publication/uquery/Does prism adaptation affect visual search in spatial neglect patients</v>
      </c>
      <c r="S254" s="5" t="s">
        <v>3196</v>
      </c>
    </row>
    <row r="255" spans="1:19" x14ac:dyDescent="0.3">
      <c r="A255" s="4">
        <v>7</v>
      </c>
      <c r="B255" s="5" t="s">
        <v>77</v>
      </c>
      <c r="C255" s="5" t="s">
        <v>1441</v>
      </c>
      <c r="D255" s="5" t="s">
        <v>1442</v>
      </c>
      <c r="E255" s="5" t="s">
        <v>1443</v>
      </c>
      <c r="F255" s="5" t="s">
        <v>1444</v>
      </c>
      <c r="G255" s="5" t="s">
        <v>1445</v>
      </c>
      <c r="H255" s="5"/>
      <c r="I255" s="1" t="s">
        <v>1446</v>
      </c>
      <c r="J255" s="6" t="str">
        <f t="shared" si="24"/>
        <v>https://doi.org/10.1111/nana.12300</v>
      </c>
      <c r="K255" s="6" t="str">
        <f t="shared" si="25"/>
        <v>https://scholar.google.com/scholar?hl=nl&amp;as_sdt=0%2e5&amp;q=What is ‘needed’ to keep remembering? War-specific communication, parental exemplar behaviour and participation in national commemorations and celebrations</v>
      </c>
      <c r="L255" s="4">
        <v>1</v>
      </c>
      <c r="M255" s="4" t="s">
        <v>232</v>
      </c>
      <c r="N255" s="4">
        <v>0</v>
      </c>
      <c r="O255" s="4" t="e">
        <v>#N/A</v>
      </c>
      <c r="P255" s="4">
        <v>0</v>
      </c>
      <c r="Q255" s="4">
        <v>0</v>
      </c>
      <c r="R255" s="6" t="str">
        <f t="shared" si="30"/>
        <v>https://www.narcis.nl/search/coll/publication/uquery/What is ‘needed’ to keep remembering? War-specific communication, parental exemplar behaviour and participation in national commemorations and celebrations</v>
      </c>
      <c r="S255" s="5" t="s">
        <v>3196</v>
      </c>
    </row>
    <row r="256" spans="1:19" x14ac:dyDescent="0.3">
      <c r="A256" s="4">
        <v>7</v>
      </c>
      <c r="B256" s="5" t="s">
        <v>70</v>
      </c>
      <c r="C256" s="5" t="s">
        <v>1447</v>
      </c>
      <c r="D256" s="5" t="s">
        <v>1448</v>
      </c>
      <c r="E256" s="5" t="s">
        <v>1449</v>
      </c>
      <c r="F256" s="5" t="s">
        <v>1450</v>
      </c>
      <c r="G256" s="5" t="s">
        <v>1451</v>
      </c>
      <c r="H256" s="5"/>
      <c r="I256" s="1" t="s">
        <v>1452</v>
      </c>
      <c r="J256" s="6" t="str">
        <f t="shared" si="24"/>
        <v>https://doi.org/10.1111/pai.12649</v>
      </c>
      <c r="K256" s="6" t="str">
        <f t="shared" si="25"/>
        <v>https://scholar.google.com/scholar?hl=nl&amp;as_sdt=0%2e5&amp;q=Serum biomarkers for allergy in children</v>
      </c>
      <c r="L256" s="4"/>
      <c r="M256" s="4" t="s">
        <v>44</v>
      </c>
      <c r="N256" s="4">
        <v>0</v>
      </c>
      <c r="O256" s="4" t="e">
        <v>#N/A</v>
      </c>
      <c r="P256" s="4">
        <v>0</v>
      </c>
      <c r="Q256" s="4">
        <v>0</v>
      </c>
      <c r="R256" s="4"/>
      <c r="S256" s="5" t="s">
        <v>3196</v>
      </c>
    </row>
    <row r="257" spans="1:19" x14ac:dyDescent="0.3">
      <c r="A257" s="4">
        <v>7</v>
      </c>
      <c r="B257" s="5" t="s">
        <v>77</v>
      </c>
      <c r="C257" s="5" t="s">
        <v>1453</v>
      </c>
      <c r="D257" s="5" t="s">
        <v>1454</v>
      </c>
      <c r="E257" s="5" t="s">
        <v>1455</v>
      </c>
      <c r="F257" s="5" t="s">
        <v>1456</v>
      </c>
      <c r="G257" s="5" t="s">
        <v>1457</v>
      </c>
      <c r="H257" s="5"/>
      <c r="I257" s="1" t="s">
        <v>1458</v>
      </c>
      <c r="J257" s="6" t="str">
        <f t="shared" si="24"/>
        <v>https://doi.org/10.1111/papt.12138</v>
      </c>
      <c r="K257" s="6" t="str">
        <f t="shared" si="25"/>
        <v>https://scholar.google.com/scholar?hl=nl&amp;as_sdt=0%2e5&amp;q=Experiential Acceptance and Trait-Mindfulness as Predictors of Analogue Posttraumatic Stress</v>
      </c>
      <c r="L257" s="4"/>
      <c r="M257" s="4" t="s">
        <v>44</v>
      </c>
      <c r="N257" s="4">
        <v>0</v>
      </c>
      <c r="O257" s="4" t="e">
        <v>#N/A</v>
      </c>
      <c r="P257" s="4">
        <v>0</v>
      </c>
      <c r="Q257" s="4">
        <v>0</v>
      </c>
      <c r="R257" s="6" t="str">
        <f t="shared" ref="R257:R261" si="31">HYPERLINK(CONCATENATE("https://www.narcis.nl/search/coll/publication/uquery/",D257))</f>
        <v>https://www.narcis.nl/search/coll/publication/uquery/Experiential Acceptance and Trait-Mindfulness as Predictors of Analogue Posttraumatic Stress</v>
      </c>
      <c r="S257" s="5" t="s">
        <v>3196</v>
      </c>
    </row>
    <row r="258" spans="1:19" x14ac:dyDescent="0.3">
      <c r="A258" s="4">
        <v>7</v>
      </c>
      <c r="B258" s="5" t="s">
        <v>77</v>
      </c>
      <c r="C258" s="5" t="s">
        <v>1459</v>
      </c>
      <c r="D258" s="5" t="s">
        <v>1460</v>
      </c>
      <c r="E258" s="5" t="s">
        <v>1461</v>
      </c>
      <c r="F258" s="5" t="s">
        <v>1462</v>
      </c>
      <c r="G258" s="5" t="s">
        <v>1463</v>
      </c>
      <c r="H258" s="5"/>
      <c r="I258" s="1" t="s">
        <v>1464</v>
      </c>
      <c r="J258" s="6" t="str">
        <f t="shared" si="24"/>
        <v>https://doi.org/10.1111/pere.12202</v>
      </c>
      <c r="K258" s="6" t="str">
        <f t="shared" si="25"/>
        <v>https://scholar.google.com/scholar?hl=nl&amp;as_sdt=0%2e5&amp;q=Predicting adaptation to parenthood</v>
      </c>
      <c r="L258" s="4">
        <v>1</v>
      </c>
      <c r="M258" s="4" t="s">
        <v>232</v>
      </c>
      <c r="N258" s="4">
        <v>0</v>
      </c>
      <c r="O258" s="4" t="e">
        <v>#N/A</v>
      </c>
      <c r="P258" s="4">
        <v>0</v>
      </c>
      <c r="Q258" s="4">
        <v>0</v>
      </c>
      <c r="R258" s="6" t="str">
        <f t="shared" si="31"/>
        <v>https://www.narcis.nl/search/coll/publication/uquery/Predicting adaptation to parenthood</v>
      </c>
      <c r="S258" s="5" t="s">
        <v>3196</v>
      </c>
    </row>
    <row r="259" spans="1:19" x14ac:dyDescent="0.3">
      <c r="A259" s="4">
        <v>7</v>
      </c>
      <c r="B259" s="5" t="s">
        <v>135</v>
      </c>
      <c r="C259" s="5" t="s">
        <v>1465</v>
      </c>
      <c r="D259" s="5" t="s">
        <v>1466</v>
      </c>
      <c r="E259" s="5" t="s">
        <v>1467</v>
      </c>
      <c r="F259" s="5" t="s">
        <v>1468</v>
      </c>
      <c r="G259" s="5" t="s">
        <v>1469</v>
      </c>
      <c r="H259" s="5"/>
      <c r="I259" s="1" t="s">
        <v>1470</v>
      </c>
      <c r="J259" s="6" t="str">
        <f t="shared" ref="J259:J322" si="32">HYPERLINK(CONCATENATE("https://doi.org/",I259))</f>
        <v>https://doi.org/10.1111/rati.12180</v>
      </c>
      <c r="K259" s="6" t="str">
        <f t="shared" ref="K259:K322" si="33">HYPERLINK(CONCATENATE("https://scholar.google.com/scholar?hl=nl&amp;as_sdt=0%2e5&amp;q=",D259))</f>
        <v>https://scholar.google.com/scholar?hl=nl&amp;as_sdt=0%2e5&amp;q=Self-control as a normative capacity</v>
      </c>
      <c r="L259" s="4"/>
      <c r="M259" s="4" t="s">
        <v>44</v>
      </c>
      <c r="N259" s="4">
        <v>0</v>
      </c>
      <c r="O259" s="4" t="e">
        <v>#N/A</v>
      </c>
      <c r="P259" s="4">
        <v>0</v>
      </c>
      <c r="Q259" s="4">
        <v>0</v>
      </c>
      <c r="R259" s="6" t="str">
        <f t="shared" si="31"/>
        <v>https://www.narcis.nl/search/coll/publication/uquery/Self-control as a normative capacity</v>
      </c>
      <c r="S259" s="5" t="s">
        <v>3196</v>
      </c>
    </row>
    <row r="260" spans="1:19" x14ac:dyDescent="0.3">
      <c r="A260" s="4">
        <v>6</v>
      </c>
      <c r="B260" s="5" t="s">
        <v>225</v>
      </c>
      <c r="C260" s="5" t="s">
        <v>1471</v>
      </c>
      <c r="D260" s="5" t="s">
        <v>1472</v>
      </c>
      <c r="E260" s="5" t="s">
        <v>1473</v>
      </c>
      <c r="F260" s="5" t="s">
        <v>1474</v>
      </c>
      <c r="G260" s="5" t="s">
        <v>1475</v>
      </c>
      <c r="H260" s="5" t="s">
        <v>1476</v>
      </c>
      <c r="I260" s="1" t="s">
        <v>1477</v>
      </c>
      <c r="J260" s="6" t="str">
        <f t="shared" si="32"/>
        <v>https://doi.org/10.1111/risa.12740</v>
      </c>
      <c r="K260" s="6" t="str">
        <f t="shared" si="33"/>
        <v>https://scholar.google.com/scholar?hl=nl&amp;as_sdt=0%2e5&amp;q=Integrating household risk mitigation behaviour in flood risk analysis</v>
      </c>
      <c r="L260" s="4"/>
      <c r="M260" s="4" t="s">
        <v>24</v>
      </c>
      <c r="N260" s="4">
        <v>0</v>
      </c>
      <c r="O260" s="4" t="e">
        <v>#N/A</v>
      </c>
      <c r="P260" s="4">
        <v>0</v>
      </c>
      <c r="Q260" s="4">
        <v>0</v>
      </c>
      <c r="R260" s="6" t="str">
        <f t="shared" si="31"/>
        <v>https://www.narcis.nl/search/coll/publication/uquery/Integrating household risk mitigation behaviour in flood risk analysis</v>
      </c>
      <c r="S260" s="5" t="s">
        <v>3196</v>
      </c>
    </row>
    <row r="261" spans="1:19" x14ac:dyDescent="0.3">
      <c r="A261" s="4">
        <v>7</v>
      </c>
      <c r="B261" s="5" t="s">
        <v>225</v>
      </c>
      <c r="C261" s="5" t="s">
        <v>1478</v>
      </c>
      <c r="D261" s="5" t="s">
        <v>1479</v>
      </c>
      <c r="E261" s="5" t="s">
        <v>1480</v>
      </c>
      <c r="F261" s="5" t="s">
        <v>1474</v>
      </c>
      <c r="G261" s="5" t="s">
        <v>1475</v>
      </c>
      <c r="H261" s="5"/>
      <c r="I261" s="1" t="s">
        <v>1481</v>
      </c>
      <c r="J261" s="6" t="str">
        <f t="shared" si="32"/>
        <v>https://doi.org/10.1111/risa.12938</v>
      </c>
      <c r="K261" s="6" t="str">
        <f t="shared" si="33"/>
        <v>https://scholar.google.com/scholar?hl=nl&amp;as_sdt=0%2e5&amp;q=Insights intoflood-coping appraisals of Protection Motivation Theory</v>
      </c>
      <c r="L261" s="4"/>
      <c r="M261" s="4" t="s">
        <v>44</v>
      </c>
      <c r="N261" s="4">
        <v>0</v>
      </c>
      <c r="O261" s="4" t="e">
        <v>#N/A</v>
      </c>
      <c r="P261" s="4">
        <v>0</v>
      </c>
      <c r="Q261" s="4">
        <v>0</v>
      </c>
      <c r="R261" s="6" t="str">
        <f t="shared" si="31"/>
        <v>https://www.narcis.nl/search/coll/publication/uquery/Insights intoflood-coping appraisals of Protection Motivation Theory</v>
      </c>
      <c r="S261" s="5" t="s">
        <v>3196</v>
      </c>
    </row>
    <row r="262" spans="1:19" x14ac:dyDescent="0.3">
      <c r="A262" s="4">
        <v>7</v>
      </c>
      <c r="B262" s="5" t="s">
        <v>25</v>
      </c>
      <c r="C262" s="5" t="s">
        <v>1482</v>
      </c>
      <c r="D262" s="5" t="s">
        <v>1483</v>
      </c>
      <c r="E262" s="5" t="s">
        <v>1484</v>
      </c>
      <c r="F262" s="5" t="s">
        <v>1485</v>
      </c>
      <c r="G262" s="5" t="s">
        <v>1486</v>
      </c>
      <c r="H262" s="5"/>
      <c r="I262" s="1" t="s">
        <v>1487</v>
      </c>
      <c r="J262" s="6" t="str">
        <f t="shared" si="32"/>
        <v>https://doi.org/10.1111/tesg.12221</v>
      </c>
      <c r="K262" s="6" t="str">
        <f t="shared" si="33"/>
        <v>https://scholar.google.com/scholar?hl=nl&amp;as_sdt=0%2e5&amp;q=Heritage in New Town Extensions</v>
      </c>
      <c r="L262" s="4"/>
      <c r="M262" s="4" t="s">
        <v>44</v>
      </c>
      <c r="N262" s="4">
        <v>0</v>
      </c>
      <c r="O262" s="4" t="e">
        <v>#N/A</v>
      </c>
      <c r="P262" s="4">
        <v>0</v>
      </c>
      <c r="Q262" s="4">
        <v>0</v>
      </c>
      <c r="R262" s="4"/>
      <c r="S262" s="5" t="s">
        <v>3196</v>
      </c>
    </row>
    <row r="263" spans="1:19" x14ac:dyDescent="0.3">
      <c r="A263" s="4">
        <v>7</v>
      </c>
      <c r="B263" s="5" t="s">
        <v>25</v>
      </c>
      <c r="C263" s="5" t="s">
        <v>1488</v>
      </c>
      <c r="D263" s="5" t="s">
        <v>1489</v>
      </c>
      <c r="E263" s="5" t="s">
        <v>1490</v>
      </c>
      <c r="F263" s="5" t="s">
        <v>1485</v>
      </c>
      <c r="G263" s="5" t="s">
        <v>1486</v>
      </c>
      <c r="H263" s="5"/>
      <c r="I263" s="1" t="s">
        <v>1491</v>
      </c>
      <c r="J263" s="6" t="str">
        <f t="shared" si="32"/>
        <v>https://doi.org/10.1111/tesg.12267</v>
      </c>
      <c r="K263" s="6" t="str">
        <f t="shared" si="33"/>
        <v>https://scholar.google.com/scholar?hl=nl&amp;as_sdt=0%2e5&amp;q=Self-organisation in Oosterwold, Almere: challenges with public goods and externalities</v>
      </c>
      <c r="L263" s="4"/>
      <c r="M263" s="4" t="s">
        <v>44</v>
      </c>
      <c r="N263" s="4">
        <v>0</v>
      </c>
      <c r="O263" s="4" t="e">
        <v>#N/A</v>
      </c>
      <c r="P263" s="4">
        <v>0</v>
      </c>
      <c r="Q263" s="4">
        <v>0</v>
      </c>
      <c r="R263" s="4"/>
      <c r="S263" s="5" t="s">
        <v>3196</v>
      </c>
    </row>
    <row r="264" spans="1:19" x14ac:dyDescent="0.3">
      <c r="A264" s="4">
        <v>7</v>
      </c>
      <c r="B264" s="5" t="s">
        <v>25</v>
      </c>
      <c r="C264" s="5" t="s">
        <v>1492</v>
      </c>
      <c r="D264" s="5" t="s">
        <v>1493</v>
      </c>
      <c r="E264" s="5" t="s">
        <v>1494</v>
      </c>
      <c r="F264" s="5" t="s">
        <v>1485</v>
      </c>
      <c r="G264" s="5" t="s">
        <v>1486</v>
      </c>
      <c r="H264" s="5"/>
      <c r="I264" s="1" t="s">
        <v>1495</v>
      </c>
      <c r="J264" s="6" t="str">
        <f t="shared" si="32"/>
        <v>https://doi.org/10.1111/tesg.12269</v>
      </c>
      <c r="K264" s="6" t="str">
        <f t="shared" si="33"/>
        <v>https://scholar.google.com/scholar?hl=nl&amp;as_sdt=0%2e5&amp;q=The Spatial Structure of High Speed Railways and Urban Networks in China: a flow approach</v>
      </c>
      <c r="L264" s="4">
        <v>1</v>
      </c>
      <c r="M264" s="4" t="s">
        <v>232</v>
      </c>
      <c r="N264" s="4">
        <v>0</v>
      </c>
      <c r="O264" s="4" t="e">
        <v>#N/A</v>
      </c>
      <c r="P264" s="4">
        <v>0</v>
      </c>
      <c r="Q264" s="4">
        <v>0</v>
      </c>
      <c r="R264" s="4"/>
      <c r="S264" s="5" t="s">
        <v>3196</v>
      </c>
    </row>
    <row r="265" spans="1:19" x14ac:dyDescent="0.3">
      <c r="A265" s="4">
        <v>7</v>
      </c>
      <c r="B265" s="5" t="s">
        <v>122</v>
      </c>
      <c r="C265" s="5" t="s">
        <v>1496</v>
      </c>
      <c r="D265" s="5" t="s">
        <v>1497</v>
      </c>
      <c r="E265" s="5" t="s">
        <v>1498</v>
      </c>
      <c r="F265" s="5" t="s">
        <v>1499</v>
      </c>
      <c r="G265" s="5" t="s">
        <v>1500</v>
      </c>
      <c r="H265" s="5"/>
      <c r="I265" s="1" t="s">
        <v>1501</v>
      </c>
      <c r="J265" s="6" t="str">
        <f t="shared" si="32"/>
        <v>https://doi.org/10.1111/vru.12524</v>
      </c>
      <c r="K265" s="6" t="str">
        <f t="shared" si="33"/>
        <v>https://scholar.google.com/scholar?hl=nl&amp;as_sdt=0%2e5&amp;q=Magnetic resonance imaging appearance of the brain and cervical spinal cord in an edema disease affected pig</v>
      </c>
      <c r="L265" s="4">
        <v>1</v>
      </c>
      <c r="M265" s="4" t="s">
        <v>44</v>
      </c>
      <c r="N265" s="4">
        <v>0</v>
      </c>
      <c r="O265" s="4" t="e">
        <v>#N/A</v>
      </c>
      <c r="P265" s="4">
        <v>0</v>
      </c>
      <c r="Q265" s="4">
        <v>0</v>
      </c>
      <c r="R265" s="4"/>
      <c r="S265" s="5" t="s">
        <v>3196</v>
      </c>
    </row>
    <row r="266" spans="1:19" x14ac:dyDescent="0.3">
      <c r="A266" s="4">
        <v>7</v>
      </c>
      <c r="B266" s="5" t="s">
        <v>25</v>
      </c>
      <c r="C266" s="5" t="s">
        <v>1502</v>
      </c>
      <c r="D266" s="5" t="s">
        <v>1503</v>
      </c>
      <c r="E266" s="5" t="s">
        <v>1504</v>
      </c>
      <c r="F266" s="5" t="s">
        <v>1505</v>
      </c>
      <c r="G266" s="5" t="s">
        <v>1506</v>
      </c>
      <c r="H266" s="5"/>
      <c r="I266" s="1" t="s">
        <v>1507</v>
      </c>
      <c r="J266" s="6" t="str">
        <f t="shared" si="32"/>
        <v>https://doi.org/10.1127/njgpa/2017/0655</v>
      </c>
      <c r="K266" s="6" t="str">
        <f t="shared" si="33"/>
        <v>https://scholar.google.com/scholar?hl=nl&amp;as_sdt=0%2e5&amp;q=First record of the pollen-bearing reproductive organ Hydropterangium from the Rheatian of Germany (Wüstenwelsberg, Upper Franconia)</v>
      </c>
      <c r="L266" s="4"/>
      <c r="M266" s="4" t="s">
        <v>44</v>
      </c>
      <c r="N266" s="4">
        <v>0</v>
      </c>
      <c r="O266" s="4" t="e">
        <v>#N/A</v>
      </c>
      <c r="P266" s="4">
        <v>0</v>
      </c>
      <c r="Q266" s="4">
        <v>0</v>
      </c>
      <c r="R266" s="4"/>
      <c r="S266" s="5" t="s">
        <v>3196</v>
      </c>
    </row>
    <row r="267" spans="1:19" x14ac:dyDescent="0.3">
      <c r="A267" s="4">
        <v>6</v>
      </c>
      <c r="B267" s="5" t="s">
        <v>25</v>
      </c>
      <c r="C267" s="5" t="s">
        <v>1508</v>
      </c>
      <c r="D267" s="5" t="s">
        <v>1509</v>
      </c>
      <c r="E267" s="5" t="s">
        <v>1510</v>
      </c>
      <c r="F267" s="5" t="s">
        <v>1511</v>
      </c>
      <c r="G267" s="5" t="s">
        <v>1512</v>
      </c>
      <c r="H267" s="5" t="s">
        <v>1513</v>
      </c>
      <c r="I267" s="1" t="s">
        <v>1514</v>
      </c>
      <c r="J267" s="6" t="str">
        <f t="shared" si="32"/>
        <v>https://doi.org/10.1127/nos/2016/0313</v>
      </c>
      <c r="K267" s="6" t="str">
        <f t="shared" si="33"/>
        <v>https://scholar.google.com/scholar?hl=nl&amp;as_sdt=0%2e5&amp;q=Integrated stratigraphy of the Priabonian (upper Eocene) Urtsadzor section, Armenia</v>
      </c>
      <c r="L267" s="4"/>
      <c r="M267" s="4" t="s">
        <v>24</v>
      </c>
      <c r="N267" s="4">
        <v>0</v>
      </c>
      <c r="O267" s="4" t="e">
        <v>#N/A</v>
      </c>
      <c r="P267" s="4">
        <v>0</v>
      </c>
      <c r="Q267" s="4">
        <v>0</v>
      </c>
      <c r="R267" s="4"/>
      <c r="S267" s="5" t="s">
        <v>3196</v>
      </c>
    </row>
    <row r="268" spans="1:19" x14ac:dyDescent="0.3">
      <c r="A268" s="4">
        <v>7</v>
      </c>
      <c r="B268" s="5" t="s">
        <v>25</v>
      </c>
      <c r="C268" s="5" t="s">
        <v>1515</v>
      </c>
      <c r="D268" s="5" t="s">
        <v>1516</v>
      </c>
      <c r="E268" s="5" t="s">
        <v>1517</v>
      </c>
      <c r="F268" s="5" t="s">
        <v>1511</v>
      </c>
      <c r="G268" s="5" t="s">
        <v>1512</v>
      </c>
      <c r="H268" s="5"/>
      <c r="I268" s="1" t="s">
        <v>1518</v>
      </c>
      <c r="J268" s="6" t="str">
        <f t="shared" si="32"/>
        <v>https://doi.org/10.1127/nos/2017/0403</v>
      </c>
      <c r="K268" s="6" t="str">
        <f t="shared" si="33"/>
        <v>https://scholar.google.com/scholar?hl=nl&amp;as_sdt=0%2e5&amp;q=The middle Burdigalian in the North Alpine Foreland Basin (Bavaria, SE Germany) - a lithostratigraphic, biostratigraphic and magnetostratigraphic re-evaluation</v>
      </c>
      <c r="L268" s="4"/>
      <c r="M268" s="4" t="s">
        <v>44</v>
      </c>
      <c r="N268" s="4">
        <v>0</v>
      </c>
      <c r="O268" s="4" t="e">
        <v>#N/A</v>
      </c>
      <c r="P268" s="4">
        <v>0</v>
      </c>
      <c r="Q268" s="4">
        <v>0</v>
      </c>
      <c r="R268" s="4"/>
      <c r="S268" s="5" t="s">
        <v>3196</v>
      </c>
    </row>
    <row r="269" spans="1:19" x14ac:dyDescent="0.3">
      <c r="A269" s="4">
        <v>7</v>
      </c>
      <c r="B269" s="5" t="s">
        <v>174</v>
      </c>
      <c r="C269" s="5" t="s">
        <v>1519</v>
      </c>
      <c r="D269" s="5" t="s">
        <v>1520</v>
      </c>
      <c r="E269" s="5" t="s">
        <v>1521</v>
      </c>
      <c r="F269" s="5" t="s">
        <v>1522</v>
      </c>
      <c r="G269" s="5" t="s">
        <v>1523</v>
      </c>
      <c r="H269" s="5"/>
      <c r="I269" s="1" t="s">
        <v>1524</v>
      </c>
      <c r="J269" s="6" t="str">
        <f t="shared" si="32"/>
        <v>https://doi.org/10.1128/JVI.00983-17</v>
      </c>
      <c r="K269" s="6" t="str">
        <f t="shared" si="33"/>
        <v>https://scholar.google.com/scholar?hl=nl&amp;as_sdt=0%2e5&amp;q=How germinal centers evolve broadly neutralizing antibodies</v>
      </c>
      <c r="L269" s="4"/>
      <c r="M269" s="4" t="s">
        <v>44</v>
      </c>
      <c r="N269" s="4">
        <v>0</v>
      </c>
      <c r="O269" s="4" t="e">
        <v>#N/A</v>
      </c>
      <c r="P269" s="4">
        <v>0</v>
      </c>
      <c r="Q269" s="4">
        <v>0</v>
      </c>
      <c r="R269" s="4"/>
      <c r="S269" s="5" t="s">
        <v>3196</v>
      </c>
    </row>
    <row r="270" spans="1:19" x14ac:dyDescent="0.3">
      <c r="A270" s="4">
        <v>6</v>
      </c>
      <c r="B270" s="5" t="s">
        <v>174</v>
      </c>
      <c r="C270" s="5" t="s">
        <v>1525</v>
      </c>
      <c r="D270" s="5" t="s">
        <v>1526</v>
      </c>
      <c r="E270" s="5" t="s">
        <v>1527</v>
      </c>
      <c r="F270" s="5" t="s">
        <v>1528</v>
      </c>
      <c r="G270" s="5" t="s">
        <v>1529</v>
      </c>
      <c r="H270" s="5" t="s">
        <v>1530</v>
      </c>
      <c r="I270" s="1" t="s">
        <v>1531</v>
      </c>
      <c r="J270" s="6" t="str">
        <f t="shared" si="32"/>
        <v>https://doi.org/10.1128/microbiolspec.FUNK-0034-2016</v>
      </c>
      <c r="K270" s="6" t="str">
        <f t="shared" si="33"/>
        <v>https://scholar.google.com/scholar?hl=nl&amp;as_sdt=0%2e5&amp;q=Cell Biology of Hyphal Growth</v>
      </c>
      <c r="L270" s="4"/>
      <c r="M270" s="4" t="s">
        <v>24</v>
      </c>
      <c r="N270" s="4">
        <v>0</v>
      </c>
      <c r="O270" s="4" t="e">
        <v>#N/A</v>
      </c>
      <c r="P270" s="4">
        <v>0</v>
      </c>
      <c r="Q270" s="4">
        <v>0</v>
      </c>
      <c r="R270" s="4"/>
      <c r="S270" s="5" t="s">
        <v>3196</v>
      </c>
    </row>
    <row r="271" spans="1:19" x14ac:dyDescent="0.3">
      <c r="A271" s="4">
        <v>6</v>
      </c>
      <c r="B271" s="5" t="s">
        <v>25</v>
      </c>
      <c r="C271" s="5" t="s">
        <v>1532</v>
      </c>
      <c r="D271" s="5" t="s">
        <v>1533</v>
      </c>
      <c r="E271" s="5" t="s">
        <v>1534</v>
      </c>
      <c r="F271" s="5" t="s">
        <v>1535</v>
      </c>
      <c r="G271" s="5" t="s">
        <v>1536</v>
      </c>
      <c r="H271" s="5" t="s">
        <v>1537</v>
      </c>
      <c r="I271" s="1" t="s">
        <v>1538</v>
      </c>
      <c r="J271" s="6" t="str">
        <f t="shared" si="32"/>
        <v>https://doi.org/10.1130/B31515.1</v>
      </c>
      <c r="K271" s="6" t="str">
        <f t="shared" si="33"/>
        <v>https://scholar.google.com/scholar?hl=nl&amp;as_sdt=0%2e5&amp;q=Clay mineralogical constraints on weathering in response to early Eocene hyperthermal events in the Bighorn Basin, Wyoming (Western Interior, USA)</v>
      </c>
      <c r="L271" s="4"/>
      <c r="M271" s="4" t="s">
        <v>24</v>
      </c>
      <c r="N271" s="4">
        <v>0</v>
      </c>
      <c r="O271" s="4" t="e">
        <v>#N/A</v>
      </c>
      <c r="P271" s="4">
        <v>0</v>
      </c>
      <c r="Q271" s="4">
        <v>0</v>
      </c>
      <c r="R271" s="4"/>
      <c r="S271" s="5" t="s">
        <v>3196</v>
      </c>
    </row>
    <row r="272" spans="1:19" x14ac:dyDescent="0.3">
      <c r="A272" s="4">
        <v>7</v>
      </c>
      <c r="B272" s="5" t="s">
        <v>25</v>
      </c>
      <c r="C272" s="5" t="s">
        <v>1539</v>
      </c>
      <c r="D272" s="5" t="s">
        <v>1540</v>
      </c>
      <c r="E272" s="5" t="s">
        <v>1541</v>
      </c>
      <c r="F272" s="5" t="s">
        <v>1542</v>
      </c>
      <c r="G272" s="5" t="s">
        <v>1543</v>
      </c>
      <c r="H272" s="5"/>
      <c r="I272" s="1" t="s">
        <v>1544</v>
      </c>
      <c r="J272" s="6" t="str">
        <f t="shared" si="32"/>
        <v>https://doi.org/10.1130/L547.1</v>
      </c>
      <c r="K272" s="6" t="str">
        <f t="shared" si="33"/>
        <v>https://scholar.google.com/scholar?hl=nl&amp;as_sdt=0%2e5&amp;q=Bootstrapped total least squares orocline test</v>
      </c>
      <c r="L272" s="4"/>
      <c r="M272" s="4" t="s">
        <v>44</v>
      </c>
      <c r="N272" s="4">
        <v>0</v>
      </c>
      <c r="O272" s="4" t="e">
        <v>#N/A</v>
      </c>
      <c r="P272" s="4">
        <v>0</v>
      </c>
      <c r="Q272" s="4">
        <v>0</v>
      </c>
      <c r="R272" s="4"/>
      <c r="S272" s="5" t="s">
        <v>3196</v>
      </c>
    </row>
    <row r="273" spans="1:19" x14ac:dyDescent="0.3">
      <c r="A273" s="4">
        <v>7</v>
      </c>
      <c r="B273" s="5" t="s">
        <v>25</v>
      </c>
      <c r="C273" s="5" t="s">
        <v>1545</v>
      </c>
      <c r="D273" s="5" t="s">
        <v>1546</v>
      </c>
      <c r="E273" s="5" t="s">
        <v>1547</v>
      </c>
      <c r="F273" s="5" t="s">
        <v>1542</v>
      </c>
      <c r="G273" s="5" t="s">
        <v>1543</v>
      </c>
      <c r="H273" s="5"/>
      <c r="I273" s="1" t="s">
        <v>1548</v>
      </c>
      <c r="J273" s="6" t="str">
        <f t="shared" si="32"/>
        <v>https://doi.org/10.1130/L575.1</v>
      </c>
      <c r="K273" s="6" t="str">
        <f t="shared" si="33"/>
        <v>https://scholar.google.com/scholar?hl=nl&amp;as_sdt=0%2e5&amp;q=Vertical-axis rotations accommodated along the Mid-Cycladic lineament on Paros Island in the extensional heart of the Aegean orocline (Greece)</v>
      </c>
      <c r="L273" s="4"/>
      <c r="M273" s="4" t="s">
        <v>44</v>
      </c>
      <c r="N273" s="4">
        <v>0</v>
      </c>
      <c r="O273" s="4" t="e">
        <v>#N/A</v>
      </c>
      <c r="P273" s="4">
        <v>0</v>
      </c>
      <c r="Q273" s="4">
        <v>0</v>
      </c>
      <c r="R273" s="4"/>
      <c r="S273" s="5" t="s">
        <v>3196</v>
      </c>
    </row>
    <row r="274" spans="1:19" x14ac:dyDescent="0.3">
      <c r="A274" s="4">
        <v>7</v>
      </c>
      <c r="B274" s="5" t="s">
        <v>122</v>
      </c>
      <c r="C274" s="5" t="s">
        <v>1549</v>
      </c>
      <c r="D274" s="5" t="s">
        <v>1550</v>
      </c>
      <c r="E274" s="5" t="s">
        <v>1551</v>
      </c>
      <c r="F274" s="5" t="s">
        <v>1552</v>
      </c>
      <c r="G274" s="5" t="s">
        <v>1553</v>
      </c>
      <c r="H274" s="5"/>
      <c r="I274" s="1" t="s">
        <v>1554</v>
      </c>
      <c r="J274" s="6" t="str">
        <f t="shared" si="32"/>
        <v>https://doi.org/10.1136/oemed-2016-104231</v>
      </c>
      <c r="K274" s="6" t="str">
        <f t="shared" si="33"/>
        <v>https://scholar.google.com/scholar?hl=nl&amp;as_sdt=0%2e5&amp;q=Performance of variable selection methods for assessing the health effects of correlated exposures in case-control studies</v>
      </c>
      <c r="L274" s="4"/>
      <c r="M274" s="4" t="s">
        <v>44</v>
      </c>
      <c r="N274" s="4">
        <v>0</v>
      </c>
      <c r="O274" s="4" t="e">
        <v>#N/A</v>
      </c>
      <c r="P274" s="4">
        <v>0</v>
      </c>
      <c r="Q274" s="4">
        <v>0</v>
      </c>
      <c r="R274" s="4"/>
      <c r="S274" s="5" t="s">
        <v>3196</v>
      </c>
    </row>
    <row r="275" spans="1:19" x14ac:dyDescent="0.3">
      <c r="A275" s="4">
        <v>7</v>
      </c>
      <c r="B275" s="5" t="s">
        <v>77</v>
      </c>
      <c r="C275" s="5" t="s">
        <v>1555</v>
      </c>
      <c r="D275" s="5" t="s">
        <v>1556</v>
      </c>
      <c r="E275" s="5" t="s">
        <v>1557</v>
      </c>
      <c r="F275" s="5" t="s">
        <v>1558</v>
      </c>
      <c r="G275" s="5" t="s">
        <v>1559</v>
      </c>
      <c r="H275" s="5"/>
      <c r="I275" s="1" t="s">
        <v>1560</v>
      </c>
      <c r="J275" s="6" t="str">
        <f t="shared" si="32"/>
        <v>https://doi.org/10.1136/sextrans-2016-052774</v>
      </c>
      <c r="K275" s="6" t="str">
        <f t="shared" si="33"/>
        <v>https://scholar.google.com/scholar?hl=nl&amp;as_sdt=0%2e5&amp;q=Willingness to use and have sex with men taking HIV pre-exposure prophylaxis (PrEP)</v>
      </c>
      <c r="L275" s="4"/>
      <c r="M275" s="4" t="s">
        <v>44</v>
      </c>
      <c r="N275" s="4">
        <v>0</v>
      </c>
      <c r="O275" s="4" t="e">
        <v>#N/A</v>
      </c>
      <c r="P275" s="4">
        <v>0</v>
      </c>
      <c r="Q275" s="4">
        <v>0</v>
      </c>
      <c r="R275" s="6" t="str">
        <f>HYPERLINK(CONCATENATE("https://www.narcis.nl/search/coll/publication/uquery/",D275))</f>
        <v>https://www.narcis.nl/search/coll/publication/uquery/Willingness to use and have sex with men taking HIV pre-exposure prophylaxis (PrEP)</v>
      </c>
      <c r="S275" s="5" t="s">
        <v>3196</v>
      </c>
    </row>
    <row r="276" spans="1:19" x14ac:dyDescent="0.3">
      <c r="A276" s="4">
        <v>7</v>
      </c>
      <c r="B276" s="5" t="s">
        <v>122</v>
      </c>
      <c r="C276" s="5" t="s">
        <v>1561</v>
      </c>
      <c r="D276" s="5" t="s">
        <v>1562</v>
      </c>
      <c r="E276" s="5" t="s">
        <v>1563</v>
      </c>
      <c r="F276" s="5" t="s">
        <v>1564</v>
      </c>
      <c r="G276" s="5" t="s">
        <v>1565</v>
      </c>
      <c r="H276" s="5" t="s">
        <v>1566</v>
      </c>
      <c r="I276" s="1" t="s">
        <v>1567</v>
      </c>
      <c r="J276" s="6" t="str">
        <f t="shared" si="32"/>
        <v>https://doi.org/10.1136/vetreccr-2016-000330</v>
      </c>
      <c r="K276" s="6" t="str">
        <f t="shared" si="33"/>
        <v>https://scholar.google.com/scholar?hl=nl&amp;as_sdt=0%2e5&amp;q=Reduced efficacy of ivermectin against ostertagia in a dutch cattle herd</v>
      </c>
      <c r="L276" s="4"/>
      <c r="M276" s="4" t="s">
        <v>44</v>
      </c>
      <c r="N276" s="4">
        <v>0</v>
      </c>
      <c r="O276" s="4" t="e">
        <v>#N/A</v>
      </c>
      <c r="P276" s="4">
        <v>0</v>
      </c>
      <c r="Q276" s="4">
        <v>0</v>
      </c>
      <c r="R276" s="4"/>
      <c r="S276" s="5" t="s">
        <v>3196</v>
      </c>
    </row>
    <row r="277" spans="1:19" x14ac:dyDescent="0.3">
      <c r="A277" s="4">
        <v>6</v>
      </c>
      <c r="B277" s="5" t="s">
        <v>122</v>
      </c>
      <c r="C277" s="5" t="s">
        <v>1568</v>
      </c>
      <c r="D277" s="5" t="s">
        <v>1569</v>
      </c>
      <c r="E277" s="5" t="s">
        <v>1570</v>
      </c>
      <c r="F277" s="5" t="s">
        <v>1564</v>
      </c>
      <c r="G277" s="5" t="s">
        <v>1565</v>
      </c>
      <c r="H277" s="5" t="s">
        <v>1571</v>
      </c>
      <c r="I277" s="1" t="s">
        <v>1572</v>
      </c>
      <c r="J277" s="6" t="str">
        <f t="shared" si="32"/>
        <v>https://doi.org/10.1136/vetreccr-2017-000489</v>
      </c>
      <c r="K277" s="6" t="str">
        <f t="shared" si="33"/>
        <v>https://scholar.google.com/scholar?hl=nl&amp;as_sdt=0%2e5&amp;q=Congenital diplomyelia and hydromyelia in two calves</v>
      </c>
      <c r="L277" s="4"/>
      <c r="M277" s="4" t="s">
        <v>24</v>
      </c>
      <c r="N277" s="4">
        <v>0</v>
      </c>
      <c r="O277" s="4" t="e">
        <v>#N/A</v>
      </c>
      <c r="P277" s="4">
        <v>0</v>
      </c>
      <c r="Q277" s="4">
        <v>0</v>
      </c>
      <c r="R277" s="4"/>
      <c r="S277" s="5" t="s">
        <v>3196</v>
      </c>
    </row>
    <row r="278" spans="1:19" x14ac:dyDescent="0.3">
      <c r="A278" s="4">
        <v>7</v>
      </c>
      <c r="B278" s="5" t="s">
        <v>225</v>
      </c>
      <c r="C278" s="5" t="s">
        <v>1573</v>
      </c>
      <c r="D278" s="5" t="s">
        <v>1574</v>
      </c>
      <c r="E278" s="5" t="s">
        <v>1575</v>
      </c>
      <c r="F278" s="5" t="s">
        <v>1576</v>
      </c>
      <c r="G278" s="5" t="s">
        <v>1577</v>
      </c>
      <c r="H278" s="5"/>
      <c r="I278" s="1" t="s">
        <v>1578</v>
      </c>
      <c r="J278" s="6" t="str">
        <f t="shared" si="32"/>
        <v>https://doi.org/10.1142/s2010007818500021 </v>
      </c>
      <c r="K278" s="6" t="str">
        <f t="shared" si="33"/>
        <v>https://scholar.google.com/scholar?hl=nl&amp;as_sdt=0%2e5&amp;q=Climate policy without intertemporal dictatorship</v>
      </c>
      <c r="L278" s="4">
        <v>1</v>
      </c>
      <c r="M278" s="4" t="s">
        <v>232</v>
      </c>
      <c r="N278" s="4" t="e">
        <v>#N/A</v>
      </c>
      <c r="O278" s="4" t="e">
        <v>#N/A</v>
      </c>
      <c r="P278" s="4">
        <v>0</v>
      </c>
      <c r="Q278" s="4">
        <v>0</v>
      </c>
      <c r="R278" s="6" t="str">
        <f>HYPERLINK(CONCATENATE("https://www.narcis.nl/search/coll/publication/uquery/",D278))</f>
        <v>https://www.narcis.nl/search/coll/publication/uquery/Climate policy without intertemporal dictatorship</v>
      </c>
      <c r="S278" s="5" t="s">
        <v>3196</v>
      </c>
    </row>
    <row r="279" spans="1:19" x14ac:dyDescent="0.3">
      <c r="A279" s="4">
        <v>7</v>
      </c>
      <c r="B279" s="5" t="s">
        <v>25</v>
      </c>
      <c r="C279" s="5" t="s">
        <v>1579</v>
      </c>
      <c r="D279" s="5" t="s">
        <v>1580</v>
      </c>
      <c r="E279" s="5" t="s">
        <v>1581</v>
      </c>
      <c r="F279" s="5" t="s">
        <v>1582</v>
      </c>
      <c r="G279" s="5" t="s">
        <v>1583</v>
      </c>
      <c r="H279" s="5"/>
      <c r="I279" s="1" t="s">
        <v>1584</v>
      </c>
      <c r="J279" s="6" t="str">
        <f t="shared" si="32"/>
        <v>https://doi.org/10.1144/jgs2016-006</v>
      </c>
      <c r="K279" s="6" t="str">
        <f t="shared" si="33"/>
        <v>https://scholar.google.com/scholar?hl=nl&amp;as_sdt=0%2e5&amp;q=Palaeomagnetic and geochronological evidence for a major middle miocene unconformity in Söke Basin (western Anatolia) and its tectonic implications for the Aegean region</v>
      </c>
      <c r="L279" s="4"/>
      <c r="M279" s="4" t="s">
        <v>44</v>
      </c>
      <c r="N279" s="4">
        <v>0</v>
      </c>
      <c r="O279" s="4" t="e">
        <v>#N/A</v>
      </c>
      <c r="P279" s="4">
        <v>0</v>
      </c>
      <c r="Q279" s="4">
        <v>0</v>
      </c>
      <c r="R279" s="4"/>
      <c r="S279" s="5" t="s">
        <v>3196</v>
      </c>
    </row>
    <row r="280" spans="1:19" x14ac:dyDescent="0.3">
      <c r="A280" s="4">
        <v>6</v>
      </c>
      <c r="B280" s="5" t="s">
        <v>254</v>
      </c>
      <c r="C280" s="5" t="s">
        <v>1585</v>
      </c>
      <c r="D280" s="5" t="s">
        <v>1586</v>
      </c>
      <c r="E280" s="5" t="s">
        <v>1587</v>
      </c>
      <c r="F280" s="5" t="s">
        <v>1588</v>
      </c>
      <c r="G280" s="5" t="s">
        <v>1589</v>
      </c>
      <c r="H280" s="5" t="s">
        <v>1590</v>
      </c>
      <c r="I280" s="1" t="s">
        <v>1591</v>
      </c>
      <c r="J280" s="6" t="str">
        <f t="shared" si="32"/>
        <v>https://doi.org/10.1145/3130800.3130809</v>
      </c>
      <c r="K280" s="6" t="str">
        <f t="shared" si="33"/>
        <v>https://scholar.google.com/scholar?hl=nl&amp;as_sdt=0%2e5&amp;q=Position-based tensegrity design</v>
      </c>
      <c r="L280" s="4"/>
      <c r="M280" s="4" t="s">
        <v>24</v>
      </c>
      <c r="N280" s="4">
        <v>0</v>
      </c>
      <c r="O280" s="4" t="e">
        <v>#N/A</v>
      </c>
      <c r="P280" s="4">
        <v>0</v>
      </c>
      <c r="Q280" s="4">
        <v>0</v>
      </c>
      <c r="R280" s="4"/>
      <c r="S280" s="5" t="s">
        <v>3196</v>
      </c>
    </row>
    <row r="281" spans="1:19" x14ac:dyDescent="0.3">
      <c r="A281" s="4">
        <v>6</v>
      </c>
      <c r="B281" s="5" t="s">
        <v>25</v>
      </c>
      <c r="C281" s="5" t="s">
        <v>1592</v>
      </c>
      <c r="D281" s="5" t="s">
        <v>1593</v>
      </c>
      <c r="E281" s="5" t="s">
        <v>1594</v>
      </c>
      <c r="F281" s="5" t="s">
        <v>1595</v>
      </c>
      <c r="G281" s="5" t="s">
        <v>1596</v>
      </c>
      <c r="H281" s="5" t="s">
        <v>1597</v>
      </c>
      <c r="I281" s="1" t="s">
        <v>1598</v>
      </c>
      <c r="J281" s="6" t="str">
        <f t="shared" si="32"/>
        <v>https://doi.org/10.1149/2.0871704jes</v>
      </c>
      <c r="K281" s="6" t="str">
        <f t="shared" si="33"/>
        <v>https://scholar.google.com/scholar?hl=nl&amp;as_sdt=0%2e5&amp;q=Effects of porosity and water saturation on the effective diffusivity of a cathode catalyst layer</v>
      </c>
      <c r="L281" s="4"/>
      <c r="M281" s="4" t="s">
        <v>24</v>
      </c>
      <c r="N281" s="4">
        <v>0</v>
      </c>
      <c r="O281" s="4" t="e">
        <v>#N/A</v>
      </c>
      <c r="P281" s="4">
        <v>0</v>
      </c>
      <c r="Q281" s="4">
        <v>0</v>
      </c>
      <c r="R281" s="4"/>
      <c r="S281" s="5" t="s">
        <v>3196</v>
      </c>
    </row>
    <row r="282" spans="1:19" x14ac:dyDescent="0.3">
      <c r="A282" s="4">
        <v>7</v>
      </c>
      <c r="B282" s="5" t="s">
        <v>135</v>
      </c>
      <c r="C282" s="5" t="s">
        <v>1599</v>
      </c>
      <c r="D282" s="5" t="s">
        <v>1600</v>
      </c>
      <c r="E282" s="5" t="s">
        <v>1601</v>
      </c>
      <c r="F282" s="5" t="s">
        <v>1602</v>
      </c>
      <c r="G282" s="5" t="s">
        <v>1603</v>
      </c>
      <c r="H282" s="5"/>
      <c r="I282" s="1" t="s">
        <v>1604</v>
      </c>
      <c r="J282" s="6" t="str">
        <f t="shared" si="32"/>
        <v>https://doi.org/10.1163/1568525X-12342329</v>
      </c>
      <c r="K282" s="6" t="str">
        <f t="shared" si="33"/>
        <v>https://scholar.google.com/scholar?hl=nl&amp;as_sdt=0%2e5&amp;q=Sôphrosunê and the Poets</v>
      </c>
      <c r="L282" s="4">
        <v>1</v>
      </c>
      <c r="M282" s="4" t="s">
        <v>232</v>
      </c>
      <c r="N282" s="4" t="e">
        <v>#N/A</v>
      </c>
      <c r="O282" s="4" t="e">
        <v>#N/A</v>
      </c>
      <c r="P282" s="4">
        <v>0</v>
      </c>
      <c r="Q282" s="4">
        <v>0</v>
      </c>
      <c r="R282" s="6" t="str">
        <f>HYPERLINK(CONCATENATE("https://www.narcis.nl/search/coll/publication/uquery/",D282))</f>
        <v>https://www.narcis.nl/search/coll/publication/uquery/Sôphrosunê and the Poets</v>
      </c>
      <c r="S282" s="5" t="s">
        <v>3196</v>
      </c>
    </row>
    <row r="283" spans="1:19" x14ac:dyDescent="0.3">
      <c r="A283" s="4">
        <v>6</v>
      </c>
      <c r="B283" s="5" t="s">
        <v>16</v>
      </c>
      <c r="C283" s="5" t="s">
        <v>1605</v>
      </c>
      <c r="D283" s="5" t="s">
        <v>1606</v>
      </c>
      <c r="E283" s="5" t="s">
        <v>1607</v>
      </c>
      <c r="F283" s="5" t="s">
        <v>1608</v>
      </c>
      <c r="G283" s="5" t="s">
        <v>1609</v>
      </c>
      <c r="H283" s="5" t="s">
        <v>1610</v>
      </c>
      <c r="I283" s="1" t="s">
        <v>1611</v>
      </c>
      <c r="J283" s="6" t="str">
        <f t="shared" si="32"/>
        <v>https://doi.org/10.1175/JCLI-D-16-0516.1</v>
      </c>
      <c r="K283" s="6" t="str">
        <f t="shared" si="33"/>
        <v>https://scholar.google.com/scholar?hl=nl&amp;as_sdt=0%2e5&amp;q=The influence of the Indian Ocean on ENSO stability and flavor</v>
      </c>
      <c r="L283" s="4"/>
      <c r="M283" s="4" t="s">
        <v>24</v>
      </c>
      <c r="N283" s="4">
        <v>0</v>
      </c>
      <c r="O283" s="4" t="e">
        <v>#N/A</v>
      </c>
      <c r="P283" s="4">
        <v>0</v>
      </c>
      <c r="Q283" s="4">
        <v>0</v>
      </c>
      <c r="R283" s="4"/>
      <c r="S283" s="5" t="s">
        <v>3196</v>
      </c>
    </row>
    <row r="284" spans="1:19" x14ac:dyDescent="0.3">
      <c r="A284" s="4">
        <v>6</v>
      </c>
      <c r="B284" s="5" t="s">
        <v>16</v>
      </c>
      <c r="C284" s="5" t="s">
        <v>1612</v>
      </c>
      <c r="D284" s="5" t="s">
        <v>1613</v>
      </c>
      <c r="E284" s="5" t="s">
        <v>1614</v>
      </c>
      <c r="F284" s="5" t="s">
        <v>1615</v>
      </c>
      <c r="G284" s="5" t="s">
        <v>1616</v>
      </c>
      <c r="H284" s="5" t="s">
        <v>1617</v>
      </c>
      <c r="I284" s="1" t="s">
        <v>1618</v>
      </c>
      <c r="J284" s="6" t="str">
        <f t="shared" si="32"/>
        <v>https://doi.org/10.1175/MWR-D-16-0393.1</v>
      </c>
      <c r="K284" s="6" t="str">
        <f t="shared" si="33"/>
        <v>https://scholar.google.com/scholar?hl=nl&amp;as_sdt=0%2e5&amp;q=An optimization strategy for identifying parameter sensitivity in atmospheric and oceanic models</v>
      </c>
      <c r="L284" s="4"/>
      <c r="M284" s="4" t="s">
        <v>24</v>
      </c>
      <c r="N284" s="4">
        <v>0</v>
      </c>
      <c r="O284" s="4" t="e">
        <v>#N/A</v>
      </c>
      <c r="P284" s="4">
        <v>0</v>
      </c>
      <c r="Q284" s="4">
        <v>0</v>
      </c>
      <c r="R284" s="4"/>
      <c r="S284" s="5" t="s">
        <v>3196</v>
      </c>
    </row>
    <row r="285" spans="1:19" x14ac:dyDescent="0.3">
      <c r="A285" s="4">
        <v>6</v>
      </c>
      <c r="B285" s="5" t="s">
        <v>77</v>
      </c>
      <c r="C285" s="5" t="s">
        <v>1619</v>
      </c>
      <c r="D285" s="5" t="s">
        <v>1620</v>
      </c>
      <c r="E285" s="5" t="s">
        <v>1621</v>
      </c>
      <c r="F285" s="5" t="s">
        <v>1622</v>
      </c>
      <c r="G285" s="5" t="s">
        <v>1623</v>
      </c>
      <c r="H285" s="5" t="s">
        <v>1624</v>
      </c>
      <c r="I285" s="1" t="s">
        <v>1625</v>
      </c>
      <c r="J285" s="6" t="str">
        <f t="shared" si="32"/>
        <v>https://doi.org/10.1177/0003122417705656</v>
      </c>
      <c r="K285" s="6" t="str">
        <f t="shared" si="33"/>
        <v>https://scholar.google.com/scholar?hl=nl&amp;as_sdt=0%2e5&amp;q=Sources of Segregation in Social Networks</v>
      </c>
      <c r="L285" s="4"/>
      <c r="M285" s="4" t="s">
        <v>24</v>
      </c>
      <c r="N285" s="4">
        <v>0</v>
      </c>
      <c r="O285" s="4" t="e">
        <v>#N/A</v>
      </c>
      <c r="P285" s="4">
        <v>0</v>
      </c>
      <c r="Q285" s="4">
        <v>0</v>
      </c>
      <c r="R285" s="6" t="str">
        <f t="shared" ref="R285:R288" si="34">HYPERLINK(CONCATENATE("https://www.narcis.nl/search/coll/publication/uquery/",D285))</f>
        <v>https://www.narcis.nl/search/coll/publication/uquery/Sources of Segregation in Social Networks</v>
      </c>
      <c r="S285" s="5" t="s">
        <v>3196</v>
      </c>
    </row>
    <row r="286" spans="1:19" x14ac:dyDescent="0.3">
      <c r="A286" s="4">
        <v>7</v>
      </c>
      <c r="B286" s="5" t="s">
        <v>77</v>
      </c>
      <c r="C286" s="5" t="s">
        <v>1626</v>
      </c>
      <c r="D286" s="5" t="s">
        <v>1627</v>
      </c>
      <c r="E286" s="5" t="s">
        <v>1628</v>
      </c>
      <c r="F286" s="5" t="s">
        <v>1629</v>
      </c>
      <c r="G286" s="5" t="s">
        <v>1630</v>
      </c>
      <c r="H286" s="5"/>
      <c r="I286" s="1" t="s">
        <v>1631</v>
      </c>
      <c r="J286" s="6" t="str">
        <f t="shared" si="32"/>
        <v>https://doi.org/10.1177/0013161X16689126</v>
      </c>
      <c r="K286" s="6" t="str">
        <f t="shared" si="33"/>
        <v>https://scholar.google.com/scholar?hl=nl&amp;as_sdt=0%2e5&amp;q=Professional Learning Among School Leaders in Secondary Education</v>
      </c>
      <c r="L286" s="4"/>
      <c r="M286" s="4" t="s">
        <v>44</v>
      </c>
      <c r="N286" s="4">
        <v>0</v>
      </c>
      <c r="O286" s="4" t="e">
        <v>#N/A</v>
      </c>
      <c r="P286" s="4">
        <v>0</v>
      </c>
      <c r="Q286" s="4">
        <v>0</v>
      </c>
      <c r="R286" s="6" t="str">
        <f t="shared" si="34"/>
        <v>https://www.narcis.nl/search/coll/publication/uquery/Professional Learning Among School Leaders in Secondary Education</v>
      </c>
      <c r="S286" s="5" t="s">
        <v>3196</v>
      </c>
    </row>
    <row r="287" spans="1:19" x14ac:dyDescent="0.3">
      <c r="A287" s="4">
        <v>7</v>
      </c>
      <c r="B287" s="5" t="s">
        <v>77</v>
      </c>
      <c r="C287" s="5" t="s">
        <v>1632</v>
      </c>
      <c r="D287" s="5" t="s">
        <v>1633</v>
      </c>
      <c r="E287" s="5" t="s">
        <v>1634</v>
      </c>
      <c r="F287" s="5" t="s">
        <v>1635</v>
      </c>
      <c r="G287" s="5" t="s">
        <v>1636</v>
      </c>
      <c r="H287" s="5"/>
      <c r="I287" s="1" t="s">
        <v>1637</v>
      </c>
      <c r="J287" s="6" t="str">
        <f t="shared" si="32"/>
        <v>https://doi.org/10.1177/0022219417708172</v>
      </c>
      <c r="K287" s="6" t="str">
        <f t="shared" si="33"/>
        <v>https://scholar.google.com/scholar?hl=nl&amp;as_sdt=0%2e5&amp;q=Learning Disabilities and Low Social Status</v>
      </c>
      <c r="L287" s="4"/>
      <c r="M287" s="4" t="s">
        <v>44</v>
      </c>
      <c r="N287" s="4">
        <v>0</v>
      </c>
      <c r="O287" s="4" t="e">
        <v>#N/A</v>
      </c>
      <c r="P287" s="4">
        <v>0</v>
      </c>
      <c r="Q287" s="4">
        <v>0</v>
      </c>
      <c r="R287" s="6" t="str">
        <f t="shared" si="34"/>
        <v>https://www.narcis.nl/search/coll/publication/uquery/Learning Disabilities and Low Social Status</v>
      </c>
      <c r="S287" s="5" t="s">
        <v>3196</v>
      </c>
    </row>
    <row r="288" spans="1:19" x14ac:dyDescent="0.3">
      <c r="A288" s="4">
        <v>6</v>
      </c>
      <c r="B288" s="5" t="s">
        <v>1006</v>
      </c>
      <c r="C288" s="5" t="s">
        <v>1638</v>
      </c>
      <c r="D288" s="5" t="s">
        <v>1639</v>
      </c>
      <c r="E288" s="5" t="s">
        <v>1640</v>
      </c>
      <c r="F288" s="5" t="s">
        <v>1641</v>
      </c>
      <c r="G288" s="5" t="s">
        <v>1642</v>
      </c>
      <c r="H288" s="5"/>
      <c r="I288" s="1" t="s">
        <v>1643</v>
      </c>
      <c r="J288" s="6" t="str">
        <f t="shared" si="32"/>
        <v>https://doi.org/10.1177/0049124115626179</v>
      </c>
      <c r="K288" s="6" t="str">
        <f t="shared" si="33"/>
        <v>https://scholar.google.com/scholar?hl=nl&amp;as_sdt=0%2e5&amp;q=Analyzing relationships of necessity not just in kind but also in degree: Complementing fsQCA with NCA</v>
      </c>
      <c r="L288" s="4"/>
      <c r="M288" s="4" t="s">
        <v>24</v>
      </c>
      <c r="N288" s="4">
        <v>0</v>
      </c>
      <c r="O288" s="4" t="e">
        <v>#N/A</v>
      </c>
      <c r="P288" s="4">
        <v>0</v>
      </c>
      <c r="Q288" s="4">
        <v>0</v>
      </c>
      <c r="R288" s="6" t="str">
        <f t="shared" si="34"/>
        <v>https://www.narcis.nl/search/coll/publication/uquery/Analyzing relationships of necessity not just in kind but also in degree: Complementing fsQCA with NCA</v>
      </c>
      <c r="S288" s="5" t="s">
        <v>3196</v>
      </c>
    </row>
    <row r="289" spans="1:19" x14ac:dyDescent="0.3">
      <c r="A289" s="4">
        <v>7</v>
      </c>
      <c r="B289" s="5" t="s">
        <v>25</v>
      </c>
      <c r="C289" s="5" t="s">
        <v>1644</v>
      </c>
      <c r="D289" s="5" t="s">
        <v>1645</v>
      </c>
      <c r="E289" s="5" t="s">
        <v>1646</v>
      </c>
      <c r="F289" s="5" t="s">
        <v>1647</v>
      </c>
      <c r="G289" s="5" t="s">
        <v>1648</v>
      </c>
      <c r="H289" s="5" t="s">
        <v>1649</v>
      </c>
      <c r="I289" s="1" t="s">
        <v>1650</v>
      </c>
      <c r="J289" s="6" t="str">
        <f t="shared" si="32"/>
        <v>https://doi.org/10.1177/0162243916664589</v>
      </c>
      <c r="K289" s="6" t="str">
        <f t="shared" si="33"/>
        <v>https://scholar.google.com/scholar?hl=nl&amp;as_sdt=0%2e5&amp;q=Rejuvenating Design</v>
      </c>
      <c r="L289" s="4"/>
      <c r="M289" s="4" t="s">
        <v>44</v>
      </c>
      <c r="N289" s="4">
        <v>0</v>
      </c>
      <c r="O289" s="4" t="e">
        <v>#N/A</v>
      </c>
      <c r="P289" s="4">
        <v>0</v>
      </c>
      <c r="Q289" s="4">
        <v>0</v>
      </c>
      <c r="R289" s="4"/>
      <c r="S289" s="5" t="s">
        <v>3196</v>
      </c>
    </row>
    <row r="290" spans="1:19" x14ac:dyDescent="0.3">
      <c r="A290" s="4">
        <v>6</v>
      </c>
      <c r="B290" s="5" t="s">
        <v>77</v>
      </c>
      <c r="C290" s="5" t="s">
        <v>1651</v>
      </c>
      <c r="D290" s="5" t="s">
        <v>1652</v>
      </c>
      <c r="E290" s="5" t="s">
        <v>1653</v>
      </c>
      <c r="F290" s="5" t="s">
        <v>1654</v>
      </c>
      <c r="G290" s="5" t="s">
        <v>1655</v>
      </c>
      <c r="H290" s="5" t="s">
        <v>1656</v>
      </c>
      <c r="I290" s="1" t="s">
        <v>1657</v>
      </c>
      <c r="J290" s="6" t="str">
        <f t="shared" si="32"/>
        <v>https://doi.org/10.1177/0305735616650029</v>
      </c>
      <c r="K290" s="6" t="str">
        <f t="shared" si="33"/>
        <v>https://scholar.google.com/scholar?hl=nl&amp;as_sdt=0%2e5&amp;q=“You’re not alone”</v>
      </c>
      <c r="L290" s="4"/>
      <c r="M290" s="4" t="s">
        <v>24</v>
      </c>
      <c r="N290" s="4">
        <v>0</v>
      </c>
      <c r="O290" s="4" t="e">
        <v>#N/A</v>
      </c>
      <c r="P290" s="4">
        <v>0</v>
      </c>
      <c r="Q290" s="4">
        <v>0</v>
      </c>
      <c r="R290" s="6" t="str">
        <f>HYPERLINK(CONCATENATE("https://www.narcis.nl/search/coll/publication/uquery/",D290))</f>
        <v>https://www.narcis.nl/search/coll/publication/uquery/“You’re not alone”</v>
      </c>
      <c r="S290" s="5" t="s">
        <v>3196</v>
      </c>
    </row>
    <row r="291" spans="1:19" x14ac:dyDescent="0.3">
      <c r="A291" s="4">
        <v>6</v>
      </c>
      <c r="B291" s="5" t="s">
        <v>25</v>
      </c>
      <c r="C291" s="5" t="s">
        <v>1658</v>
      </c>
      <c r="D291" s="5" t="s">
        <v>1659</v>
      </c>
      <c r="E291" s="5" t="s">
        <v>1660</v>
      </c>
      <c r="F291" s="5" t="s">
        <v>1661</v>
      </c>
      <c r="G291" s="5" t="s">
        <v>1662</v>
      </c>
      <c r="H291" s="5" t="s">
        <v>1663</v>
      </c>
      <c r="I291" s="1" t="s">
        <v>1664</v>
      </c>
      <c r="J291" s="6" t="str">
        <f t="shared" si="32"/>
        <v>https://doi.org/10.1177/0308518X16674935</v>
      </c>
      <c r="K291" s="6" t="str">
        <f t="shared" si="33"/>
        <v>https://scholar.google.com/scholar?hl=nl&amp;as_sdt=0%2e5&amp;q=Political and ethical aspects in the ethnography of policy translation: Research experiences from Turkey and China</v>
      </c>
      <c r="L291" s="4"/>
      <c r="M291" s="4" t="s">
        <v>24</v>
      </c>
      <c r="N291" s="4">
        <v>0</v>
      </c>
      <c r="O291" s="4" t="e">
        <v>#N/A</v>
      </c>
      <c r="P291" s="4">
        <v>0</v>
      </c>
      <c r="Q291" s="4">
        <v>0</v>
      </c>
      <c r="R291" s="4"/>
      <c r="S291" s="5" t="s">
        <v>3196</v>
      </c>
    </row>
    <row r="292" spans="1:19" x14ac:dyDescent="0.3">
      <c r="A292" s="4">
        <v>7</v>
      </c>
      <c r="B292" s="5" t="s">
        <v>77</v>
      </c>
      <c r="C292" s="5" t="s">
        <v>1665</v>
      </c>
      <c r="D292" s="5" t="s">
        <v>1666</v>
      </c>
      <c r="E292" s="5" t="s">
        <v>1667</v>
      </c>
      <c r="F292" s="5" t="s">
        <v>1668</v>
      </c>
      <c r="G292" s="5" t="s">
        <v>1669</v>
      </c>
      <c r="H292" s="5"/>
      <c r="I292" s="1" t="s">
        <v>1670</v>
      </c>
      <c r="J292" s="6" t="str">
        <f t="shared" si="32"/>
        <v>https://doi.org/10.1177/1049731516642842</v>
      </c>
      <c r="K292" s="6" t="str">
        <f t="shared" si="33"/>
        <v>https://scholar.google.com/scholar?hl=nl&amp;as_sdt=0%2e5&amp;q=Development and validation of the Family Feedback on Child Welfare Services (FF-CWS)</v>
      </c>
      <c r="L292" s="4"/>
      <c r="M292" s="4" t="s">
        <v>44</v>
      </c>
      <c r="N292" s="4">
        <v>0</v>
      </c>
      <c r="O292" s="4" t="e">
        <v>#N/A</v>
      </c>
      <c r="P292" s="4">
        <v>0</v>
      </c>
      <c r="Q292" s="4">
        <v>0</v>
      </c>
      <c r="R292" s="6" t="str">
        <f t="shared" ref="R292:R298" si="35">HYPERLINK(CONCATENATE("https://www.narcis.nl/search/coll/publication/uquery/",D292))</f>
        <v>https://www.narcis.nl/search/coll/publication/uquery/Development and validation of the Family Feedback on Child Welfare Services (FF-CWS)</v>
      </c>
      <c r="S292" s="5" t="s">
        <v>3196</v>
      </c>
    </row>
    <row r="293" spans="1:19" x14ac:dyDescent="0.3">
      <c r="A293" s="4">
        <v>7</v>
      </c>
      <c r="B293" s="5" t="s">
        <v>77</v>
      </c>
      <c r="C293" s="5" t="s">
        <v>1671</v>
      </c>
      <c r="D293" s="5" t="s">
        <v>1672</v>
      </c>
      <c r="E293" s="5" t="s">
        <v>1673</v>
      </c>
      <c r="F293" s="5" t="s">
        <v>1674</v>
      </c>
      <c r="G293" s="5" t="s">
        <v>1675</v>
      </c>
      <c r="H293" s="5"/>
      <c r="I293" s="1" t="s">
        <v>1676</v>
      </c>
      <c r="J293" s="6" t="str">
        <f t="shared" si="32"/>
        <v>https://doi.org/10.1177/1073191116685808</v>
      </c>
      <c r="K293" s="6" t="str">
        <f t="shared" si="33"/>
        <v>https://scholar.google.com/scholar?hl=nl&amp;as_sdt=0%2e5&amp;q=Social Anxiety Scale for Adolescents (SAS-A) Short Form</v>
      </c>
      <c r="L293" s="4"/>
      <c r="M293" s="4" t="s">
        <v>44</v>
      </c>
      <c r="N293" s="4">
        <v>0</v>
      </c>
      <c r="O293" s="4" t="e">
        <v>#N/A</v>
      </c>
      <c r="P293" s="4">
        <v>0</v>
      </c>
      <c r="Q293" s="4">
        <v>0</v>
      </c>
      <c r="R293" s="6" t="str">
        <f t="shared" si="35"/>
        <v>https://www.narcis.nl/search/coll/publication/uquery/Social Anxiety Scale for Adolescents (SAS-A) Short Form</v>
      </c>
      <c r="S293" s="5" t="s">
        <v>3196</v>
      </c>
    </row>
    <row r="294" spans="1:19" x14ac:dyDescent="0.3">
      <c r="A294" s="4">
        <v>7</v>
      </c>
      <c r="B294" s="5" t="s">
        <v>77</v>
      </c>
      <c r="C294" s="5" t="s">
        <v>1677</v>
      </c>
      <c r="D294" s="5" t="s">
        <v>1678</v>
      </c>
      <c r="E294" s="5" t="s">
        <v>1679</v>
      </c>
      <c r="F294" s="5" t="s">
        <v>1680</v>
      </c>
      <c r="G294" s="5" t="s">
        <v>1681</v>
      </c>
      <c r="H294" s="5"/>
      <c r="I294" s="1" t="s">
        <v>1682</v>
      </c>
      <c r="J294" s="6" t="str">
        <f t="shared" si="32"/>
        <v>https://doi.org/10.1177/1097184X17718586</v>
      </c>
      <c r="K294" s="6" t="str">
        <f t="shared" si="33"/>
        <v>https://scholar.google.com/scholar?hl=nl&amp;as_sdt=0%2e5&amp;q=Challenging Perceptions of “Straight”</v>
      </c>
      <c r="L294" s="4"/>
      <c r="M294" s="4" t="s">
        <v>44</v>
      </c>
      <c r="N294" s="4">
        <v>0</v>
      </c>
      <c r="O294" s="4" t="e">
        <v>#N/A</v>
      </c>
      <c r="P294" s="4">
        <v>0</v>
      </c>
      <c r="Q294" s="4">
        <v>0</v>
      </c>
      <c r="R294" s="6" t="str">
        <f t="shared" si="35"/>
        <v>https://www.narcis.nl/search/coll/publication/uquery/Challenging Perceptions of “Straight”</v>
      </c>
      <c r="S294" s="5" t="s">
        <v>3196</v>
      </c>
    </row>
    <row r="295" spans="1:19" x14ac:dyDescent="0.3">
      <c r="A295" s="4">
        <v>7</v>
      </c>
      <c r="B295" s="5" t="s">
        <v>77</v>
      </c>
      <c r="C295" s="5" t="s">
        <v>1683</v>
      </c>
      <c r="D295" s="5" t="s">
        <v>1684</v>
      </c>
      <c r="E295" s="5" t="s">
        <v>1685</v>
      </c>
      <c r="F295" s="5" t="s">
        <v>1686</v>
      </c>
      <c r="G295" s="5" t="s">
        <v>1687</v>
      </c>
      <c r="H295" s="5"/>
      <c r="I295" s="1" t="s">
        <v>1688</v>
      </c>
      <c r="J295" s="6" t="str">
        <f t="shared" si="32"/>
        <v>https://doi.org/10.1177/1359105317722404</v>
      </c>
      <c r="K295" s="6" t="str">
        <f t="shared" si="33"/>
        <v>https://scholar.google.com/scholar?hl=nl&amp;as_sdt=0%2e5&amp;q=The relationship between negative responses to HIV status disclosure and psychosocial outcomes among people living with HIV</v>
      </c>
      <c r="L295" s="4"/>
      <c r="M295" s="4" t="s">
        <v>44</v>
      </c>
      <c r="N295" s="4">
        <v>0</v>
      </c>
      <c r="O295" s="4" t="e">
        <v>#N/A</v>
      </c>
      <c r="P295" s="4">
        <v>0</v>
      </c>
      <c r="Q295" s="4">
        <v>0</v>
      </c>
      <c r="R295" s="6" t="str">
        <f t="shared" si="35"/>
        <v>https://www.narcis.nl/search/coll/publication/uquery/The relationship between negative responses to HIV status disclosure and psychosocial outcomes among people living with HIV</v>
      </c>
      <c r="S295" s="5" t="s">
        <v>3196</v>
      </c>
    </row>
    <row r="296" spans="1:19" x14ac:dyDescent="0.3">
      <c r="A296" s="4">
        <v>7</v>
      </c>
      <c r="B296" s="5" t="s">
        <v>1006</v>
      </c>
      <c r="C296" s="5" t="s">
        <v>1689</v>
      </c>
      <c r="D296" s="5" t="s">
        <v>1690</v>
      </c>
      <c r="E296" s="5" t="s">
        <v>1691</v>
      </c>
      <c r="F296" s="5" t="s">
        <v>1692</v>
      </c>
      <c r="G296" s="5" t="s">
        <v>1693</v>
      </c>
      <c r="H296" s="5"/>
      <c r="I296" s="1" t="s">
        <v>1694</v>
      </c>
      <c r="J296" s="6" t="str">
        <f t="shared" si="32"/>
        <v>https://doi.org/10.1177/1363459316688517</v>
      </c>
      <c r="K296" s="6" t="str">
        <f t="shared" si="33"/>
        <v>https://scholar.google.com/scholar?hl=nl&amp;as_sdt=0%2e5&amp;q=Healthy habits are no fun: How Dutch youth negotiate discourses about food, fit, fat, and fun</v>
      </c>
      <c r="L296" s="4">
        <v>1</v>
      </c>
      <c r="M296" s="4" t="s">
        <v>232</v>
      </c>
      <c r="N296" s="4">
        <v>0</v>
      </c>
      <c r="O296" s="4" t="e">
        <v>#N/A</v>
      </c>
      <c r="P296" s="4">
        <v>0</v>
      </c>
      <c r="Q296" s="4">
        <v>0</v>
      </c>
      <c r="R296" s="6" t="str">
        <f t="shared" si="35"/>
        <v>https://www.narcis.nl/search/coll/publication/uquery/Healthy habits are no fun: How Dutch youth negotiate discourses about food, fit, fat, and fun</v>
      </c>
      <c r="S296" s="5" t="s">
        <v>3196</v>
      </c>
    </row>
    <row r="297" spans="1:19" x14ac:dyDescent="0.3">
      <c r="A297" s="4">
        <v>6</v>
      </c>
      <c r="B297" s="5" t="s">
        <v>173</v>
      </c>
      <c r="C297" s="5" t="s">
        <v>1695</v>
      </c>
      <c r="D297" s="5" t="s">
        <v>1696</v>
      </c>
      <c r="E297" s="5" t="s">
        <v>1697</v>
      </c>
      <c r="F297" s="5" t="s">
        <v>1698</v>
      </c>
      <c r="G297" s="5" t="s">
        <v>1699</v>
      </c>
      <c r="H297" s="5" t="s">
        <v>1700</v>
      </c>
      <c r="I297" s="1" t="s">
        <v>1701</v>
      </c>
      <c r="J297" s="6" t="str">
        <f t="shared" si="32"/>
        <v>https://doi.org/10.1177/138826</v>
      </c>
      <c r="K297" s="6" t="str">
        <f t="shared" si="33"/>
        <v>https://scholar.google.com/scholar?hl=nl&amp;as_sdt=0%2e5&amp;q=Compulsory membership of pension schemes and the free movement of services in the EU</v>
      </c>
      <c r="L297" s="4"/>
      <c r="M297" s="4" t="s">
        <v>24</v>
      </c>
      <c r="N297" s="4" t="e">
        <v>#N/A</v>
      </c>
      <c r="O297" s="4" t="e">
        <v>#N/A</v>
      </c>
      <c r="P297" s="4">
        <v>0</v>
      </c>
      <c r="Q297" s="4">
        <v>0</v>
      </c>
      <c r="R297" s="6" t="str">
        <f t="shared" si="35"/>
        <v>https://www.narcis.nl/search/coll/publication/uquery/Compulsory membership of pension schemes and the free movement of services in the EU</v>
      </c>
      <c r="S297" s="5" t="s">
        <v>3196</v>
      </c>
    </row>
    <row r="298" spans="1:19" x14ac:dyDescent="0.3">
      <c r="A298" s="4">
        <v>6</v>
      </c>
      <c r="B298" s="5" t="s">
        <v>77</v>
      </c>
      <c r="C298" s="5" t="s">
        <v>1702</v>
      </c>
      <c r="D298" s="5" t="s">
        <v>1703</v>
      </c>
      <c r="E298" s="5" t="s">
        <v>1704</v>
      </c>
      <c r="F298" s="5" t="s">
        <v>1705</v>
      </c>
      <c r="G298" s="5" t="s">
        <v>1706</v>
      </c>
      <c r="H298" s="5"/>
      <c r="I298" s="1" t="s">
        <v>1707</v>
      </c>
      <c r="J298" s="6" t="str">
        <f t="shared" si="32"/>
        <v>https://doi.org/10.1177/1745691618755704</v>
      </c>
      <c r="K298" s="6" t="str">
        <f t="shared" si="33"/>
        <v>https://scholar.google.com/scholar?hl=nl&amp;as_sdt=0%2e5&amp;q=Registered Replication Report: Dijksterhuis &amp; van Knippenberg (1998)</v>
      </c>
      <c r="L298" s="4">
        <v>1</v>
      </c>
      <c r="M298" s="4" t="s">
        <v>24</v>
      </c>
      <c r="N298" s="4">
        <v>0</v>
      </c>
      <c r="O298" s="4" t="e">
        <v>#N/A</v>
      </c>
      <c r="P298" s="4">
        <v>0</v>
      </c>
      <c r="Q298" s="4">
        <v>0</v>
      </c>
      <c r="R298" s="6" t="str">
        <f t="shared" si="35"/>
        <v>https://www.narcis.nl/search/coll/publication/uquery/Registered Replication Report: Dijksterhuis &amp; van Knippenberg (1998)</v>
      </c>
      <c r="S298" s="5" t="s">
        <v>3196</v>
      </c>
    </row>
    <row r="299" spans="1:19" x14ac:dyDescent="0.3">
      <c r="A299" s="4">
        <v>6</v>
      </c>
      <c r="B299" s="5" t="s">
        <v>70</v>
      </c>
      <c r="C299" s="5" t="s">
        <v>1708</v>
      </c>
      <c r="D299" s="5" t="s">
        <v>1709</v>
      </c>
      <c r="E299" s="5" t="s">
        <v>1710</v>
      </c>
      <c r="F299" s="5" t="s">
        <v>1711</v>
      </c>
      <c r="G299" s="5" t="s">
        <v>1712</v>
      </c>
      <c r="H299" s="5" t="s">
        <v>1713</v>
      </c>
      <c r="I299" s="1" t="s">
        <v>1714</v>
      </c>
      <c r="J299" s="6" t="str">
        <f t="shared" si="32"/>
        <v>https://doi.org/10.1200/JCO.2016.67.2048</v>
      </c>
      <c r="K299" s="6" t="str">
        <f t="shared" si="33"/>
        <v>https://scholar.google.com/scholar?hl=nl&amp;as_sdt=0%2e5&amp;q=Evaluation of BGJ398, a Fibroblast Growth Factor Receptor 1-3 Kinase Inhibitor, in Patients With Advanced Solid Tumors Harboring Genetic Alterations in Fibroblast Growth Factor Receptors</v>
      </c>
      <c r="L299" s="4"/>
      <c r="M299" s="4" t="s">
        <v>24</v>
      </c>
      <c r="N299" s="4">
        <v>0</v>
      </c>
      <c r="O299" s="4" t="e">
        <v>#N/A</v>
      </c>
      <c r="P299" s="4">
        <v>0</v>
      </c>
      <c r="Q299" s="4">
        <v>0</v>
      </c>
      <c r="R299" s="4"/>
      <c r="S299" s="5" t="s">
        <v>3196</v>
      </c>
    </row>
    <row r="300" spans="1:19" x14ac:dyDescent="0.3">
      <c r="A300" s="4">
        <v>7</v>
      </c>
      <c r="B300" s="5" t="s">
        <v>77</v>
      </c>
      <c r="C300" s="5" t="s">
        <v>1715</v>
      </c>
      <c r="D300" s="5" t="s">
        <v>1716</v>
      </c>
      <c r="E300" s="5" t="s">
        <v>1717</v>
      </c>
      <c r="F300" s="5" t="s">
        <v>1718</v>
      </c>
      <c r="G300" s="5" t="s">
        <v>1719</v>
      </c>
      <c r="H300" s="5"/>
      <c r="I300" s="1" t="s">
        <v>1720</v>
      </c>
      <c r="J300" s="6" t="str">
        <f t="shared" si="32"/>
        <v>https://doi.org/10.1212/WNL.0000000000003479</v>
      </c>
      <c r="K300" s="6" t="str">
        <f t="shared" si="33"/>
        <v>https://scholar.google.com/scholar?hl=nl&amp;as_sdt=0%2e5&amp;q=Clinical decision-making in functional and hyperkinetic movement disorders</v>
      </c>
      <c r="L300" s="4"/>
      <c r="M300" s="4" t="s">
        <v>44</v>
      </c>
      <c r="N300" s="4">
        <v>0</v>
      </c>
      <c r="O300" s="4" t="e">
        <v>#N/A</v>
      </c>
      <c r="P300" s="4">
        <v>0</v>
      </c>
      <c r="Q300" s="4">
        <v>0</v>
      </c>
      <c r="R300" s="6" t="str">
        <f t="shared" ref="R300:R301" si="36">HYPERLINK(CONCATENATE("https://www.narcis.nl/search/coll/publication/uquery/",D300))</f>
        <v>https://www.narcis.nl/search/coll/publication/uquery/Clinical decision-making in functional and hyperkinetic movement disorders</v>
      </c>
      <c r="S300" s="5" t="s">
        <v>3196</v>
      </c>
    </row>
    <row r="301" spans="1:19" x14ac:dyDescent="0.3">
      <c r="A301" s="4">
        <v>7</v>
      </c>
      <c r="B301" s="5" t="s">
        <v>135</v>
      </c>
      <c r="C301" s="5" t="s">
        <v>1721</v>
      </c>
      <c r="D301" s="5" t="s">
        <v>1722</v>
      </c>
      <c r="E301" s="5" t="s">
        <v>1723</v>
      </c>
      <c r="F301" s="5" t="s">
        <v>1724</v>
      </c>
      <c r="G301" s="5" t="s">
        <v>1725</v>
      </c>
      <c r="H301" s="5"/>
      <c r="I301" s="1" t="s">
        <v>1726</v>
      </c>
      <c r="J301" s="6" t="str">
        <f t="shared" si="32"/>
        <v>https://doi.org/10.13109/wdor.2017.47.2.186</v>
      </c>
      <c r="K301" s="6" t="str">
        <f t="shared" si="33"/>
        <v>https://scholar.google.com/scholar?hl=nl&amp;as_sdt=0%2e5&amp;q=Mercenaries or Merchants?</v>
      </c>
      <c r="L301" s="4">
        <v>1</v>
      </c>
      <c r="M301" s="4" t="s">
        <v>232</v>
      </c>
      <c r="N301" s="4">
        <v>0</v>
      </c>
      <c r="O301" s="4" t="e">
        <v>#N/A</v>
      </c>
      <c r="P301" s="4">
        <v>0</v>
      </c>
      <c r="Q301" s="4">
        <v>0</v>
      </c>
      <c r="R301" s="6" t="str">
        <f t="shared" si="36"/>
        <v>https://www.narcis.nl/search/coll/publication/uquery/Mercenaries or Merchants?</v>
      </c>
      <c r="S301" s="5" t="s">
        <v>3196</v>
      </c>
    </row>
    <row r="302" spans="1:19" x14ac:dyDescent="0.3">
      <c r="A302" s="4">
        <v>6</v>
      </c>
      <c r="B302" s="5" t="s">
        <v>254</v>
      </c>
      <c r="C302" s="5" t="s">
        <v>1727</v>
      </c>
      <c r="D302" s="5" t="s">
        <v>1728</v>
      </c>
      <c r="E302" s="5" t="s">
        <v>1729</v>
      </c>
      <c r="F302" s="5" t="s">
        <v>1730</v>
      </c>
      <c r="G302" s="5"/>
      <c r="H302" s="5" t="s">
        <v>1731</v>
      </c>
      <c r="I302" s="1" t="s">
        <v>1732</v>
      </c>
      <c r="J302" s="6" t="str">
        <f t="shared" si="32"/>
        <v>https://doi.org/10.13140/RG.2.2.22227.99364/1</v>
      </c>
      <c r="K302" s="6" t="str">
        <f t="shared" si="33"/>
        <v>https://scholar.google.com/scholar?hl=nl&amp;as_sdt=0%2e5&amp;q=Chord Label Personalization through Deep Learning of Integrated Harmonic Interval-based Representations</v>
      </c>
      <c r="L302" s="4"/>
      <c r="M302" s="4" t="s">
        <v>24</v>
      </c>
      <c r="N302" s="4" t="e">
        <v>#N/A</v>
      </c>
      <c r="O302" s="4" t="e">
        <v>#N/A</v>
      </c>
      <c r="P302" s="4">
        <v>0</v>
      </c>
      <c r="Q302" s="4">
        <v>0</v>
      </c>
      <c r="R302" s="4"/>
      <c r="S302" s="5" t="s">
        <v>3196</v>
      </c>
    </row>
    <row r="303" spans="1:19" x14ac:dyDescent="0.3">
      <c r="A303" s="4">
        <v>7</v>
      </c>
      <c r="B303" s="5" t="s">
        <v>77</v>
      </c>
      <c r="C303" s="5" t="s">
        <v>1733</v>
      </c>
      <c r="D303" s="5" t="s">
        <v>1734</v>
      </c>
      <c r="E303" s="5" t="s">
        <v>1735</v>
      </c>
      <c r="F303" s="5" t="s">
        <v>1736</v>
      </c>
      <c r="G303" s="5"/>
      <c r="H303" s="5"/>
      <c r="I303" s="1" t="s">
        <v>1737</v>
      </c>
      <c r="J303" s="6" t="str">
        <f t="shared" si="32"/>
        <v>https://doi.org/10.1332/239868017X15009036473945</v>
      </c>
      <c r="K303" s="6" t="str">
        <f t="shared" si="33"/>
        <v>https://scholar.google.com/scholar?hl=nl&amp;as_sdt=0%2e5&amp;q=Sexual victimisation of transgender people in the Netherlands: prevalence, risk factors and health consequences</v>
      </c>
      <c r="L303" s="4">
        <v>1</v>
      </c>
      <c r="M303" s="4" t="s">
        <v>232</v>
      </c>
      <c r="N303" s="4">
        <v>0</v>
      </c>
      <c r="O303" s="4" t="e">
        <v>#N/A</v>
      </c>
      <c r="P303" s="4">
        <v>0</v>
      </c>
      <c r="Q303" s="4">
        <v>0</v>
      </c>
      <c r="R303" s="6" t="str">
        <f t="shared" ref="R303:R307" si="37">HYPERLINK(CONCATENATE("https://www.narcis.nl/search/coll/publication/uquery/",D303))</f>
        <v>https://www.narcis.nl/search/coll/publication/uquery/Sexual victimisation of transgender people in the Netherlands: prevalence, risk factors and health consequences</v>
      </c>
      <c r="S303" s="5" t="s">
        <v>3196</v>
      </c>
    </row>
    <row r="304" spans="1:19" x14ac:dyDescent="0.3">
      <c r="A304" s="4">
        <v>7</v>
      </c>
      <c r="B304" s="5" t="s">
        <v>135</v>
      </c>
      <c r="C304" s="5" t="s">
        <v>1738</v>
      </c>
      <c r="D304" s="5" t="s">
        <v>1739</v>
      </c>
      <c r="E304" s="5" t="s">
        <v>1740</v>
      </c>
      <c r="F304" s="5" t="s">
        <v>1741</v>
      </c>
      <c r="G304" s="5" t="s">
        <v>1742</v>
      </c>
      <c r="H304" s="5" t="s">
        <v>1743</v>
      </c>
      <c r="I304" s="1" t="s">
        <v>1744</v>
      </c>
      <c r="J304" s="6" t="str">
        <f t="shared" si="32"/>
        <v>https://doi.org/10.1353/bio.2017.0033</v>
      </c>
      <c r="K304" s="6" t="str">
        <f t="shared" si="33"/>
        <v>https://scholar.google.com/scholar?hl=nl&amp;as_sdt=0%2e5&amp;q=Putting Lives on the Record</v>
      </c>
      <c r="L304" s="4">
        <v>1</v>
      </c>
      <c r="M304" s="4" t="s">
        <v>44</v>
      </c>
      <c r="N304" s="4">
        <v>0</v>
      </c>
      <c r="O304" s="4" t="e">
        <v>#N/A</v>
      </c>
      <c r="P304" s="4">
        <v>0</v>
      </c>
      <c r="Q304" s="4">
        <v>0</v>
      </c>
      <c r="R304" s="6" t="str">
        <f t="shared" si="37"/>
        <v>https://www.narcis.nl/search/coll/publication/uquery/Putting Lives on the Record</v>
      </c>
      <c r="S304" s="5" t="s">
        <v>3196</v>
      </c>
    </row>
    <row r="305" spans="1:19" x14ac:dyDescent="0.3">
      <c r="A305" s="4">
        <v>7</v>
      </c>
      <c r="B305" s="5" t="s">
        <v>135</v>
      </c>
      <c r="C305" s="5" t="s">
        <v>1745</v>
      </c>
      <c r="D305" s="5" t="s">
        <v>1746</v>
      </c>
      <c r="E305" s="5" t="s">
        <v>1747</v>
      </c>
      <c r="F305" s="5" t="s">
        <v>1748</v>
      </c>
      <c r="G305" s="5" t="s">
        <v>1749</v>
      </c>
      <c r="H305" s="5"/>
      <c r="I305" s="1" t="s">
        <v>1750</v>
      </c>
      <c r="J305" s="6" t="str">
        <f t="shared" si="32"/>
        <v>https://doi.org/10.1353/phs.2017.0003</v>
      </c>
      <c r="K305" s="6" t="str">
        <f t="shared" si="33"/>
        <v>https://scholar.google.com/scholar?hl=nl&amp;as_sdt=0%2e5&amp;q=Contextualizing the Contextual: A Note on the Revolutionary Exegesis of Gregorio L. Aglipay</v>
      </c>
      <c r="L305" s="4">
        <v>1</v>
      </c>
      <c r="M305" s="4" t="s">
        <v>232</v>
      </c>
      <c r="N305" s="4">
        <v>0</v>
      </c>
      <c r="O305" s="4" t="e">
        <v>#N/A</v>
      </c>
      <c r="P305" s="4">
        <v>0</v>
      </c>
      <c r="Q305" s="4">
        <v>0</v>
      </c>
      <c r="R305" s="6" t="str">
        <f t="shared" si="37"/>
        <v>https://www.narcis.nl/search/coll/publication/uquery/Contextualizing the Contextual: A Note on the Revolutionary Exegesis of Gregorio L. Aglipay</v>
      </c>
      <c r="S305" s="5" t="s">
        <v>3196</v>
      </c>
    </row>
    <row r="306" spans="1:19" x14ac:dyDescent="0.3">
      <c r="A306" s="4">
        <v>7</v>
      </c>
      <c r="B306" s="5" t="s">
        <v>135</v>
      </c>
      <c r="C306" s="5" t="s">
        <v>1751</v>
      </c>
      <c r="D306" s="5" t="s">
        <v>1752</v>
      </c>
      <c r="E306" s="5" t="s">
        <v>1753</v>
      </c>
      <c r="F306" s="5" t="s">
        <v>1754</v>
      </c>
      <c r="G306" s="5" t="s">
        <v>1755</v>
      </c>
      <c r="H306" s="5"/>
      <c r="I306" s="1" t="s">
        <v>1756</v>
      </c>
      <c r="J306" s="6" t="str">
        <f t="shared" si="32"/>
        <v>https://doi.org/10.14220/mdge.2017.64.3.260</v>
      </c>
      <c r="K306" s="6" t="str">
        <f t="shared" si="33"/>
        <v>https://scholar.google.com/scholar?hl=nl&amp;as_sdt=0%2e5&amp;q=Grenzüberschreitungen in gedruckter niederdeutscher Erzählliteratur der Hansezeit</v>
      </c>
      <c r="L306" s="4">
        <v>1</v>
      </c>
      <c r="M306" s="4" t="s">
        <v>232</v>
      </c>
      <c r="N306" s="4">
        <v>0</v>
      </c>
      <c r="O306" s="4" t="e">
        <v>#N/A</v>
      </c>
      <c r="P306" s="4">
        <v>0</v>
      </c>
      <c r="Q306" s="4">
        <v>0</v>
      </c>
      <c r="R306" s="6" t="str">
        <f t="shared" si="37"/>
        <v>https://www.narcis.nl/search/coll/publication/uquery/Grenzüberschreitungen in gedruckter niederdeutscher Erzählliteratur der Hansezeit</v>
      </c>
      <c r="S306" s="5" t="s">
        <v>3196</v>
      </c>
    </row>
    <row r="307" spans="1:19" x14ac:dyDescent="0.3">
      <c r="A307" s="4">
        <v>7</v>
      </c>
      <c r="B307" s="5" t="s">
        <v>135</v>
      </c>
      <c r="C307" s="5" t="s">
        <v>1757</v>
      </c>
      <c r="D307" s="5" t="s">
        <v>1758</v>
      </c>
      <c r="E307" s="5" t="s">
        <v>1759</v>
      </c>
      <c r="F307" s="5" t="s">
        <v>1760</v>
      </c>
      <c r="G307" s="5" t="s">
        <v>1761</v>
      </c>
      <c r="H307" s="5" t="s">
        <v>1762</v>
      </c>
      <c r="I307" s="1" t="s">
        <v>1763</v>
      </c>
      <c r="J307" s="6" t="str">
        <f t="shared" si="32"/>
        <v>https://doi.org/10.14361/dcs-2017-0211</v>
      </c>
      <c r="K307" s="6" t="str">
        <f t="shared" si="33"/>
        <v>https://scholar.google.com/scholar?hl=nl&amp;as_sdt=0%2e5&amp;q='Re-appropriating' Facebook. The use of web APIs as collective cultural practice.</v>
      </c>
      <c r="L307" s="4">
        <v>1</v>
      </c>
      <c r="M307" s="4" t="s">
        <v>232</v>
      </c>
      <c r="N307" s="4">
        <v>0</v>
      </c>
      <c r="O307" s="4" t="e">
        <v>#N/A</v>
      </c>
      <c r="P307" s="4">
        <v>0</v>
      </c>
      <c r="Q307" s="4">
        <v>0</v>
      </c>
      <c r="R307" s="6" t="str">
        <f t="shared" si="37"/>
        <v>https://www.narcis.nl/search/coll/publication/uquery/'Re-appropriating' Facebook. The use of web APIs as collective cultural practice.</v>
      </c>
      <c r="S307" s="5" t="s">
        <v>3196</v>
      </c>
    </row>
    <row r="308" spans="1:19" x14ac:dyDescent="0.3">
      <c r="A308" s="4">
        <v>6</v>
      </c>
      <c r="B308" s="5" t="s">
        <v>25</v>
      </c>
      <c r="C308" s="5" t="s">
        <v>1764</v>
      </c>
      <c r="D308" s="5" t="s">
        <v>1765</v>
      </c>
      <c r="E308" s="5" t="s">
        <v>1766</v>
      </c>
      <c r="F308" s="5" t="s">
        <v>1767</v>
      </c>
      <c r="G308" s="5" t="s">
        <v>1768</v>
      </c>
      <c r="H308" s="5" t="s">
        <v>1769</v>
      </c>
      <c r="I308" s="1" t="s">
        <v>1770</v>
      </c>
      <c r="J308" s="6" t="str">
        <f t="shared" si="32"/>
        <v>https://doi.org/10.14456/jpss.2017.3</v>
      </c>
      <c r="K308" s="6" t="str">
        <f t="shared" si="33"/>
        <v>https://scholar.google.com/scholar?hl=nl&amp;as_sdt=0%2e5&amp;q=Sibling and gender effects on children’s chance to continue primary education in Rwanda</v>
      </c>
      <c r="L308" s="4"/>
      <c r="M308" s="4" t="s">
        <v>24</v>
      </c>
      <c r="N308" s="4" t="e">
        <v>#N/A</v>
      </c>
      <c r="O308" s="4" t="e">
        <v>#N/A</v>
      </c>
      <c r="P308" s="4">
        <v>0</v>
      </c>
      <c r="Q308" s="4">
        <v>0</v>
      </c>
      <c r="R308" s="4"/>
      <c r="S308" s="5" t="s">
        <v>3196</v>
      </c>
    </row>
    <row r="309" spans="1:19" x14ac:dyDescent="0.3">
      <c r="A309" s="4">
        <v>7</v>
      </c>
      <c r="B309" s="5" t="s">
        <v>135</v>
      </c>
      <c r="C309" s="5" t="s">
        <v>1771</v>
      </c>
      <c r="D309" s="5" t="s">
        <v>1772</v>
      </c>
      <c r="E309" s="5" t="s">
        <v>1773</v>
      </c>
      <c r="F309" s="5" t="s">
        <v>1774</v>
      </c>
      <c r="G309" s="5"/>
      <c r="H309" s="5"/>
      <c r="I309" s="1" t="s">
        <v>1775</v>
      </c>
      <c r="J309" s="6" t="str">
        <f t="shared" si="32"/>
        <v>https://doi.org/10.1484/J.APOCRA.5.112693</v>
      </c>
      <c r="K309" s="6" t="str">
        <f t="shared" si="33"/>
        <v>https://scholar.google.com/scholar?hl=nl&amp;as_sdt=0%2e5&amp;q=Thomas peregrinus.</v>
      </c>
      <c r="L309" s="4"/>
      <c r="M309" s="4" t="s">
        <v>44</v>
      </c>
      <c r="N309" s="4">
        <v>0</v>
      </c>
      <c r="O309" s="4" t="e">
        <v>#N/A</v>
      </c>
      <c r="P309" s="4">
        <v>0</v>
      </c>
      <c r="Q309" s="4">
        <v>0</v>
      </c>
      <c r="R309" s="6" t="str">
        <f t="shared" ref="R309:R310" si="38">HYPERLINK(CONCATENATE("https://www.narcis.nl/search/coll/publication/uquery/",D309))</f>
        <v>https://www.narcis.nl/search/coll/publication/uquery/Thomas peregrinus.</v>
      </c>
      <c r="S309" s="5" t="s">
        <v>3196</v>
      </c>
    </row>
    <row r="310" spans="1:19" x14ac:dyDescent="0.3">
      <c r="A310" s="4">
        <v>7</v>
      </c>
      <c r="B310" s="5" t="s">
        <v>225</v>
      </c>
      <c r="C310" s="5" t="s">
        <v>1776</v>
      </c>
      <c r="D310" s="5" t="s">
        <v>1777</v>
      </c>
      <c r="E310" s="5" t="s">
        <v>1778</v>
      </c>
      <c r="F310" s="5" t="s">
        <v>1779</v>
      </c>
      <c r="G310" s="5" t="s">
        <v>1780</v>
      </c>
      <c r="H310" s="5"/>
      <c r="I310" s="1" t="s">
        <v>1781</v>
      </c>
      <c r="J310" s="6" t="str">
        <f t="shared" si="32"/>
        <v>https://doi.org/10.1504/IJEV.2017.086481</v>
      </c>
      <c r="K310" s="6" t="str">
        <f t="shared" si="33"/>
        <v>https://scholar.google.com/scholar?hl=nl&amp;as_sdt=0%2e5&amp;q=Strategic Corporate Entrepreneurship: A Configuration Approach-Based Case Study.</v>
      </c>
      <c r="L310" s="4">
        <v>1</v>
      </c>
      <c r="M310" s="4" t="s">
        <v>232</v>
      </c>
      <c r="N310" s="4">
        <v>0</v>
      </c>
      <c r="O310" s="4" t="e">
        <v>#N/A</v>
      </c>
      <c r="P310" s="4">
        <v>0</v>
      </c>
      <c r="Q310" s="4">
        <v>0</v>
      </c>
      <c r="R310" s="6" t="str">
        <f t="shared" si="38"/>
        <v>https://www.narcis.nl/search/coll/publication/uquery/Strategic Corporate Entrepreneurship: A Configuration Approach-Based Case Study.</v>
      </c>
      <c r="S310" s="5" t="s">
        <v>3196</v>
      </c>
    </row>
    <row r="311" spans="1:19" x14ac:dyDescent="0.3">
      <c r="A311" s="4">
        <v>7</v>
      </c>
      <c r="B311" s="5" t="s">
        <v>25</v>
      </c>
      <c r="C311" s="5" t="s">
        <v>1782</v>
      </c>
      <c r="D311" s="5" t="s">
        <v>1783</v>
      </c>
      <c r="E311" s="5" t="s">
        <v>1784</v>
      </c>
      <c r="F311" s="5" t="s">
        <v>1785</v>
      </c>
      <c r="G311" s="5"/>
      <c r="H311" s="5" t="s">
        <v>1786</v>
      </c>
      <c r="I311" s="1" t="s">
        <v>1787</v>
      </c>
      <c r="J311" s="6" t="str">
        <f t="shared" si="32"/>
        <v>https://doi.org/10.1504/IJMBS.2017.10001444</v>
      </c>
      <c r="K311" s="6" t="str">
        <f t="shared" si="33"/>
        <v>https://scholar.google.com/scholar?hl=nl&amp;as_sdt=0%2e5&amp;q=Smart(phone) travelling: understanding the use and impact of mobile technology on irregular migration journeys</v>
      </c>
      <c r="L311" s="4"/>
      <c r="M311" s="4" t="s">
        <v>44</v>
      </c>
      <c r="N311" s="4">
        <v>0</v>
      </c>
      <c r="O311" s="4" t="e">
        <v>#N/A</v>
      </c>
      <c r="P311" s="4">
        <v>0</v>
      </c>
      <c r="Q311" s="4">
        <v>0</v>
      </c>
      <c r="R311" s="4"/>
      <c r="S311" s="5" t="s">
        <v>3196</v>
      </c>
    </row>
    <row r="312" spans="1:19" x14ac:dyDescent="0.3">
      <c r="A312" s="4">
        <v>7</v>
      </c>
      <c r="B312" s="5" t="s">
        <v>173</v>
      </c>
      <c r="C312" s="5" t="s">
        <v>1788</v>
      </c>
      <c r="D312" s="5" t="s">
        <v>1789</v>
      </c>
      <c r="E312" s="5" t="s">
        <v>1790</v>
      </c>
      <c r="F312" s="5" t="s">
        <v>1791</v>
      </c>
      <c r="G312" s="5"/>
      <c r="H312" s="5"/>
      <c r="I312" s="1" t="s">
        <v>1792</v>
      </c>
      <c r="J312" s="6" t="str">
        <f t="shared" si="32"/>
        <v>https://doi.org/10.1515/icl-2017-0018</v>
      </c>
      <c r="K312" s="6" t="str">
        <f t="shared" si="33"/>
        <v>https://scholar.google.com/scholar?hl=nl&amp;as_sdt=0%2e5&amp;q=Global Values and the Institutions of the United Nations</v>
      </c>
      <c r="L312" s="4"/>
      <c r="M312" s="4" t="s">
        <v>44</v>
      </c>
      <c r="N312" s="4">
        <v>0</v>
      </c>
      <c r="O312" s="4" t="e">
        <v>#N/A</v>
      </c>
      <c r="P312" s="4">
        <v>0</v>
      </c>
      <c r="Q312" s="4">
        <v>0</v>
      </c>
      <c r="R312" s="6" t="str">
        <f t="shared" ref="R312:R315" si="39">HYPERLINK(CONCATENATE("https://www.narcis.nl/search/coll/publication/uquery/",D312))</f>
        <v>https://www.narcis.nl/search/coll/publication/uquery/Global Values and the Institutions of the United Nations</v>
      </c>
      <c r="S312" s="5" t="s">
        <v>3196</v>
      </c>
    </row>
    <row r="313" spans="1:19" x14ac:dyDescent="0.3">
      <c r="A313" s="4">
        <v>6</v>
      </c>
      <c r="B313" s="5" t="s">
        <v>173</v>
      </c>
      <c r="C313" s="5" t="s">
        <v>1793</v>
      </c>
      <c r="D313" s="5" t="s">
        <v>1794</v>
      </c>
      <c r="E313" s="5" t="s">
        <v>1795</v>
      </c>
      <c r="F313" s="5" t="s">
        <v>1796</v>
      </c>
      <c r="G313" s="5" t="s">
        <v>1797</v>
      </c>
      <c r="H313" s="5" t="s">
        <v>1798</v>
      </c>
      <c r="I313" s="1" t="s">
        <v>1799</v>
      </c>
      <c r="J313" s="6" t="str">
        <f t="shared" si="32"/>
        <v>https://doi.org/10.15166/2499-8249/141</v>
      </c>
      <c r="K313" s="6" t="str">
        <f t="shared" si="33"/>
        <v>https://scholar.google.com/scholar?hl=nl&amp;as_sdt=0%2e5&amp;q=The Interaction Between Mutual Trust, Mutual Recognition and Fundamental Rights in Private International Law in Relation to the EU’s Aspirations Relating to Contractual Relations</v>
      </c>
      <c r="L313" s="4"/>
      <c r="M313" s="4" t="s">
        <v>24</v>
      </c>
      <c r="N313" s="4" t="e">
        <v>#N/A</v>
      </c>
      <c r="O313" s="4" t="e">
        <v>#N/A</v>
      </c>
      <c r="P313" s="4">
        <v>0</v>
      </c>
      <c r="Q313" s="4">
        <v>0</v>
      </c>
      <c r="R313" s="6" t="str">
        <f t="shared" si="39"/>
        <v>https://www.narcis.nl/search/coll/publication/uquery/The Interaction Between Mutual Trust, Mutual Recognition and Fundamental Rights in Private International Law in Relation to the EU’s Aspirations Relating to Contractual Relations</v>
      </c>
      <c r="S313" s="5" t="s">
        <v>3196</v>
      </c>
    </row>
    <row r="314" spans="1:19" x14ac:dyDescent="0.3">
      <c r="A314" s="4">
        <v>6</v>
      </c>
      <c r="B314" s="5" t="s">
        <v>77</v>
      </c>
      <c r="C314" s="5" t="s">
        <v>1800</v>
      </c>
      <c r="D314" s="5" t="s">
        <v>1801</v>
      </c>
      <c r="E314" s="5" t="s">
        <v>1802</v>
      </c>
      <c r="F314" s="5" t="s">
        <v>1803</v>
      </c>
      <c r="G314" s="5" t="s">
        <v>1804</v>
      </c>
      <c r="H314" s="5" t="s">
        <v>1805</v>
      </c>
      <c r="I314" s="1" t="s">
        <v>1806</v>
      </c>
      <c r="J314" s="6" t="str">
        <f t="shared" si="32"/>
        <v>https://doi.org/10.1523/JNEUROSCI.3418-16.2017,10.1523/JNEUROSCI.3418-16.2017</v>
      </c>
      <c r="K314" s="6" t="str">
        <f t="shared" si="33"/>
        <v>https://scholar.google.com/scholar?hl=nl&amp;as_sdt=0%2e5&amp;q=Visual working memory enhances the neural response to matching visual input</v>
      </c>
      <c r="L314" s="4"/>
      <c r="M314" s="4" t="s">
        <v>24</v>
      </c>
      <c r="N314" s="4" t="e">
        <v>#N/A</v>
      </c>
      <c r="O314" s="4" t="e">
        <v>#N/A</v>
      </c>
      <c r="P314" s="4">
        <v>0</v>
      </c>
      <c r="Q314" s="4">
        <v>0</v>
      </c>
      <c r="R314" s="6" t="str">
        <f t="shared" si="39"/>
        <v>https://www.narcis.nl/search/coll/publication/uquery/Visual working memory enhances the neural response to matching visual input</v>
      </c>
      <c r="S314" s="5" t="s">
        <v>3196</v>
      </c>
    </row>
    <row r="315" spans="1:19" x14ac:dyDescent="0.3">
      <c r="A315" s="4">
        <v>6</v>
      </c>
      <c r="B315" s="5" t="s">
        <v>135</v>
      </c>
      <c r="C315" s="5" t="s">
        <v>1807</v>
      </c>
      <c r="D315" s="5" t="s">
        <v>1808</v>
      </c>
      <c r="E315" s="5" t="s">
        <v>1809</v>
      </c>
      <c r="F315" s="5" t="s">
        <v>1810</v>
      </c>
      <c r="G315" s="5" t="s">
        <v>1811</v>
      </c>
      <c r="H315" s="5" t="s">
        <v>1812</v>
      </c>
      <c r="I315" s="1" t="s">
        <v>1813</v>
      </c>
      <c r="J315" s="6" t="str">
        <f t="shared" si="32"/>
        <v xml:space="preserve">https://doi.org/10.15359/rh.76.1	</v>
      </c>
      <c r="K315" s="6" t="str">
        <f t="shared" si="33"/>
        <v>https://scholar.google.com/scholar?hl=nl&amp;as_sdt=0%2e5&amp;q=El trabajo de la memoria en Centroamérica</v>
      </c>
      <c r="L315" s="4"/>
      <c r="M315" s="4" t="s">
        <v>24</v>
      </c>
      <c r="N315" s="4" t="e">
        <v>#N/A</v>
      </c>
      <c r="O315" s="4" t="e">
        <v>#N/A</v>
      </c>
      <c r="P315" s="4">
        <v>0</v>
      </c>
      <c r="Q315" s="4">
        <v>0</v>
      </c>
      <c r="R315" s="6" t="str">
        <f t="shared" si="39"/>
        <v>https://www.narcis.nl/search/coll/publication/uquery/El trabajo de la memoria en Centroamérica</v>
      </c>
      <c r="S315" s="5" t="s">
        <v>3196</v>
      </c>
    </row>
    <row r="316" spans="1:19" x14ac:dyDescent="0.3">
      <c r="A316" s="4">
        <v>6</v>
      </c>
      <c r="B316" s="5" t="s">
        <v>122</v>
      </c>
      <c r="C316" s="5" t="s">
        <v>1814</v>
      </c>
      <c r="D316" s="5" t="s">
        <v>1815</v>
      </c>
      <c r="E316" s="5" t="s">
        <v>1816</v>
      </c>
      <c r="F316" s="5" t="s">
        <v>1817</v>
      </c>
      <c r="G316" s="5" t="s">
        <v>1818</v>
      </c>
      <c r="H316" s="5" t="s">
        <v>1819</v>
      </c>
      <c r="I316" s="1" t="s">
        <v>1820</v>
      </c>
      <c r="J316" s="6" t="str">
        <f t="shared" si="32"/>
        <v>https://doi.org/10.15654/TPK-170089</v>
      </c>
      <c r="K316" s="6" t="str">
        <f t="shared" si="33"/>
        <v>https://scholar.google.com/scholar?hl=nl&amp;as_sdt=0%2e5&amp;q=Correlation between the FCEAI and diagnostic parameters in chronic enteropathies in 147 cats (2006-2012)</v>
      </c>
      <c r="L316" s="4"/>
      <c r="M316" s="4" t="s">
        <v>24</v>
      </c>
      <c r="N316" s="4">
        <v>0</v>
      </c>
      <c r="O316" s="4" t="e">
        <v>#N/A</v>
      </c>
      <c r="P316" s="4">
        <v>0</v>
      </c>
      <c r="Q316" s="4">
        <v>0</v>
      </c>
      <c r="R316" s="4"/>
      <c r="S316" s="5" t="s">
        <v>3196</v>
      </c>
    </row>
    <row r="317" spans="1:19" x14ac:dyDescent="0.3">
      <c r="A317" s="4">
        <v>7</v>
      </c>
      <c r="B317" s="5" t="s">
        <v>70</v>
      </c>
      <c r="C317" s="5" t="s">
        <v>1821</v>
      </c>
      <c r="D317" s="5" t="s">
        <v>1822</v>
      </c>
      <c r="E317" s="5" t="s">
        <v>1823</v>
      </c>
      <c r="F317" s="5" t="s">
        <v>1824</v>
      </c>
      <c r="G317" s="5" t="s">
        <v>1825</v>
      </c>
      <c r="H317" s="5"/>
      <c r="I317" s="1" t="s">
        <v>1826</v>
      </c>
      <c r="J317" s="6" t="str">
        <f t="shared" si="32"/>
        <v>https://doi.org/10.1634/theoncologist.2017-0031</v>
      </c>
      <c r="K317" s="6" t="str">
        <f t="shared" si="33"/>
        <v>https://scholar.google.com/scholar?hl=nl&amp;as_sdt=0%2e5&amp;q=BRAF Mutations as Predictive Biomarker for Response to Anti-EGFR Monoclonal Antibodies</v>
      </c>
      <c r="L317" s="4"/>
      <c r="M317" s="4" t="s">
        <v>44</v>
      </c>
      <c r="N317" s="4">
        <v>0</v>
      </c>
      <c r="O317" s="4" t="e">
        <v>#N/A</v>
      </c>
      <c r="P317" s="4">
        <v>0</v>
      </c>
      <c r="Q317" s="4">
        <v>0</v>
      </c>
      <c r="R317" s="4"/>
      <c r="S317" s="5" t="s">
        <v>3196</v>
      </c>
    </row>
    <row r="318" spans="1:19" x14ac:dyDescent="0.3">
      <c r="A318" s="4">
        <v>7</v>
      </c>
      <c r="B318" s="5" t="s">
        <v>25</v>
      </c>
      <c r="C318" s="5" t="s">
        <v>1827</v>
      </c>
      <c r="D318" s="5" t="s">
        <v>1828</v>
      </c>
      <c r="E318" s="5" t="s">
        <v>1829</v>
      </c>
      <c r="F318" s="5" t="s">
        <v>1830</v>
      </c>
      <c r="G318" s="5" t="s">
        <v>1831</v>
      </c>
      <c r="H318" s="5"/>
      <c r="I318" s="1" t="s">
        <v>1832</v>
      </c>
      <c r="J318" s="6" t="str">
        <f t="shared" si="32"/>
        <v>https://doi.org/10.16552/j.cnki.issn1001-1625.2016.12.003</v>
      </c>
      <c r="K318" s="6" t="str">
        <f t="shared" si="33"/>
        <v>https://scholar.google.com/scholar?hl=nl&amp;as_sdt=0%2e5&amp;q=Analysis of Potential Energy-saving and Co-benefits on Emission Reduction in Henan's Cement Industry</v>
      </c>
      <c r="L318" s="4"/>
      <c r="M318" s="4" t="s">
        <v>44</v>
      </c>
      <c r="N318" s="4" t="e">
        <v>#N/A</v>
      </c>
      <c r="O318" s="4" t="e">
        <v>#N/A</v>
      </c>
      <c r="P318" s="4">
        <v>0</v>
      </c>
      <c r="Q318" s="4">
        <v>0</v>
      </c>
      <c r="R318" s="4"/>
      <c r="S318" s="5" t="s">
        <v>3196</v>
      </c>
    </row>
    <row r="319" spans="1:19" x14ac:dyDescent="0.3">
      <c r="A319" s="4">
        <v>7</v>
      </c>
      <c r="B319" s="5" t="s">
        <v>70</v>
      </c>
      <c r="C319" s="5" t="s">
        <v>1833</v>
      </c>
      <c r="D319" s="5" t="s">
        <v>1834</v>
      </c>
      <c r="E319" s="5" t="s">
        <v>1835</v>
      </c>
      <c r="F319" s="5" t="s">
        <v>1836</v>
      </c>
      <c r="G319" s="5" t="s">
        <v>1837</v>
      </c>
      <c r="H319" s="5"/>
      <c r="I319" s="1" t="s">
        <v>1838</v>
      </c>
      <c r="J319" s="6" t="str">
        <f t="shared" si="32"/>
        <v>https://doi.org/10.1681/ASN.2017030361</v>
      </c>
      <c r="K319" s="6" t="str">
        <f t="shared" si="33"/>
        <v>https://scholar.google.com/scholar?hl=nl&amp;as_sdt=0%2e5&amp;q=Indoxyl Sulfate Upregulates Liver P-Glycoprotein Expression and Activity through Aryl Hydrocarbon Receptor Signaling</v>
      </c>
      <c r="L319" s="4">
        <v>1</v>
      </c>
      <c r="M319" s="4" t="s">
        <v>44</v>
      </c>
      <c r="N319" s="4" t="e">
        <v>#N/A</v>
      </c>
      <c r="O319" s="4" t="e">
        <v>#N/A</v>
      </c>
      <c r="P319" s="4">
        <v>0</v>
      </c>
      <c r="Q319" s="4">
        <v>0</v>
      </c>
      <c r="R319" s="4"/>
      <c r="S319" s="5" t="s">
        <v>3196</v>
      </c>
    </row>
    <row r="320" spans="1:19" x14ac:dyDescent="0.3">
      <c r="A320" s="4">
        <v>6</v>
      </c>
      <c r="B320" s="5" t="s">
        <v>135</v>
      </c>
      <c r="C320" s="5" t="s">
        <v>1839</v>
      </c>
      <c r="D320" s="5" t="s">
        <v>1840</v>
      </c>
      <c r="E320" s="5" t="s">
        <v>1841</v>
      </c>
      <c r="F320" s="5" t="s">
        <v>1842</v>
      </c>
      <c r="G320" s="5"/>
      <c r="H320" s="5" t="s">
        <v>1843</v>
      </c>
      <c r="I320" s="1" t="s">
        <v>1844</v>
      </c>
      <c r="J320" s="6" t="str">
        <f t="shared" si="32"/>
        <v>https://doi.org/10.18148/srm/2017.v11i2.6728</v>
      </c>
      <c r="K320" s="6" t="str">
        <f t="shared" si="33"/>
        <v>https://scholar.google.com/scholar?hl=nl&amp;as_sdt=0%2e5&amp;q="I don't get it." Response difficulties in answering political attitude questions in Voting Advice Applications</v>
      </c>
      <c r="L320" s="4"/>
      <c r="M320" s="4" t="s">
        <v>24</v>
      </c>
      <c r="N320" s="4" t="e">
        <v>#N/A</v>
      </c>
      <c r="O320" s="4" t="e">
        <v>#N/A</v>
      </c>
      <c r="P320" s="4">
        <v>0</v>
      </c>
      <c r="Q320" s="4">
        <v>0</v>
      </c>
      <c r="R320" s="6" t="str">
        <f t="shared" ref="R320:R321" si="40">HYPERLINK(CONCATENATE("https://www.narcis.nl/search/coll/publication/uquery/",D320))</f>
        <v>https://www.narcis.nl/search/coll/publication/uquery/"I don't get it." Response difficulties in answering political attitude questions in Voting Advice Applications</v>
      </c>
      <c r="S320" s="5" t="s">
        <v>3196</v>
      </c>
    </row>
    <row r="321" spans="1:19" x14ac:dyDescent="0.3">
      <c r="A321" s="4">
        <v>6</v>
      </c>
      <c r="B321" s="5" t="s">
        <v>77</v>
      </c>
      <c r="C321" s="5" t="s">
        <v>1845</v>
      </c>
      <c r="D321" s="5" t="s">
        <v>1846</v>
      </c>
      <c r="E321" s="5" t="s">
        <v>1847</v>
      </c>
      <c r="F321" s="5" t="s">
        <v>1842</v>
      </c>
      <c r="G321" s="5"/>
      <c r="H321" s="5" t="s">
        <v>1848</v>
      </c>
      <c r="I321" s="1" t="s">
        <v>1849</v>
      </c>
      <c r="J321" s="6" t="str">
        <f t="shared" si="32"/>
        <v>https://doi.org/10.18148/srm/2017.v11i4.7170</v>
      </c>
      <c r="K321" s="6" t="str">
        <f t="shared" si="33"/>
        <v>https://scholar.google.com/scholar?hl=nl&amp;as_sdt=0%2e5&amp;q=The relative size of measurement error and attrition error in a panel survey. Comparing them with a new multi-trait multi-method model</v>
      </c>
      <c r="L321" s="4"/>
      <c r="M321" s="4" t="s">
        <v>24</v>
      </c>
      <c r="N321" s="4" t="e">
        <v>#N/A</v>
      </c>
      <c r="O321" s="4" t="e">
        <v>#N/A</v>
      </c>
      <c r="P321" s="4">
        <v>0</v>
      </c>
      <c r="Q321" s="4">
        <v>0</v>
      </c>
      <c r="R321" s="6" t="str">
        <f t="shared" si="40"/>
        <v>https://www.narcis.nl/search/coll/publication/uquery/The relative size of measurement error and attrition error in a panel survey. Comparing them with a new multi-trait multi-method model</v>
      </c>
      <c r="S321" s="5" t="s">
        <v>3196</v>
      </c>
    </row>
    <row r="322" spans="1:19" x14ac:dyDescent="0.3">
      <c r="A322" s="4">
        <v>6</v>
      </c>
      <c r="B322" s="5" t="s">
        <v>122</v>
      </c>
      <c r="C322" s="5" t="s">
        <v>1850</v>
      </c>
      <c r="D322" s="5" t="s">
        <v>1851</v>
      </c>
      <c r="E322" s="5" t="s">
        <v>1852</v>
      </c>
      <c r="F322" s="5" t="s">
        <v>1853</v>
      </c>
      <c r="G322" s="5" t="s">
        <v>1854</v>
      </c>
      <c r="H322" s="5" t="s">
        <v>1855</v>
      </c>
      <c r="I322" s="1" t="s">
        <v>1856</v>
      </c>
      <c r="J322" s="6" t="str">
        <f t="shared" si="32"/>
        <v>https://doi.org/10.18849/ve.v2i4.111</v>
      </c>
      <c r="K322" s="6" t="str">
        <f t="shared" si="33"/>
        <v>https://scholar.google.com/scholar?hl=nl&amp;as_sdt=0%2e5&amp;q=A Randomised Non-inferiority Trial on the Effect of an Antibiotic or Non-antibiotic Topical Treatment Protocol for Digital Dermatitis in Dairy Cattle</v>
      </c>
      <c r="L322" s="4"/>
      <c r="M322" s="4" t="s">
        <v>24</v>
      </c>
      <c r="N322" s="4" t="e">
        <v>#N/A</v>
      </c>
      <c r="O322" s="4" t="e">
        <v>#N/A</v>
      </c>
      <c r="P322" s="4">
        <v>0</v>
      </c>
      <c r="Q322" s="4">
        <v>0</v>
      </c>
      <c r="R322" s="4"/>
      <c r="S322" s="5" t="s">
        <v>3196</v>
      </c>
    </row>
    <row r="323" spans="1:19" x14ac:dyDescent="0.3">
      <c r="A323" s="4">
        <v>7</v>
      </c>
      <c r="B323" s="5" t="s">
        <v>77</v>
      </c>
      <c r="C323" s="5" t="s">
        <v>1857</v>
      </c>
      <c r="D323" s="5" t="s">
        <v>1858</v>
      </c>
      <c r="E323" s="5" t="s">
        <v>1859</v>
      </c>
      <c r="F323" s="5" t="s">
        <v>1860</v>
      </c>
      <c r="G323" s="5" t="s">
        <v>1861</v>
      </c>
      <c r="H323" s="5"/>
      <c r="I323" s="1" t="s">
        <v>1862</v>
      </c>
      <c r="J323" s="6" t="str">
        <f t="shared" ref="J323:J375" si="41">HYPERLINK(CONCATENATE("https://doi.org/",I323))</f>
        <v>https://doi.org/10.1891/1945-8959.16.3.310</v>
      </c>
      <c r="K323" s="6" t="str">
        <f t="shared" ref="K323:K386" si="42">HYPERLINK(CONCATENATE("https://scholar.google.com/scholar?hl=nl&amp;as_sdt=0%2e5&amp;q=",D323))</f>
        <v>https://scholar.google.com/scholar?hl=nl&amp;as_sdt=0%2e5&amp;q=Toward early markers for autism spectrum disorder using eye tracking</v>
      </c>
      <c r="L323" s="4"/>
      <c r="M323" s="4" t="s">
        <v>44</v>
      </c>
      <c r="N323" s="4">
        <v>0</v>
      </c>
      <c r="O323" s="4" t="e">
        <v>#N/A</v>
      </c>
      <c r="P323" s="4">
        <v>0</v>
      </c>
      <c r="Q323" s="4">
        <v>0</v>
      </c>
      <c r="R323" s="6" t="str">
        <f t="shared" ref="R323:R324" si="43">HYPERLINK(CONCATENATE("https://www.narcis.nl/search/coll/publication/uquery/",D323))</f>
        <v>https://www.narcis.nl/search/coll/publication/uquery/Toward early markers for autism spectrum disorder using eye tracking</v>
      </c>
      <c r="S323" s="5" t="s">
        <v>3196</v>
      </c>
    </row>
    <row r="324" spans="1:19" x14ac:dyDescent="0.3">
      <c r="A324" s="4">
        <v>7</v>
      </c>
      <c r="B324" s="5" t="s">
        <v>135</v>
      </c>
      <c r="C324" s="5" t="s">
        <v>1863</v>
      </c>
      <c r="D324" s="5" t="s">
        <v>1864</v>
      </c>
      <c r="E324" s="5" t="s">
        <v>1865</v>
      </c>
      <c r="F324" s="5" t="s">
        <v>1866</v>
      </c>
      <c r="G324" s="5" t="s">
        <v>1867</v>
      </c>
      <c r="H324" s="5"/>
      <c r="I324" s="1" t="s">
        <v>1868</v>
      </c>
      <c r="J324" s="6" t="str">
        <f t="shared" si="41"/>
        <v>https://doi.org/10.21071/mijtk.v0i2.6713</v>
      </c>
      <c r="K324" s="6" t="str">
        <f t="shared" si="42"/>
        <v>https://scholar.google.com/scholar?hl=nl&amp;as_sdt=0%2e5&amp;q=Constantijn Huygens’ Pathodia sacra et profana: A Sentimental Journey</v>
      </c>
      <c r="L324" s="4">
        <v>1</v>
      </c>
      <c r="M324" s="4" t="s">
        <v>232</v>
      </c>
      <c r="N324" s="4">
        <v>0</v>
      </c>
      <c r="O324" s="4" t="e">
        <v>#N/A</v>
      </c>
      <c r="P324" s="4">
        <v>0</v>
      </c>
      <c r="Q324" s="4">
        <v>0</v>
      </c>
      <c r="R324" s="6" t="str">
        <f t="shared" si="43"/>
        <v>https://www.narcis.nl/search/coll/publication/uquery/Constantijn Huygens’ Pathodia sacra et profana: A Sentimental Journey</v>
      </c>
      <c r="S324" s="5" t="s">
        <v>3196</v>
      </c>
    </row>
    <row r="325" spans="1:19" x14ac:dyDescent="0.3">
      <c r="A325" s="4">
        <v>6</v>
      </c>
      <c r="B325" s="5" t="s">
        <v>25</v>
      </c>
      <c r="C325" s="5" t="s">
        <v>1869</v>
      </c>
      <c r="D325" s="5" t="s">
        <v>1870</v>
      </c>
      <c r="E325" s="5" t="s">
        <v>1871</v>
      </c>
      <c r="F325" s="5" t="s">
        <v>1872</v>
      </c>
      <c r="G325" s="5" t="s">
        <v>1873</v>
      </c>
      <c r="H325" s="5"/>
      <c r="I325" s="1" t="s">
        <v>1874</v>
      </c>
      <c r="J325" s="6" t="str">
        <f t="shared" si="41"/>
        <v>https://doi.org/10.2113/gsjfr.47.3.294</v>
      </c>
      <c r="K325" s="6" t="str">
        <f t="shared" si="42"/>
        <v>https://scholar.google.com/scholar?hl=nl&amp;as_sdt=0%2e5&amp;q=Combined Impacts of Ocean Acidification and Dysoxia On Survival and Growth of Four Agglutinating Foraminifera</v>
      </c>
      <c r="L325" s="4"/>
      <c r="M325" s="4" t="s">
        <v>24</v>
      </c>
      <c r="N325" s="4">
        <v>0</v>
      </c>
      <c r="O325" s="4" t="e">
        <v>#N/A</v>
      </c>
      <c r="P325" s="4">
        <v>0</v>
      </c>
      <c r="Q325" s="4">
        <v>0</v>
      </c>
      <c r="R325" s="4"/>
      <c r="S325" s="5" t="s">
        <v>3196</v>
      </c>
    </row>
    <row r="326" spans="1:19" x14ac:dyDescent="0.3">
      <c r="A326" s="4">
        <v>6</v>
      </c>
      <c r="B326" s="5" t="s">
        <v>135</v>
      </c>
      <c r="C326" s="5" t="s">
        <v>1875</v>
      </c>
      <c r="D326" s="5" t="s">
        <v>1876</v>
      </c>
      <c r="E326" s="5" t="s">
        <v>1877</v>
      </c>
      <c r="F326" s="5" t="s">
        <v>1878</v>
      </c>
      <c r="G326" s="5" t="s">
        <v>1879</v>
      </c>
      <c r="H326" s="5" t="s">
        <v>1880</v>
      </c>
      <c r="I326" s="1" t="s">
        <v>1881</v>
      </c>
      <c r="J326" s="6" t="str">
        <f t="shared" si="41"/>
        <v>https://doi.org/10.2143/SDL.59.1.3259732</v>
      </c>
      <c r="K326" s="6" t="str">
        <f t="shared" si="42"/>
        <v>https://scholar.google.com/scholar?hl=nl&amp;as_sdt=0%2e5&amp;q=Doodtij in de delta</v>
      </c>
      <c r="L326" s="4"/>
      <c r="M326" s="4" t="s">
        <v>24</v>
      </c>
      <c r="N326" s="4" t="e">
        <v>#N/A</v>
      </c>
      <c r="O326" s="4" t="e">
        <v>#N/A</v>
      </c>
      <c r="P326" s="4">
        <v>0</v>
      </c>
      <c r="Q326" s="4">
        <v>0</v>
      </c>
      <c r="R326" s="6" t="str">
        <f t="shared" ref="R326:R327" si="44">HYPERLINK(CONCATENATE("https://www.narcis.nl/search/coll/publication/uquery/",D326))</f>
        <v>https://www.narcis.nl/search/coll/publication/uquery/Doodtij in de delta</v>
      </c>
      <c r="S326" s="5" t="s">
        <v>3196</v>
      </c>
    </row>
    <row r="327" spans="1:19" x14ac:dyDescent="0.3">
      <c r="A327" s="4">
        <v>7</v>
      </c>
      <c r="B327" s="5" t="s">
        <v>173</v>
      </c>
      <c r="C327" s="5" t="s">
        <v>1882</v>
      </c>
      <c r="D327" s="5" t="s">
        <v>1883</v>
      </c>
      <c r="E327" s="5" t="s">
        <v>1884</v>
      </c>
      <c r="F327" s="5" t="s">
        <v>1885</v>
      </c>
      <c r="G327" s="5" t="s">
        <v>1886</v>
      </c>
      <c r="H327" s="5"/>
      <c r="I327" s="1" t="s">
        <v>1887</v>
      </c>
      <c r="J327" s="6" t="str">
        <f t="shared" si="41"/>
        <v>https://doi.org/10.21552/edpl/2017/2/9</v>
      </c>
      <c r="K327" s="6" t="str">
        <f t="shared" si="42"/>
        <v>https://scholar.google.com/scholar?hl=nl&amp;as_sdt=0%2e5&amp;q=Google Spain Revisited: The Misunderstood Implementation of a Landmark Decision and How Public International Law Could Offer Guidance</v>
      </c>
      <c r="L327" s="4"/>
      <c r="M327" s="4" t="s">
        <v>44</v>
      </c>
      <c r="N327" s="4">
        <v>0</v>
      </c>
      <c r="O327" s="4" t="e">
        <v>#N/A</v>
      </c>
      <c r="P327" s="4">
        <v>0</v>
      </c>
      <c r="Q327" s="4">
        <v>0</v>
      </c>
      <c r="R327" s="6" t="str">
        <f t="shared" si="44"/>
        <v>https://www.narcis.nl/search/coll/publication/uquery/Google Spain Revisited: The Misunderstood Implementation of a Landmark Decision and How Public International Law Could Offer Guidance</v>
      </c>
      <c r="S327" s="5" t="s">
        <v>3196</v>
      </c>
    </row>
    <row r="328" spans="1:19" x14ac:dyDescent="0.3">
      <c r="A328" s="4">
        <v>7</v>
      </c>
      <c r="B328" s="5" t="s">
        <v>122</v>
      </c>
      <c r="C328" s="5" t="s">
        <v>1888</v>
      </c>
      <c r="D328" s="5" t="s">
        <v>1889</v>
      </c>
      <c r="E328" s="5" t="s">
        <v>1890</v>
      </c>
      <c r="F328" s="5" t="s">
        <v>1891</v>
      </c>
      <c r="G328" s="5" t="s">
        <v>1892</v>
      </c>
      <c r="H328" s="5"/>
      <c r="I328" s="1" t="s">
        <v>1893</v>
      </c>
      <c r="J328" s="6" t="str">
        <f t="shared" si="41"/>
        <v>https://doi.org/10.2174/0929866524666170428150925</v>
      </c>
      <c r="K328" s="6" t="str">
        <f t="shared" si="42"/>
        <v>https://scholar.google.com/scholar?hl=nl&amp;as_sdt=0%2e5&amp;q=Antimicrobial and immunomodulatory activity of PMAP-23 derived peptides</v>
      </c>
      <c r="L328" s="4"/>
      <c r="M328" s="4" t="s">
        <v>44</v>
      </c>
      <c r="N328" s="4">
        <v>0</v>
      </c>
      <c r="O328" s="4" t="e">
        <v>#N/A</v>
      </c>
      <c r="P328" s="4">
        <v>0</v>
      </c>
      <c r="Q328" s="4">
        <v>0</v>
      </c>
      <c r="R328" s="4"/>
      <c r="S328" s="5" t="s">
        <v>3196</v>
      </c>
    </row>
    <row r="329" spans="1:19" x14ac:dyDescent="0.3">
      <c r="A329" s="4">
        <v>7</v>
      </c>
      <c r="B329" s="5" t="s">
        <v>70</v>
      </c>
      <c r="C329" s="5" t="s">
        <v>1894</v>
      </c>
      <c r="D329" s="5" t="s">
        <v>1895</v>
      </c>
      <c r="E329" s="5" t="s">
        <v>1896</v>
      </c>
      <c r="F329" s="5" t="s">
        <v>1897</v>
      </c>
      <c r="G329" s="5" t="s">
        <v>1898</v>
      </c>
      <c r="H329" s="5"/>
      <c r="I329" s="1" t="s">
        <v>1899</v>
      </c>
      <c r="J329" s="6" t="str">
        <f t="shared" si="41"/>
        <v>https://doi.org/10.2174/1381612823666171009143146</v>
      </c>
      <c r="K329" s="6" t="str">
        <f t="shared" si="42"/>
        <v>https://scholar.google.com/scholar?hl=nl&amp;as_sdt=0%2e5&amp;q=A Human Proximal Tubular Epithelial Cell Model to Explore a Knowledge Gap on Neonatal Drug Disposition</v>
      </c>
      <c r="L329" s="4"/>
      <c r="M329" s="4" t="s">
        <v>44</v>
      </c>
      <c r="N329" s="4">
        <v>0</v>
      </c>
      <c r="O329" s="4" t="e">
        <v>#N/A</v>
      </c>
      <c r="P329" s="4">
        <v>0</v>
      </c>
      <c r="Q329" s="4">
        <v>0</v>
      </c>
      <c r="R329" s="4"/>
      <c r="S329" s="5" t="s">
        <v>3196</v>
      </c>
    </row>
    <row r="330" spans="1:19" x14ac:dyDescent="0.3">
      <c r="A330" s="4">
        <v>7</v>
      </c>
      <c r="B330" s="5" t="s">
        <v>70</v>
      </c>
      <c r="C330" s="5" t="s">
        <v>1900</v>
      </c>
      <c r="D330" s="5" t="s">
        <v>1901</v>
      </c>
      <c r="E330" s="5" t="s">
        <v>1902</v>
      </c>
      <c r="F330" s="5" t="s">
        <v>1903</v>
      </c>
      <c r="G330" s="5" t="s">
        <v>1904</v>
      </c>
      <c r="H330" s="5"/>
      <c r="I330" s="1" t="s">
        <v>1905</v>
      </c>
      <c r="J330" s="6" t="str">
        <f t="shared" si="41"/>
        <v>https://doi.org/10.2217/cer-2017-0026</v>
      </c>
      <c r="K330" s="6" t="str">
        <f t="shared" si="42"/>
        <v>https://scholar.google.com/scholar?hl=nl&amp;as_sdt=0%2e5&amp;q=Cost of illness of metastatic prostate cancer</v>
      </c>
      <c r="L330" s="4"/>
      <c r="M330" s="4" t="s">
        <v>44</v>
      </c>
      <c r="N330" s="4">
        <v>0</v>
      </c>
      <c r="O330" s="4" t="e">
        <v>#N/A</v>
      </c>
      <c r="P330" s="4">
        <v>0</v>
      </c>
      <c r="Q330" s="4">
        <v>0</v>
      </c>
      <c r="R330" s="4"/>
      <c r="S330" s="5" t="s">
        <v>3196</v>
      </c>
    </row>
    <row r="331" spans="1:19" x14ac:dyDescent="0.3">
      <c r="A331" s="4">
        <v>7</v>
      </c>
      <c r="B331" s="5" t="s">
        <v>70</v>
      </c>
      <c r="C331" s="5" t="s">
        <v>1906</v>
      </c>
      <c r="D331" s="5" t="s">
        <v>1907</v>
      </c>
      <c r="E331" s="5" t="s">
        <v>1908</v>
      </c>
      <c r="F331" s="5" t="s">
        <v>1909</v>
      </c>
      <c r="G331" s="5" t="s">
        <v>1910</v>
      </c>
      <c r="H331" s="5"/>
      <c r="I331" s="1" t="s">
        <v>1911</v>
      </c>
      <c r="J331" s="6" t="str">
        <f t="shared" si="41"/>
        <v>https://doi.org/10.2217/pgs-2017-0035</v>
      </c>
      <c r="K331" s="6" t="str">
        <f t="shared" si="42"/>
        <v>https://scholar.google.com/scholar?hl=nl&amp;as_sdt=0%2e5&amp;q=Rationale and design of the multiethnic Pharmacogenomics in Childhood Asthma consortium</v>
      </c>
      <c r="L331" s="4"/>
      <c r="M331" s="4" t="s">
        <v>44</v>
      </c>
      <c r="N331" s="4">
        <v>0</v>
      </c>
      <c r="O331" s="4" t="e">
        <v>#N/A</v>
      </c>
      <c r="P331" s="4">
        <v>0</v>
      </c>
      <c r="Q331" s="4">
        <v>0</v>
      </c>
      <c r="R331" s="4"/>
      <c r="S331" s="5" t="s">
        <v>3196</v>
      </c>
    </row>
    <row r="332" spans="1:19" x14ac:dyDescent="0.3">
      <c r="A332" s="4">
        <v>7</v>
      </c>
      <c r="B332" s="5" t="s">
        <v>70</v>
      </c>
      <c r="C332" s="5" t="s">
        <v>1912</v>
      </c>
      <c r="D332" s="5" t="s">
        <v>1913</v>
      </c>
      <c r="E332" s="5" t="s">
        <v>1914</v>
      </c>
      <c r="F332" s="5" t="s">
        <v>1909</v>
      </c>
      <c r="G332" s="5" t="s">
        <v>1910</v>
      </c>
      <c r="H332" s="5"/>
      <c r="I332" s="1" t="s">
        <v>1915</v>
      </c>
      <c r="J332" s="6" t="str">
        <f t="shared" si="41"/>
        <v>https://doi.org/10.2217/pgs-2017-0063</v>
      </c>
      <c r="K332" s="6" t="str">
        <f t="shared" si="42"/>
        <v>https://scholar.google.com/scholar?hl=nl&amp;as_sdt=0%2e5&amp;q=Early health technology assessments in pharmacogenomics</v>
      </c>
      <c r="L332" s="4"/>
      <c r="M332" s="4" t="s">
        <v>44</v>
      </c>
      <c r="N332" s="4">
        <v>0</v>
      </c>
      <c r="O332" s="4" t="e">
        <v>#N/A</v>
      </c>
      <c r="P332" s="4">
        <v>0</v>
      </c>
      <c r="Q332" s="4">
        <v>0</v>
      </c>
      <c r="R332" s="4"/>
      <c r="S332" s="5" t="s">
        <v>3196</v>
      </c>
    </row>
    <row r="333" spans="1:19" x14ac:dyDescent="0.3">
      <c r="A333" s="4">
        <v>6</v>
      </c>
      <c r="B333" s="5" t="s">
        <v>193</v>
      </c>
      <c r="C333" s="5" t="s">
        <v>1916</v>
      </c>
      <c r="D333" s="5" t="s">
        <v>1917</v>
      </c>
      <c r="E333" s="5" t="s">
        <v>1918</v>
      </c>
      <c r="F333" s="5" t="s">
        <v>1919</v>
      </c>
      <c r="G333" s="5" t="s">
        <v>1920</v>
      </c>
      <c r="H333" s="5" t="s">
        <v>1921</v>
      </c>
      <c r="I333" s="1" t="s">
        <v>1922</v>
      </c>
      <c r="J333" s="6" t="str">
        <f t="shared" si="41"/>
        <v>https://doi.org/10.25537/dm.2017v22.851-871</v>
      </c>
      <c r="K333" s="6" t="str">
        <f t="shared" si="42"/>
        <v>https://scholar.google.com/scholar?hl=nl&amp;as_sdt=0%2e5&amp;q=Hecke algebra isomorphisms and adelic points on algebraic groups</v>
      </c>
      <c r="L333" s="4">
        <v>1</v>
      </c>
      <c r="M333" s="4" t="s">
        <v>24</v>
      </c>
      <c r="N333" s="4" t="e">
        <v>#N/A</v>
      </c>
      <c r="O333" s="4" t="e">
        <v>#N/A</v>
      </c>
      <c r="P333" s="4">
        <v>0</v>
      </c>
      <c r="Q333" s="4">
        <v>0</v>
      </c>
      <c r="R333" s="4"/>
      <c r="S333" s="5" t="s">
        <v>3196</v>
      </c>
    </row>
    <row r="334" spans="1:19" x14ac:dyDescent="0.3">
      <c r="A334" s="4">
        <v>7</v>
      </c>
      <c r="B334" s="5" t="s">
        <v>135</v>
      </c>
      <c r="C334" s="5" t="s">
        <v>1923</v>
      </c>
      <c r="D334" s="5" t="s">
        <v>1924</v>
      </c>
      <c r="E334" s="5" t="s">
        <v>1925</v>
      </c>
      <c r="F334" s="5" t="s">
        <v>1926</v>
      </c>
      <c r="G334" s="5" t="s">
        <v>1927</v>
      </c>
      <c r="H334" s="5" t="s">
        <v>1928</v>
      </c>
      <c r="I334" s="1" t="s">
        <v>1929</v>
      </c>
      <c r="J334" s="6" t="str">
        <f t="shared" si="41"/>
        <v>https://doi.org/10.2972/hesperia.86.4.0607</v>
      </c>
      <c r="K334" s="6" t="str">
        <f t="shared" si="42"/>
        <v>https://scholar.google.com/scholar?hl=nl&amp;as_sdt=0%2e5&amp;q=Debt and its aftermath</v>
      </c>
      <c r="L334" s="4"/>
      <c r="M334" s="4" t="s">
        <v>44</v>
      </c>
      <c r="N334" s="4">
        <v>0</v>
      </c>
      <c r="O334" s="4" t="e">
        <v>#N/A</v>
      </c>
      <c r="P334" s="4">
        <v>0</v>
      </c>
      <c r="Q334" s="4">
        <v>0</v>
      </c>
      <c r="R334" s="6" t="str">
        <f>HYPERLINK(CONCATENATE("https://www.narcis.nl/search/coll/publication/uquery/",D334))</f>
        <v>https://www.narcis.nl/search/coll/publication/uquery/Debt and its aftermath</v>
      </c>
      <c r="S334" s="5" t="s">
        <v>3196</v>
      </c>
    </row>
    <row r="335" spans="1:19" x14ac:dyDescent="0.3">
      <c r="A335" s="4">
        <v>7</v>
      </c>
      <c r="B335" s="5" t="s">
        <v>122</v>
      </c>
      <c r="C335" s="5" t="s">
        <v>1930</v>
      </c>
      <c r="D335" s="5" t="s">
        <v>1931</v>
      </c>
      <c r="E335" s="5" t="s">
        <v>1932</v>
      </c>
      <c r="F335" s="5" t="s">
        <v>1933</v>
      </c>
      <c r="G335" s="5" t="s">
        <v>1934</v>
      </c>
      <c r="H335" s="5"/>
      <c r="I335" s="1" t="s">
        <v>1935</v>
      </c>
      <c r="J335" s="6" t="str">
        <f t="shared" si="41"/>
        <v>https://doi.org/10.3168/jds.2017-12615</v>
      </c>
      <c r="K335" s="6" t="str">
        <f t="shared" si="42"/>
        <v>https://scholar.google.com/scholar?hl=nl&amp;as_sdt=0%2e5&amp;q=Does clinical mastitis in the first 100 days of lactation 1 predict increased mastitis occurrence and shorter herd life in dairy cows?</v>
      </c>
      <c r="L335" s="4"/>
      <c r="M335" s="4" t="s">
        <v>44</v>
      </c>
      <c r="N335" s="4">
        <v>0</v>
      </c>
      <c r="O335" s="4" t="e">
        <v>#N/A</v>
      </c>
      <c r="P335" s="4">
        <v>0</v>
      </c>
      <c r="Q335" s="4">
        <v>0</v>
      </c>
      <c r="R335" s="4"/>
      <c r="S335" s="5" t="s">
        <v>3196</v>
      </c>
    </row>
    <row r="336" spans="1:19" x14ac:dyDescent="0.3">
      <c r="A336" s="4">
        <v>7</v>
      </c>
      <c r="B336" s="5" t="s">
        <v>1006</v>
      </c>
      <c r="C336" s="5" t="s">
        <v>1936</v>
      </c>
      <c r="D336" s="5" t="s">
        <v>1937</v>
      </c>
      <c r="E336" s="5" t="s">
        <v>1938</v>
      </c>
      <c r="F336" s="5" t="s">
        <v>1939</v>
      </c>
      <c r="G336" s="5" t="s">
        <v>1940</v>
      </c>
      <c r="H336" s="5"/>
      <c r="I336" s="1" t="s">
        <v>1941</v>
      </c>
      <c r="J336" s="6" t="str">
        <f t="shared" si="41"/>
        <v>https://doi.org/10.3233/IP-160012</v>
      </c>
      <c r="K336" s="6" t="str">
        <f t="shared" si="42"/>
        <v>https://scholar.google.com/scholar?hl=nl&amp;as_sdt=0%2e5&amp;q=Utilization of open government data</v>
      </c>
      <c r="L336" s="4"/>
      <c r="M336" s="4" t="s">
        <v>44</v>
      </c>
      <c r="N336" s="4">
        <v>0</v>
      </c>
      <c r="O336" s="4" t="e">
        <v>#N/A</v>
      </c>
      <c r="P336" s="4">
        <v>0</v>
      </c>
      <c r="Q336" s="4">
        <v>0</v>
      </c>
      <c r="R336" s="6" t="str">
        <f>HYPERLINK(CONCATENATE("https://www.narcis.nl/search/coll/publication/uquery/",D336))</f>
        <v>https://www.narcis.nl/search/coll/publication/uquery/Utilization of open government data</v>
      </c>
      <c r="S336" s="5" t="s">
        <v>3196</v>
      </c>
    </row>
    <row r="337" spans="1:19" x14ac:dyDescent="0.3">
      <c r="A337" s="4">
        <v>6</v>
      </c>
      <c r="B337" s="5" t="s">
        <v>25</v>
      </c>
      <c r="C337" s="5" t="s">
        <v>1942</v>
      </c>
      <c r="D337" s="5" t="s">
        <v>1943</v>
      </c>
      <c r="E337" s="5" t="s">
        <v>1944</v>
      </c>
      <c r="F337" s="5" t="s">
        <v>1945</v>
      </c>
      <c r="G337" s="5"/>
      <c r="H337" s="5" t="s">
        <v>1946</v>
      </c>
      <c r="I337" s="1" t="s">
        <v>1947</v>
      </c>
      <c r="J337" s="6" t="str">
        <f t="shared" si="41"/>
        <v>https://doi.org/10.3233/SW-150211</v>
      </c>
      <c r="K337" s="6" t="str">
        <f t="shared" si="42"/>
        <v>https://scholar.google.com/scholar?hl=nl&amp;as_sdt=0%2e5&amp;q=Exploratory querying of SPARQL endpoints in space and time</v>
      </c>
      <c r="L337" s="4"/>
      <c r="M337" s="4" t="s">
        <v>24</v>
      </c>
      <c r="N337" s="4">
        <v>0</v>
      </c>
      <c r="O337" s="4" t="e">
        <v>#N/A</v>
      </c>
      <c r="P337" s="4">
        <v>0</v>
      </c>
      <c r="Q337" s="4">
        <v>0</v>
      </c>
      <c r="R337" s="4"/>
      <c r="S337" s="5" t="s">
        <v>3196</v>
      </c>
    </row>
    <row r="338" spans="1:19" x14ac:dyDescent="0.3">
      <c r="A338" s="4">
        <v>7</v>
      </c>
      <c r="B338" s="5" t="s">
        <v>70</v>
      </c>
      <c r="C338" s="5" t="s">
        <v>1948</v>
      </c>
      <c r="D338" s="5" t="s">
        <v>1949</v>
      </c>
      <c r="E338" s="5" t="s">
        <v>1950</v>
      </c>
      <c r="F338" s="5" t="s">
        <v>1951</v>
      </c>
      <c r="G338" s="5" t="s">
        <v>1952</v>
      </c>
      <c r="H338" s="5"/>
      <c r="I338" s="1" t="s">
        <v>1953</v>
      </c>
      <c r="J338" s="6" t="str">
        <f t="shared" si="41"/>
        <v>https://doi.org/10.3791/55957</v>
      </c>
      <c r="K338" s="6" t="str">
        <f t="shared" si="42"/>
        <v>https://scholar.google.com/scholar?hl=nl&amp;as_sdt=0%2e5&amp;q=Microfluidic Bioprinting for Engineering Vascularized Tissues and Organoids</v>
      </c>
      <c r="L338" s="4"/>
      <c r="M338" s="4" t="s">
        <v>44</v>
      </c>
      <c r="N338" s="4">
        <v>0</v>
      </c>
      <c r="O338" s="4" t="e">
        <v>#N/A</v>
      </c>
      <c r="P338" s="4">
        <v>0</v>
      </c>
      <c r="Q338" s="4">
        <v>0</v>
      </c>
      <c r="R338" s="4"/>
      <c r="S338" s="5" t="s">
        <v>3196</v>
      </c>
    </row>
    <row r="339" spans="1:19" x14ac:dyDescent="0.3">
      <c r="A339" s="4">
        <v>6</v>
      </c>
      <c r="B339" s="5" t="s">
        <v>135</v>
      </c>
      <c r="C339" s="5" t="s">
        <v>1954</v>
      </c>
      <c r="D339" s="5" t="s">
        <v>1955</v>
      </c>
      <c r="E339" s="5" t="s">
        <v>1956</v>
      </c>
      <c r="F339" s="5" t="s">
        <v>1957</v>
      </c>
      <c r="G339" s="5" t="s">
        <v>1958</v>
      </c>
      <c r="H339" s="5"/>
      <c r="I339" s="1" t="s">
        <v>1959</v>
      </c>
      <c r="J339" s="6" t="str">
        <f t="shared" si="41"/>
        <v>https://doi.org/10.3828/sj.2017.26.1.4</v>
      </c>
      <c r="K339" s="6" t="str">
        <f t="shared" si="42"/>
        <v>https://scholar.google.com/scholar?hl=nl&amp;as_sdt=0%2e5&amp;q=Jacques Jonghelinck, bronze sculptor of the Low Countries in the sixteenth century</v>
      </c>
      <c r="L339" s="4"/>
      <c r="M339" s="4" t="s">
        <v>24</v>
      </c>
      <c r="N339" s="4">
        <v>0</v>
      </c>
      <c r="O339" s="4" t="e">
        <v>#N/A</v>
      </c>
      <c r="P339" s="4">
        <v>0</v>
      </c>
      <c r="Q339" s="4">
        <v>0</v>
      </c>
      <c r="R339" s="6" t="str">
        <f>HYPERLINK(CONCATENATE("https://www.narcis.nl/search/coll/publication/uquery/",D339))</f>
        <v>https://www.narcis.nl/search/coll/publication/uquery/Jacques Jonghelinck, bronze sculptor of the Low Countries in the sixteenth century</v>
      </c>
      <c r="S339" s="5" t="s">
        <v>3196</v>
      </c>
    </row>
    <row r="340" spans="1:19" x14ac:dyDescent="0.3">
      <c r="A340" s="4">
        <v>6</v>
      </c>
      <c r="B340" s="5" t="s">
        <v>25</v>
      </c>
      <c r="C340" s="5" t="s">
        <v>1960</v>
      </c>
      <c r="D340" s="5" t="s">
        <v>1961</v>
      </c>
      <c r="E340" s="5" t="s">
        <v>1962</v>
      </c>
      <c r="F340" s="5" t="s">
        <v>1963</v>
      </c>
      <c r="G340" s="5" t="s">
        <v>1964</v>
      </c>
      <c r="H340" s="5" t="s">
        <v>1965</v>
      </c>
      <c r="I340" s="1" t="s">
        <v>1966</v>
      </c>
      <c r="J340" s="6" t="str">
        <f t="shared" si="41"/>
        <v>https://doi.org/10.3906/yer-1603-4</v>
      </c>
      <c r="K340" s="6" t="str">
        <f t="shared" si="42"/>
        <v>https://scholar.google.com/scholar?hl=nl&amp;as_sdt=0%2e5&amp;q=Active faults in the Anatolian-Aegean plate boundary region with Nubia</v>
      </c>
      <c r="L340" s="4"/>
      <c r="M340" s="4" t="s">
        <v>24</v>
      </c>
      <c r="N340" s="4">
        <v>0</v>
      </c>
      <c r="O340" s="4" t="e">
        <v>#N/A</v>
      </c>
      <c r="P340" s="4">
        <v>0</v>
      </c>
      <c r="Q340" s="4">
        <v>0</v>
      </c>
      <c r="R340" s="4"/>
      <c r="S340" s="5" t="s">
        <v>3196</v>
      </c>
    </row>
    <row r="341" spans="1:19" x14ac:dyDescent="0.3">
      <c r="A341" s="4">
        <v>7</v>
      </c>
      <c r="B341" s="5" t="s">
        <v>193</v>
      </c>
      <c r="C341" s="5" t="s">
        <v>1967</v>
      </c>
      <c r="D341" s="5" t="s">
        <v>1968</v>
      </c>
      <c r="E341" s="5" t="s">
        <v>1969</v>
      </c>
      <c r="F341" s="5" t="s">
        <v>1970</v>
      </c>
      <c r="G341" s="5" t="s">
        <v>1971</v>
      </c>
      <c r="H341" s="5"/>
      <c r="I341" s="1" t="s">
        <v>1972</v>
      </c>
      <c r="J341" s="6" t="str">
        <f t="shared" si="41"/>
        <v>https://doi.org/10.4310/ICCM.2017.v5.n1.a2</v>
      </c>
      <c r="K341" s="6" t="str">
        <f t="shared" si="42"/>
        <v>https://scholar.google.com/scholar?hl=nl&amp;as_sdt=0%2e5&amp;q=Life and work of Alexander Grothendieck</v>
      </c>
      <c r="L341" s="4">
        <v>1</v>
      </c>
      <c r="M341" s="4" t="s">
        <v>44</v>
      </c>
      <c r="N341" s="4">
        <v>0</v>
      </c>
      <c r="O341" s="4" t="e">
        <v>#N/A</v>
      </c>
      <c r="P341" s="4">
        <v>0</v>
      </c>
      <c r="Q341" s="4">
        <v>0</v>
      </c>
      <c r="R341" s="4"/>
      <c r="S341" s="5" t="s">
        <v>3196</v>
      </c>
    </row>
    <row r="342" spans="1:19" x14ac:dyDescent="0.3">
      <c r="A342" s="4">
        <v>7</v>
      </c>
      <c r="B342" s="5" t="s">
        <v>135</v>
      </c>
      <c r="C342" s="5" t="s">
        <v>1973</v>
      </c>
      <c r="D342" s="5" t="s">
        <v>1974</v>
      </c>
      <c r="E342" s="5" t="s">
        <v>1975</v>
      </c>
      <c r="F342" s="5" t="s">
        <v>1976</v>
      </c>
      <c r="G342" s="5" t="s">
        <v>1977</v>
      </c>
      <c r="H342" s="5"/>
      <c r="I342" s="1" t="s">
        <v>1978</v>
      </c>
      <c r="J342" s="6" t="str">
        <f t="shared" si="41"/>
        <v>https://doi.org/10.4479/87397</v>
      </c>
      <c r="K342" s="6" t="str">
        <f t="shared" si="42"/>
        <v>https://scholar.google.com/scholar?hl=nl&amp;as_sdt=0%2e5&amp;q=Machiavelli in Dutch Colonial Ideology</v>
      </c>
      <c r="L342" s="4"/>
      <c r="M342" s="4" t="s">
        <v>44</v>
      </c>
      <c r="N342" s="4" t="e">
        <v>#N/A</v>
      </c>
      <c r="O342" s="4" t="e">
        <v>#N/A</v>
      </c>
      <c r="P342" s="4">
        <v>0</v>
      </c>
      <c r="Q342" s="4">
        <v>0</v>
      </c>
      <c r="R342" s="6" t="str">
        <f t="shared" ref="R342:R350" si="45">HYPERLINK(CONCATENATE("https://www.narcis.nl/search/coll/publication/uquery/",D342))</f>
        <v>https://www.narcis.nl/search/coll/publication/uquery/Machiavelli in Dutch Colonial Ideology</v>
      </c>
      <c r="S342" s="5" t="s">
        <v>3196</v>
      </c>
    </row>
    <row r="343" spans="1:19" x14ac:dyDescent="0.3">
      <c r="A343" s="4">
        <v>7</v>
      </c>
      <c r="B343" s="5" t="s">
        <v>77</v>
      </c>
      <c r="C343" s="5" t="s">
        <v>1979</v>
      </c>
      <c r="D343" s="5" t="s">
        <v>1980</v>
      </c>
      <c r="E343" s="5" t="s">
        <v>1981</v>
      </c>
      <c r="F343" s="5" t="s">
        <v>1982</v>
      </c>
      <c r="G343" s="5" t="s">
        <v>1983</v>
      </c>
      <c r="H343" s="5"/>
      <c r="I343" s="1" t="s">
        <v>1984</v>
      </c>
      <c r="J343" s="6" t="str">
        <f t="shared" si="41"/>
        <v>https://doi.org/10.5117/PED2017.2.BAER</v>
      </c>
      <c r="K343" s="6" t="str">
        <f t="shared" si="42"/>
        <v>https://scholar.google.com/scholar?hl=nl&amp;as_sdt=0%2e5&amp;q=Naar zinvolle evaluatiemethoden voor community-projecten. Van een focus op interventies naar een focus op jeugdnetwerken</v>
      </c>
      <c r="L343" s="4">
        <v>1</v>
      </c>
      <c r="M343" s="4" t="s">
        <v>232</v>
      </c>
      <c r="N343" s="4">
        <v>0</v>
      </c>
      <c r="O343" s="4" t="e">
        <v>#N/A</v>
      </c>
      <c r="P343" s="4">
        <v>0</v>
      </c>
      <c r="Q343" s="4">
        <v>0</v>
      </c>
      <c r="R343" s="6" t="str">
        <f t="shared" si="45"/>
        <v>https://www.narcis.nl/search/coll/publication/uquery/Naar zinvolle evaluatiemethoden voor community-projecten. Van een focus op interventies naar een focus op jeugdnetwerken</v>
      </c>
      <c r="S343" s="5" t="s">
        <v>3196</v>
      </c>
    </row>
    <row r="344" spans="1:19" x14ac:dyDescent="0.3">
      <c r="A344" s="4">
        <v>7</v>
      </c>
      <c r="B344" s="5" t="s">
        <v>77</v>
      </c>
      <c r="C344" s="5" t="s">
        <v>1985</v>
      </c>
      <c r="D344" s="5" t="s">
        <v>1986</v>
      </c>
      <c r="E344" s="5" t="s">
        <v>1987</v>
      </c>
      <c r="F344" s="5" t="s">
        <v>1982</v>
      </c>
      <c r="G344" s="5" t="s">
        <v>1983</v>
      </c>
      <c r="H344" s="5"/>
      <c r="I344" s="1" t="s">
        <v>1988</v>
      </c>
      <c r="J344" s="6" t="str">
        <f t="shared" si="41"/>
        <v>https://doi.org/10.5117/PED2017.2.HAAN</v>
      </c>
      <c r="K344" s="6" t="str">
        <f t="shared" si="42"/>
        <v>https://scholar.google.com/scholar?hl=nl&amp;as_sdt=0%2e5&amp;q=Opvoednetwerken van migranten</v>
      </c>
      <c r="L344" s="4">
        <v>1</v>
      </c>
      <c r="M344" s="4" t="s">
        <v>232</v>
      </c>
      <c r="N344" s="4">
        <v>0</v>
      </c>
      <c r="O344" s="4" t="e">
        <v>#N/A</v>
      </c>
      <c r="P344" s="4">
        <v>0</v>
      </c>
      <c r="Q344" s="4">
        <v>0</v>
      </c>
      <c r="R344" s="6" t="str">
        <f t="shared" si="45"/>
        <v>https://www.narcis.nl/search/coll/publication/uquery/Opvoednetwerken van migranten</v>
      </c>
      <c r="S344" s="5" t="s">
        <v>3196</v>
      </c>
    </row>
    <row r="345" spans="1:19" x14ac:dyDescent="0.3">
      <c r="A345" s="4">
        <v>7</v>
      </c>
      <c r="B345" s="5" t="s">
        <v>77</v>
      </c>
      <c r="C345" s="5" t="s">
        <v>1989</v>
      </c>
      <c r="D345" s="5" t="s">
        <v>1990</v>
      </c>
      <c r="E345" s="5" t="s">
        <v>1991</v>
      </c>
      <c r="F345" s="5" t="s">
        <v>1982</v>
      </c>
      <c r="G345" s="5" t="s">
        <v>1983</v>
      </c>
      <c r="H345" s="5"/>
      <c r="I345" s="1" t="s">
        <v>1992</v>
      </c>
      <c r="J345" s="6" t="str">
        <f t="shared" si="41"/>
        <v>https://doi.org/10.5117/PED2017.2.HOPM</v>
      </c>
      <c r="K345" s="6" t="str">
        <f t="shared" si="42"/>
        <v>https://scholar.google.com/scholar?hl=nl&amp;as_sdt=0%2e5&amp;q=Het evidence-beest en de normativiteit van opvoeding</v>
      </c>
      <c r="L345" s="4">
        <v>1</v>
      </c>
      <c r="M345" s="4" t="s">
        <v>232</v>
      </c>
      <c r="N345" s="4">
        <v>0</v>
      </c>
      <c r="O345" s="4" t="e">
        <v>#N/A</v>
      </c>
      <c r="P345" s="4">
        <v>0</v>
      </c>
      <c r="Q345" s="4">
        <v>0</v>
      </c>
      <c r="R345" s="6" t="str">
        <f t="shared" si="45"/>
        <v>https://www.narcis.nl/search/coll/publication/uquery/Het evidence-beest en de normativiteit van opvoeding</v>
      </c>
      <c r="S345" s="5" t="s">
        <v>3196</v>
      </c>
    </row>
    <row r="346" spans="1:19" x14ac:dyDescent="0.3">
      <c r="A346" s="4">
        <v>6</v>
      </c>
      <c r="B346" s="5" t="s">
        <v>135</v>
      </c>
      <c r="C346" s="5" t="s">
        <v>1993</v>
      </c>
      <c r="D346" s="5" t="s">
        <v>1994</v>
      </c>
      <c r="E346" s="5" t="s">
        <v>1995</v>
      </c>
      <c r="F346" s="5" t="s">
        <v>1996</v>
      </c>
      <c r="G346" s="5" t="s">
        <v>1997</v>
      </c>
      <c r="H346" s="5" t="s">
        <v>1921</v>
      </c>
      <c r="I346" s="1" t="s">
        <v>1998</v>
      </c>
      <c r="J346" s="6" t="str">
        <f t="shared" si="41"/>
        <v>https://doi.org/10.5117/TVT2017.2.EVER</v>
      </c>
      <c r="K346" s="6" t="str">
        <f t="shared" si="42"/>
        <v>https://scholar.google.com/scholar?hl=nl&amp;as_sdt=0%2e5&amp;q=Evidence-based adviezen voor begrijpelijk schrijven, een utopie?</v>
      </c>
      <c r="L346" s="4"/>
      <c r="M346" s="4" t="s">
        <v>24</v>
      </c>
      <c r="N346" s="4">
        <v>0</v>
      </c>
      <c r="O346" s="4" t="e">
        <v>#N/A</v>
      </c>
      <c r="P346" s="4">
        <v>0</v>
      </c>
      <c r="Q346" s="4">
        <v>0</v>
      </c>
      <c r="R346" s="6" t="str">
        <f t="shared" si="45"/>
        <v>https://www.narcis.nl/search/coll/publication/uquery/Evidence-based adviezen voor begrijpelijk schrijven, een utopie?</v>
      </c>
      <c r="S346" s="5" t="s">
        <v>3196</v>
      </c>
    </row>
    <row r="347" spans="1:19" x14ac:dyDescent="0.3">
      <c r="A347" s="4">
        <v>7</v>
      </c>
      <c r="B347" s="5" t="s">
        <v>135</v>
      </c>
      <c r="C347" s="5" t="s">
        <v>1999</v>
      </c>
      <c r="D347" s="5" t="s">
        <v>2000</v>
      </c>
      <c r="E347" s="5" t="s">
        <v>2001</v>
      </c>
      <c r="F347" s="5" t="s">
        <v>1996</v>
      </c>
      <c r="G347" s="5" t="s">
        <v>1997</v>
      </c>
      <c r="H347" s="5"/>
      <c r="I347" s="1" t="s">
        <v>2002</v>
      </c>
      <c r="J347" s="6" t="str">
        <f t="shared" si="41"/>
        <v>https://doi.org/10.5117/TVT2017.3.PAND</v>
      </c>
      <c r="K347" s="6" t="str">
        <f t="shared" si="42"/>
        <v>https://scholar.google.com/scholar?hl=nl&amp;as_sdt=0%2e5&amp;q=Zinslengte en zinscomplexiteit. Een corpusbenadering.</v>
      </c>
      <c r="L347" s="4"/>
      <c r="M347" s="4" t="s">
        <v>44</v>
      </c>
      <c r="N347" s="4">
        <v>0</v>
      </c>
      <c r="O347" s="4" t="e">
        <v>#N/A</v>
      </c>
      <c r="P347" s="4">
        <v>0</v>
      </c>
      <c r="Q347" s="4">
        <v>0</v>
      </c>
      <c r="R347" s="6" t="str">
        <f t="shared" si="45"/>
        <v>https://www.narcis.nl/search/coll/publication/uquery/Zinslengte en zinscomplexiteit. Een corpusbenadering.</v>
      </c>
      <c r="S347" s="5" t="s">
        <v>3196</v>
      </c>
    </row>
    <row r="348" spans="1:19" x14ac:dyDescent="0.3">
      <c r="A348" s="4">
        <v>7</v>
      </c>
      <c r="B348" s="5" t="s">
        <v>77</v>
      </c>
      <c r="C348" s="5" t="s">
        <v>2003</v>
      </c>
      <c r="D348" s="5" t="s">
        <v>2004</v>
      </c>
      <c r="E348" s="5" t="s">
        <v>2005</v>
      </c>
      <c r="F348" s="5" t="s">
        <v>2006</v>
      </c>
      <c r="G348" s="5"/>
      <c r="H348" s="5"/>
      <c r="I348" s="1" t="s">
        <v>2007</v>
      </c>
      <c r="J348" s="6" t="str">
        <f t="shared" si="41"/>
        <v>https://doi.org/10.5127/pr.045115</v>
      </c>
      <c r="K348" s="6" t="str">
        <f t="shared" si="42"/>
        <v>https://scholar.google.com/scholar?hl=nl&amp;as_sdt=0%2e5&amp;q=Thoughts on Experimental Psychopathology</v>
      </c>
      <c r="L348" s="4"/>
      <c r="M348" s="4" t="s">
        <v>44</v>
      </c>
      <c r="N348" s="4">
        <v>0</v>
      </c>
      <c r="O348" s="4" t="e">
        <v>#N/A</v>
      </c>
      <c r="P348" s="4">
        <v>0</v>
      </c>
      <c r="Q348" s="4">
        <v>0</v>
      </c>
      <c r="R348" s="6" t="str">
        <f t="shared" si="45"/>
        <v>https://www.narcis.nl/search/coll/publication/uquery/Thoughts on Experimental Psychopathology</v>
      </c>
      <c r="S348" s="5" t="s">
        <v>3196</v>
      </c>
    </row>
    <row r="349" spans="1:19" x14ac:dyDescent="0.3">
      <c r="A349" s="4">
        <v>6</v>
      </c>
      <c r="B349" s="5" t="s">
        <v>135</v>
      </c>
      <c r="C349" s="5" t="s">
        <v>2008</v>
      </c>
      <c r="D349" s="5" t="s">
        <v>2009</v>
      </c>
      <c r="E349" s="5" t="s">
        <v>2010</v>
      </c>
      <c r="F349" s="5" t="s">
        <v>2011</v>
      </c>
      <c r="G349" s="5" t="s">
        <v>2012</v>
      </c>
      <c r="H349" s="5" t="s">
        <v>2013</v>
      </c>
      <c r="I349" s="1" t="s">
        <v>2014</v>
      </c>
      <c r="J349" s="6" t="str">
        <f t="shared" si="41"/>
        <v>https://doi.org/10.5209/ALHI.58446</v>
      </c>
      <c r="K349" s="6" t="str">
        <f t="shared" si="42"/>
        <v>https://scholar.google.com/scholar?hl=nl&amp;as_sdt=0%2e5&amp;q=Presentación.</v>
      </c>
      <c r="L349" s="4"/>
      <c r="M349" s="4" t="s">
        <v>24</v>
      </c>
      <c r="N349" s="4">
        <v>0</v>
      </c>
      <c r="O349" s="4" t="e">
        <v>#N/A</v>
      </c>
      <c r="P349" s="4">
        <v>0</v>
      </c>
      <c r="Q349" s="4">
        <v>0</v>
      </c>
      <c r="R349" s="6" t="str">
        <f t="shared" si="45"/>
        <v>https://www.narcis.nl/search/coll/publication/uquery/Presentación.</v>
      </c>
      <c r="S349" s="5" t="s">
        <v>3196</v>
      </c>
    </row>
    <row r="350" spans="1:19" x14ac:dyDescent="0.3">
      <c r="A350" s="4">
        <v>7</v>
      </c>
      <c r="B350" s="5" t="s">
        <v>135</v>
      </c>
      <c r="C350" s="5" t="s">
        <v>2015</v>
      </c>
      <c r="D350" s="5" t="s">
        <v>2016</v>
      </c>
      <c r="E350" s="5" t="s">
        <v>2017</v>
      </c>
      <c r="F350" s="5" t="s">
        <v>2018</v>
      </c>
      <c r="G350" s="5" t="s">
        <v>2019</v>
      </c>
      <c r="H350" s="5"/>
      <c r="I350" s="1" t="s">
        <v>2020</v>
      </c>
      <c r="J350" s="6" t="str">
        <f t="shared" si="41"/>
        <v>https://doi.org/10.5210/fm.v22i10.8039</v>
      </c>
      <c r="K350" s="6" t="str">
        <f t="shared" si="42"/>
        <v>https://scholar.google.com/scholar?hl=nl&amp;as_sdt=0%2e5&amp;q=Visualizing Connectivity: Data as Evidence in The Architecture of Radio</v>
      </c>
      <c r="L350" s="4"/>
      <c r="M350" s="4" t="s">
        <v>44</v>
      </c>
      <c r="N350" s="4">
        <v>0</v>
      </c>
      <c r="O350" s="4" t="e">
        <v>#N/A</v>
      </c>
      <c r="P350" s="4">
        <v>0</v>
      </c>
      <c r="Q350" s="4">
        <v>0</v>
      </c>
      <c r="R350" s="6" t="str">
        <f t="shared" si="45"/>
        <v>https://www.narcis.nl/search/coll/publication/uquery/Visualizing Connectivity: Data as Evidence in The Architecture of Radio</v>
      </c>
      <c r="S350" s="5" t="s">
        <v>3196</v>
      </c>
    </row>
    <row r="351" spans="1:19" x14ac:dyDescent="0.3">
      <c r="A351" s="4">
        <v>7</v>
      </c>
      <c r="B351" s="5" t="s">
        <v>122</v>
      </c>
      <c r="C351" s="5" t="s">
        <v>2021</v>
      </c>
      <c r="D351" s="5" t="s">
        <v>2022</v>
      </c>
      <c r="E351" s="5" t="s">
        <v>2023</v>
      </c>
      <c r="F351" s="5" t="s">
        <v>2024</v>
      </c>
      <c r="G351" s="5" t="s">
        <v>2025</v>
      </c>
      <c r="H351" s="5" t="s">
        <v>2026</v>
      </c>
      <c r="I351" s="1" t="s">
        <v>2027</v>
      </c>
      <c r="J351" s="6" t="str">
        <f t="shared" si="41"/>
        <v>https://doi.org/10.5271/sjweh.3662</v>
      </c>
      <c r="K351" s="6" t="str">
        <f t="shared" si="42"/>
        <v>https://scholar.google.com/scholar?hl=nl&amp;as_sdt=0%2e5&amp;q=Occupational exposures to solvents and metals are associated with fixed airflow obstruction</v>
      </c>
      <c r="L351" s="4"/>
      <c r="M351" s="4" t="s">
        <v>2028</v>
      </c>
      <c r="N351" s="4" t="e">
        <v>#N/A</v>
      </c>
      <c r="O351" s="4" t="e">
        <v>#N/A</v>
      </c>
      <c r="P351" s="4">
        <v>0</v>
      </c>
      <c r="Q351" s="4">
        <v>0</v>
      </c>
      <c r="R351" s="4"/>
      <c r="S351" s="5" t="s">
        <v>3196</v>
      </c>
    </row>
    <row r="352" spans="1:19" x14ac:dyDescent="0.3">
      <c r="A352" s="4">
        <v>7</v>
      </c>
      <c r="B352" s="5" t="s">
        <v>25</v>
      </c>
      <c r="C352" s="5" t="s">
        <v>2029</v>
      </c>
      <c r="D352" s="5" t="s">
        <v>2030</v>
      </c>
      <c r="E352" s="5" t="s">
        <v>2031</v>
      </c>
      <c r="F352" s="5" t="s">
        <v>2032</v>
      </c>
      <c r="G352" s="5"/>
      <c r="H352" s="5" t="s">
        <v>2033</v>
      </c>
      <c r="I352" s="1" t="s">
        <v>2034</v>
      </c>
      <c r="J352" s="6" t="str">
        <f t="shared" si="41"/>
        <v>https://doi.org/10.5284/1017430</v>
      </c>
      <c r="K352" s="6" t="str">
        <f t="shared" si="42"/>
        <v>https://scholar.google.com/scholar?hl=nl&amp;as_sdt=0%2e5&amp;q=Travelling through a river delta</v>
      </c>
      <c r="L352" s="4"/>
      <c r="M352" s="4" t="s">
        <v>44</v>
      </c>
      <c r="N352" s="4" t="e">
        <v>#N/A</v>
      </c>
      <c r="O352" s="4" t="e">
        <v>#N/A</v>
      </c>
      <c r="P352" s="4">
        <v>0</v>
      </c>
      <c r="Q352" s="4">
        <v>0</v>
      </c>
      <c r="R352" s="4"/>
      <c r="S352" s="5" t="s">
        <v>3196</v>
      </c>
    </row>
    <row r="353" spans="1:19" x14ac:dyDescent="0.3">
      <c r="A353" s="4">
        <v>7</v>
      </c>
      <c r="B353" s="5" t="s">
        <v>70</v>
      </c>
      <c r="C353" s="5" t="s">
        <v>2035</v>
      </c>
      <c r="D353" s="5" t="s">
        <v>2036</v>
      </c>
      <c r="E353" s="5" t="s">
        <v>2037</v>
      </c>
      <c r="F353" s="5" t="s">
        <v>2038</v>
      </c>
      <c r="G353" s="5" t="s">
        <v>2039</v>
      </c>
      <c r="H353" s="5"/>
      <c r="I353" s="1" t="s">
        <v>2040</v>
      </c>
      <c r="J353" s="6" t="str">
        <f t="shared" si="41"/>
        <v>https://doi.org/10.5301/ijao.5000564</v>
      </c>
      <c r="K353" s="6" t="str">
        <f t="shared" si="42"/>
        <v>https://scholar.google.com/scholar?hl=nl&amp;as_sdt=0%2e5&amp;q=Towards a bioengineered kidney</v>
      </c>
      <c r="L353" s="4"/>
      <c r="M353" s="4" t="s">
        <v>44</v>
      </c>
      <c r="N353" s="4">
        <v>0</v>
      </c>
      <c r="O353" s="4" t="e">
        <v>#N/A</v>
      </c>
      <c r="P353" s="4">
        <v>0</v>
      </c>
      <c r="Q353" s="4">
        <v>0</v>
      </c>
      <c r="R353" s="4"/>
      <c r="S353" s="5" t="s">
        <v>3196</v>
      </c>
    </row>
    <row r="354" spans="1:19" x14ac:dyDescent="0.3">
      <c r="A354" s="4">
        <v>7</v>
      </c>
      <c r="B354" s="5" t="s">
        <v>70</v>
      </c>
      <c r="C354" s="5" t="s">
        <v>2041</v>
      </c>
      <c r="D354" s="5" t="s">
        <v>2042</v>
      </c>
      <c r="E354" s="5" t="s">
        <v>2043</v>
      </c>
      <c r="F354" s="5" t="s">
        <v>2038</v>
      </c>
      <c r="G354" s="5" t="s">
        <v>2039</v>
      </c>
      <c r="H354" s="5"/>
      <c r="I354" s="1" t="s">
        <v>2044</v>
      </c>
      <c r="J354" s="6" t="str">
        <f t="shared" si="41"/>
        <v>https://doi.org/10.5301/IJAO.5000581</v>
      </c>
      <c r="K354" s="6" t="str">
        <f t="shared" si="42"/>
        <v>https://scholar.google.com/scholar?hl=nl&amp;as_sdt=0%2e5&amp;q=Creating a bioartificial kidney</v>
      </c>
      <c r="L354" s="4"/>
      <c r="M354" s="4" t="s">
        <v>44</v>
      </c>
      <c r="N354" s="4">
        <v>0</v>
      </c>
      <c r="O354" s="4" t="e">
        <v>#N/A</v>
      </c>
      <c r="P354" s="4">
        <v>0</v>
      </c>
      <c r="Q354" s="4">
        <v>0</v>
      </c>
      <c r="R354" s="4"/>
      <c r="S354" s="5" t="s">
        <v>3196</v>
      </c>
    </row>
    <row r="355" spans="1:19" x14ac:dyDescent="0.3">
      <c r="A355" s="4">
        <v>6</v>
      </c>
      <c r="B355" s="5" t="s">
        <v>1006</v>
      </c>
      <c r="C355" s="5" t="s">
        <v>2045</v>
      </c>
      <c r="D355" s="5" t="s">
        <v>2046</v>
      </c>
      <c r="E355" s="5" t="s">
        <v>2047</v>
      </c>
      <c r="F355" s="5" t="s">
        <v>2048</v>
      </c>
      <c r="G355" s="5" t="s">
        <v>2049</v>
      </c>
      <c r="H355" s="5" t="s">
        <v>2050</v>
      </c>
      <c r="I355" s="1" t="s">
        <v>2051</v>
      </c>
      <c r="J355" s="6" t="str">
        <f t="shared" si="41"/>
        <v>https://doi.org/10.5553/BenM/138900692017044004003</v>
      </c>
      <c r="K355" s="6" t="str">
        <f t="shared" si="42"/>
        <v>https://scholar.google.com/scholar?hl=nl&amp;as_sdt=0%2e5&amp;q=Burgertoppen in opkomst</v>
      </c>
      <c r="L355" s="4"/>
      <c r="M355" s="4" t="s">
        <v>24</v>
      </c>
      <c r="N355" s="4">
        <v>0</v>
      </c>
      <c r="O355" s="4" t="e">
        <v>#N/A</v>
      </c>
      <c r="P355" s="4">
        <v>0</v>
      </c>
      <c r="Q355" s="4">
        <v>0</v>
      </c>
      <c r="R355" s="6" t="str">
        <f t="shared" ref="R355:R360" si="46">HYPERLINK(CONCATENATE("https://www.narcis.nl/search/coll/publication/uquery/",D355))</f>
        <v>https://www.narcis.nl/search/coll/publication/uquery/Burgertoppen in opkomst</v>
      </c>
      <c r="S355" s="5" t="s">
        <v>3196</v>
      </c>
    </row>
    <row r="356" spans="1:19" x14ac:dyDescent="0.3">
      <c r="A356" s="4">
        <v>6</v>
      </c>
      <c r="B356" s="5" t="s">
        <v>1006</v>
      </c>
      <c r="C356" s="5" t="s">
        <v>2052</v>
      </c>
      <c r="D356" s="5" t="s">
        <v>2053</v>
      </c>
      <c r="E356" s="5" t="s">
        <v>2054</v>
      </c>
      <c r="F356" s="5" t="s">
        <v>2055</v>
      </c>
      <c r="G356" s="5" t="s">
        <v>2056</v>
      </c>
      <c r="H356" s="5" t="s">
        <v>2057</v>
      </c>
      <c r="I356" s="1" t="s">
        <v>2058</v>
      </c>
      <c r="J356" s="6" t="str">
        <f t="shared" si="41"/>
        <v>https://doi.org/10.5553/Bk/092733872017026001013</v>
      </c>
      <c r="K356" s="6" t="str">
        <f t="shared" si="42"/>
        <v>https://scholar.google.com/scholar?hl=nl&amp;as_sdt=0%2e5&amp;q=Staat van de bestuurskunde</v>
      </c>
      <c r="L356" s="4"/>
      <c r="M356" s="4" t="s">
        <v>24</v>
      </c>
      <c r="N356" s="4">
        <v>0</v>
      </c>
      <c r="O356" s="4" t="e">
        <v>#N/A</v>
      </c>
      <c r="P356" s="4">
        <v>0</v>
      </c>
      <c r="Q356" s="4">
        <v>0</v>
      </c>
      <c r="R356" s="6" t="str">
        <f t="shared" si="46"/>
        <v>https://www.narcis.nl/search/coll/publication/uquery/Staat van de bestuurskunde</v>
      </c>
      <c r="S356" s="5" t="s">
        <v>3196</v>
      </c>
    </row>
    <row r="357" spans="1:19" x14ac:dyDescent="0.3">
      <c r="A357" s="4">
        <v>6</v>
      </c>
      <c r="B357" s="5" t="s">
        <v>173</v>
      </c>
      <c r="C357" s="5" t="s">
        <v>2059</v>
      </c>
      <c r="D357" s="5" t="s">
        <v>2060</v>
      </c>
      <c r="E357" s="5" t="s">
        <v>2061</v>
      </c>
      <c r="F357" s="5" t="s">
        <v>2062</v>
      </c>
      <c r="G357" s="5" t="s">
        <v>2063</v>
      </c>
      <c r="H357" s="5" t="s">
        <v>2064</v>
      </c>
      <c r="I357" s="1" t="s">
        <v>2065</v>
      </c>
      <c r="J357" s="6" t="str">
        <f t="shared" si="41"/>
        <v>https://doi.org/10.5553/Contr/156608932017019002002</v>
      </c>
      <c r="K357" s="6" t="str">
        <f t="shared" si="42"/>
        <v>https://scholar.google.com/scholar?hl=nl&amp;as_sdt=0%2e5&amp;q=Opteren voor de Netherlands Commercial Court</v>
      </c>
      <c r="L357" s="4"/>
      <c r="M357" s="4" t="s">
        <v>24</v>
      </c>
      <c r="N357" s="4">
        <v>0</v>
      </c>
      <c r="O357" s="4" t="e">
        <v>#N/A</v>
      </c>
      <c r="P357" s="4">
        <v>0</v>
      </c>
      <c r="Q357" s="4">
        <v>0</v>
      </c>
      <c r="R357" s="6" t="str">
        <f t="shared" si="46"/>
        <v>https://www.narcis.nl/search/coll/publication/uquery/Opteren voor de Netherlands Commercial Court</v>
      </c>
      <c r="S357" s="5" t="s">
        <v>3196</v>
      </c>
    </row>
    <row r="358" spans="1:19" x14ac:dyDescent="0.3">
      <c r="A358" s="4">
        <v>6</v>
      </c>
      <c r="B358" s="5" t="s">
        <v>173</v>
      </c>
      <c r="C358" s="5" t="s">
        <v>2066</v>
      </c>
      <c r="D358" s="5" t="s">
        <v>2067</v>
      </c>
      <c r="E358" s="5" t="s">
        <v>2068</v>
      </c>
      <c r="F358" s="5" t="s">
        <v>2069</v>
      </c>
      <c r="G358" s="5" t="s">
        <v>2070</v>
      </c>
      <c r="H358" s="5" t="s">
        <v>2071</v>
      </c>
      <c r="I358" s="1" t="s">
        <v>2072</v>
      </c>
      <c r="J358" s="6" t="str">
        <f t="shared" si="41"/>
        <v>https://doi.org/10.5553/MvV/157457672017015708003</v>
      </c>
      <c r="K358" s="6" t="str">
        <f t="shared" si="42"/>
        <v>https://scholar.google.com/scholar?hl=nl&amp;as_sdt=0%2e5&amp;q=In pari delicto; als de pot de ketel verwijt</v>
      </c>
      <c r="L358" s="4"/>
      <c r="M358" s="4" t="s">
        <v>24</v>
      </c>
      <c r="N358" s="4">
        <v>0</v>
      </c>
      <c r="O358" s="4" t="e">
        <v>#N/A</v>
      </c>
      <c r="P358" s="4">
        <v>0</v>
      </c>
      <c r="Q358" s="4">
        <v>0</v>
      </c>
      <c r="R358" s="6" t="str">
        <f t="shared" si="46"/>
        <v>https://www.narcis.nl/search/coll/publication/uquery/In pari delicto; als de pot de ketel verwijt</v>
      </c>
      <c r="S358" s="5" t="s">
        <v>3196</v>
      </c>
    </row>
    <row r="359" spans="1:19" x14ac:dyDescent="0.3">
      <c r="A359" s="4">
        <v>6</v>
      </c>
      <c r="B359" s="5" t="s">
        <v>173</v>
      </c>
      <c r="C359" s="5" t="s">
        <v>2073</v>
      </c>
      <c r="D359" s="5" t="s">
        <v>2074</v>
      </c>
      <c r="E359" s="5" t="s">
        <v>2075</v>
      </c>
      <c r="F359" s="5" t="s">
        <v>2076</v>
      </c>
      <c r="G359" s="5" t="s">
        <v>2077</v>
      </c>
      <c r="H359" s="5" t="s">
        <v>2078</v>
      </c>
      <c r="I359" s="1" t="s">
        <v>2079</v>
      </c>
      <c r="J359" s="6" t="str">
        <f t="shared" si="41"/>
        <v>https://doi.org/10.5553/TO/156850122017017003005</v>
      </c>
      <c r="K359" s="6" t="str">
        <f t="shared" si="42"/>
        <v>https://scholar.google.com/scholar?hl=nl&amp;as_sdt=0%2e5&amp;q=Projectbesluitvorming voor natte waterstaatswerken op grond van de Waterwet en de Omgevingswet</v>
      </c>
      <c r="L359" s="4"/>
      <c r="M359" s="4" t="s">
        <v>24</v>
      </c>
      <c r="N359" s="4">
        <v>0</v>
      </c>
      <c r="O359" s="4" t="e">
        <v>#N/A</v>
      </c>
      <c r="P359" s="4">
        <v>0</v>
      </c>
      <c r="Q359" s="4">
        <v>0</v>
      </c>
      <c r="R359" s="6" t="str">
        <f t="shared" si="46"/>
        <v>https://www.narcis.nl/search/coll/publication/uquery/Projectbesluitvorming voor natte waterstaatswerken op grond van de Waterwet en de Omgevingswet</v>
      </c>
      <c r="S359" s="5" t="s">
        <v>3196</v>
      </c>
    </row>
    <row r="360" spans="1:19" x14ac:dyDescent="0.3">
      <c r="A360" s="4">
        <v>6</v>
      </c>
      <c r="B360" s="5" t="s">
        <v>77</v>
      </c>
      <c r="C360" s="5" t="s">
        <v>2080</v>
      </c>
      <c r="D360" s="5" t="s">
        <v>2081</v>
      </c>
      <c r="E360" s="5" t="s">
        <v>2082</v>
      </c>
      <c r="F360" s="5" t="s">
        <v>2083</v>
      </c>
      <c r="G360" s="5" t="s">
        <v>2084</v>
      </c>
      <c r="H360" s="5" t="s">
        <v>2085</v>
      </c>
      <c r="I360" s="1" t="s">
        <v>2086</v>
      </c>
      <c r="J360" s="6" t="str">
        <f t="shared" si="41"/>
        <v>https://doi.org/10.5553/TvC/0165182X2017059102006</v>
      </c>
      <c r="K360" s="6" t="str">
        <f t="shared" si="42"/>
        <v>https://scholar.google.com/scholar?hl=nl&amp;as_sdt=0%2e5&amp;q=Het effect van de politierespons in een specifieke zaak op de bereidheid tot medewerking onder slachtoffers van criminaliteit</v>
      </c>
      <c r="L360" s="4"/>
      <c r="M360" s="4" t="s">
        <v>24</v>
      </c>
      <c r="N360" s="4">
        <v>0</v>
      </c>
      <c r="O360" s="4" t="e">
        <v>#N/A</v>
      </c>
      <c r="P360" s="4">
        <v>0</v>
      </c>
      <c r="Q360" s="4">
        <v>0</v>
      </c>
      <c r="R360" s="6" t="str">
        <f t="shared" si="46"/>
        <v>https://www.narcis.nl/search/coll/publication/uquery/Het effect van de politierespons in een specifieke zaak op de bereidheid tot medewerking onder slachtoffers van criminaliteit</v>
      </c>
      <c r="S360" s="5" t="s">
        <v>3196</v>
      </c>
    </row>
    <row r="361" spans="1:19" x14ac:dyDescent="0.3">
      <c r="A361" s="4">
        <v>7</v>
      </c>
      <c r="B361" s="5" t="s">
        <v>70</v>
      </c>
      <c r="C361" s="5" t="s">
        <v>2087</v>
      </c>
      <c r="D361" s="5" t="s">
        <v>2088</v>
      </c>
      <c r="E361" s="5" t="s">
        <v>2089</v>
      </c>
      <c r="F361" s="5" t="s">
        <v>2090</v>
      </c>
      <c r="G361" s="5" t="s">
        <v>2091</v>
      </c>
      <c r="H361" s="5"/>
      <c r="I361" s="1" t="s">
        <v>2092</v>
      </c>
      <c r="J361" s="6" t="str">
        <f t="shared" si="41"/>
        <v>https://doi.org/10.5588/ijtld.16.0953</v>
      </c>
      <c r="K361" s="6" t="str">
        <f t="shared" si="42"/>
        <v>https://scholar.google.com/scholar?hl=nl&amp;as_sdt=0%2e5&amp;q=Renal function of MDR-TB patients treated with kanamycin regimens or concomitantly with antiretroviral agents</v>
      </c>
      <c r="L361" s="4"/>
      <c r="M361" s="4" t="s">
        <v>44</v>
      </c>
      <c r="N361" s="4">
        <v>0</v>
      </c>
      <c r="O361" s="4" t="e">
        <v>#N/A</v>
      </c>
      <c r="P361" s="4">
        <v>0</v>
      </c>
      <c r="Q361" s="4">
        <v>0</v>
      </c>
      <c r="R361" s="4"/>
      <c r="S361" s="5" t="s">
        <v>3196</v>
      </c>
    </row>
    <row r="362" spans="1:19" x14ac:dyDescent="0.3">
      <c r="A362" s="4">
        <v>6</v>
      </c>
      <c r="B362" s="5" t="s">
        <v>135</v>
      </c>
      <c r="C362" s="5" t="s">
        <v>2093</v>
      </c>
      <c r="D362" s="5" t="s">
        <v>2094</v>
      </c>
      <c r="E362" s="5" t="s">
        <v>2095</v>
      </c>
      <c r="F362" s="5" t="s">
        <v>2096</v>
      </c>
      <c r="G362" s="5" t="s">
        <v>2097</v>
      </c>
      <c r="H362" s="5" t="s">
        <v>2098</v>
      </c>
      <c r="I362" s="1" t="s">
        <v>2099</v>
      </c>
      <c r="J362" s="6" t="str">
        <f t="shared" si="41"/>
        <v>https://doi.org/10.6000/1929-4409.2017.06.11</v>
      </c>
      <c r="K362" s="6" t="str">
        <f t="shared" si="42"/>
        <v>https://scholar.google.com/scholar?hl=nl&amp;as_sdt=0%2e5&amp;q=Double Expectations</v>
      </c>
      <c r="L362" s="4"/>
      <c r="M362" s="4" t="s">
        <v>24</v>
      </c>
      <c r="N362" s="4">
        <v>0</v>
      </c>
      <c r="O362" s="4" t="e">
        <v>#N/A</v>
      </c>
      <c r="P362" s="4">
        <v>0</v>
      </c>
      <c r="Q362" s="4">
        <v>0</v>
      </c>
      <c r="R362" s="6" t="str">
        <f t="shared" ref="R362:R363" si="47">HYPERLINK(CONCATENATE("https://www.narcis.nl/search/coll/publication/uquery/",D362))</f>
        <v>https://www.narcis.nl/search/coll/publication/uquery/Double Expectations</v>
      </c>
      <c r="S362" s="5" t="s">
        <v>3196</v>
      </c>
    </row>
    <row r="363" spans="1:19" x14ac:dyDescent="0.3">
      <c r="A363" s="4">
        <v>6</v>
      </c>
      <c r="B363" s="5" t="s">
        <v>1006</v>
      </c>
      <c r="C363" s="5" t="s">
        <v>2100</v>
      </c>
      <c r="D363" s="5" t="s">
        <v>2101</v>
      </c>
      <c r="E363" s="5" t="s">
        <v>2102</v>
      </c>
      <c r="F363" s="5" t="s">
        <v>2103</v>
      </c>
      <c r="G363" s="5"/>
      <c r="H363" s="5" t="s">
        <v>2104</v>
      </c>
      <c r="I363" s="1" t="s">
        <v>2105</v>
      </c>
      <c r="J363" s="6" t="str">
        <f t="shared" si="41"/>
        <v xml:space="preserve">https://doi.org/10.6017/ihe.2017.90.9996	</v>
      </c>
      <c r="K363" s="6" t="str">
        <f t="shared" si="42"/>
        <v>https://scholar.google.com/scholar?hl=nl&amp;as_sdt=0%2e5&amp;q=Reframing Global Engagement.</v>
      </c>
      <c r="L363" s="4"/>
      <c r="M363" s="4" t="s">
        <v>24</v>
      </c>
      <c r="N363" s="4" t="e">
        <v>#N/A</v>
      </c>
      <c r="O363" s="4" t="e">
        <v>#N/A</v>
      </c>
      <c r="P363" s="4">
        <v>0</v>
      </c>
      <c r="Q363" s="4">
        <v>0</v>
      </c>
      <c r="R363" s="6" t="str">
        <f t="shared" si="47"/>
        <v>https://www.narcis.nl/search/coll/publication/uquery/Reframing Global Engagement.</v>
      </c>
      <c r="S363" s="5" t="s">
        <v>3196</v>
      </c>
    </row>
    <row r="364" spans="1:19" x14ac:dyDescent="0.3">
      <c r="A364" s="4">
        <v>6</v>
      </c>
      <c r="B364" s="5" t="s">
        <v>193</v>
      </c>
      <c r="C364" s="5" t="s">
        <v>2106</v>
      </c>
      <c r="D364" s="5" t="s">
        <v>2107</v>
      </c>
      <c r="E364" s="5" t="s">
        <v>2108</v>
      </c>
      <c r="F364" s="5" t="s">
        <v>2109</v>
      </c>
      <c r="G364" s="5" t="s">
        <v>2110</v>
      </c>
      <c r="H364" s="5"/>
      <c r="I364" s="1" t="s">
        <v>2111</v>
      </c>
      <c r="J364" s="6" t="str">
        <f t="shared" si="41"/>
        <v>https://doi.org/10.7459/ct/32.1.05</v>
      </c>
      <c r="K364" s="6" t="str">
        <f t="shared" si="42"/>
        <v>https://scholar.google.com/scholar?hl=nl&amp;as_sdt=0%2e5&amp;q=Psychological Problems of School to School Transition</v>
      </c>
      <c r="L364" s="4"/>
      <c r="M364" s="4" t="s">
        <v>24</v>
      </c>
      <c r="N364" s="4">
        <v>0</v>
      </c>
      <c r="O364" s="4" t="e">
        <v>#N/A</v>
      </c>
      <c r="P364" s="4">
        <v>0</v>
      </c>
      <c r="Q364" s="4">
        <v>0</v>
      </c>
      <c r="R364" s="4"/>
      <c r="S364" s="5" t="s">
        <v>3196</v>
      </c>
    </row>
    <row r="365" spans="1:19" x14ac:dyDescent="0.3">
      <c r="A365" s="4">
        <v>6</v>
      </c>
      <c r="B365" s="5" t="s">
        <v>173</v>
      </c>
      <c r="C365" s="5" t="s">
        <v>2112</v>
      </c>
      <c r="D365" s="5" t="s">
        <v>2113</v>
      </c>
      <c r="E365" s="5" t="s">
        <v>2114</v>
      </c>
      <c r="F365" s="5" t="s">
        <v>2115</v>
      </c>
      <c r="G365" s="5" t="s">
        <v>2116</v>
      </c>
      <c r="H365" s="5" t="s">
        <v>2117</v>
      </c>
      <c r="I365" s="1" t="s">
        <v>2118</v>
      </c>
      <c r="J365" s="6" t="str">
        <f t="shared" si="41"/>
        <v>https://doi.org/10.7590/ntkr_2017_005</v>
      </c>
      <c r="K365" s="6" t="str">
        <f t="shared" si="42"/>
        <v>https://scholar.google.com/scholar?hl=nl&amp;as_sdt=0%2e5&amp;q=De positie van de raad van toezicht bij universiteiten met kerkelijke rechtspersoonlijkheid</v>
      </c>
      <c r="L365" s="4"/>
      <c r="M365" s="4" t="s">
        <v>24</v>
      </c>
      <c r="N365" s="4">
        <v>0</v>
      </c>
      <c r="O365" s="4" t="e">
        <v>#N/A</v>
      </c>
      <c r="P365" s="4">
        <v>0</v>
      </c>
      <c r="Q365" s="4">
        <v>0</v>
      </c>
      <c r="R365" s="6" t="str">
        <f>HYPERLINK(CONCATENATE("https://www.narcis.nl/search/coll/publication/uquery/",D365))</f>
        <v>https://www.narcis.nl/search/coll/publication/uquery/De positie van de raad van toezicht bij universiteiten met kerkelijke rechtspersoonlijkheid</v>
      </c>
      <c r="S365" s="5" t="s">
        <v>3196</v>
      </c>
    </row>
    <row r="366" spans="1:19" x14ac:dyDescent="0.3">
      <c r="A366" s="4">
        <v>7</v>
      </c>
      <c r="B366" s="5" t="s">
        <v>174</v>
      </c>
      <c r="C366" s="5" t="s">
        <v>2119</v>
      </c>
      <c r="D366" s="5" t="s">
        <v>2120</v>
      </c>
      <c r="E366" s="5" t="s">
        <v>2121</v>
      </c>
      <c r="F366" s="5" t="s">
        <v>2122</v>
      </c>
      <c r="G366" s="5"/>
      <c r="H366" s="5"/>
      <c r="I366" s="1" t="s">
        <v>2123</v>
      </c>
      <c r="J366" s="6" t="str">
        <f t="shared" si="41"/>
        <v>https://doi.org/DOI:10.1002/wat2.1271</v>
      </c>
      <c r="K366" s="6" t="str">
        <f t="shared" si="42"/>
        <v>https://scholar.google.com/scholar?hl=nl&amp;as_sdt=0%2e5&amp;q=Ecosystem engineers in rivers: An introduction to how and where organisms create positive biogeomorphic feedbacks</v>
      </c>
      <c r="L366" s="4"/>
      <c r="M366" s="4" t="s">
        <v>44</v>
      </c>
      <c r="N366" s="4" t="e">
        <v>#N/A</v>
      </c>
      <c r="O366" s="4" t="e">
        <v>#N/A</v>
      </c>
      <c r="P366" s="4">
        <v>0</v>
      </c>
      <c r="Q366" s="4">
        <v>0</v>
      </c>
      <c r="R366" s="4"/>
      <c r="S366" s="5" t="s">
        <v>3196</v>
      </c>
    </row>
    <row r="367" spans="1:19" x14ac:dyDescent="0.3">
      <c r="A367" s="4">
        <v>7</v>
      </c>
      <c r="B367" s="5" t="s">
        <v>225</v>
      </c>
      <c r="C367" s="5" t="s">
        <v>2124</v>
      </c>
      <c r="D367" s="5" t="s">
        <v>2125</v>
      </c>
      <c r="E367" s="5" t="s">
        <v>2126</v>
      </c>
      <c r="F367" s="5" t="s">
        <v>2127</v>
      </c>
      <c r="G367" s="5" t="s">
        <v>2128</v>
      </c>
      <c r="H367" s="5"/>
      <c r="I367" s="1" t="s">
        <v>2129</v>
      </c>
      <c r="J367" s="6" t="str">
        <f t="shared" si="41"/>
        <v>https://doi.org/doi:10.1038/nclimate3301</v>
      </c>
      <c r="K367" s="6" t="str">
        <f t="shared" si="42"/>
        <v>https://scholar.google.com/scholar?hl=nl&amp;as_sdt=0%2e5&amp;q=A global economic assessment of city policies to reduce climate change impacts</v>
      </c>
      <c r="L367" s="4"/>
      <c r="M367" s="4" t="s">
        <v>44</v>
      </c>
      <c r="N367" s="4" t="e">
        <v>#N/A</v>
      </c>
      <c r="O367" s="4" t="e">
        <v>#N/A</v>
      </c>
      <c r="P367" s="4">
        <v>0</v>
      </c>
      <c r="Q367" s="4">
        <v>0</v>
      </c>
      <c r="R367" s="6" t="str">
        <f t="shared" ref="R367:R368" si="48">HYPERLINK(CONCATENATE("https://www.narcis.nl/search/coll/publication/uquery/",D367))</f>
        <v>https://www.narcis.nl/search/coll/publication/uquery/A global economic assessment of city policies to reduce climate change impacts</v>
      </c>
      <c r="S367" s="5" t="s">
        <v>3196</v>
      </c>
    </row>
    <row r="368" spans="1:19" x14ac:dyDescent="0.3">
      <c r="A368" s="4">
        <v>6</v>
      </c>
      <c r="B368" s="5" t="s">
        <v>77</v>
      </c>
      <c r="C368" s="5" t="s">
        <v>2130</v>
      </c>
      <c r="D368" s="5" t="s">
        <v>2131</v>
      </c>
      <c r="E368" s="5" t="s">
        <v>2132</v>
      </c>
      <c r="F368" s="5" t="s">
        <v>2133</v>
      </c>
      <c r="G368" s="5" t="s">
        <v>2134</v>
      </c>
      <c r="H368" s="5"/>
      <c r="I368" s="1" t="s">
        <v>2135</v>
      </c>
      <c r="J368" s="6" t="str">
        <f t="shared" si="41"/>
        <v>https://doi.org/DOI:10.1111</v>
      </c>
      <c r="K368" s="6" t="str">
        <f t="shared" si="42"/>
        <v>https://scholar.google.com/scholar?hl=nl&amp;as_sdt=0%2e5&amp;q=Transmission of Reduction-oriented Crafting among Colleagues: A Diary Study on the Moderating Role of Working Conditions</v>
      </c>
      <c r="L368" s="4"/>
      <c r="M368" s="4" t="s">
        <v>24</v>
      </c>
      <c r="N368" s="4" t="e">
        <v>#N/A</v>
      </c>
      <c r="O368" s="4" t="e">
        <v>#N/A</v>
      </c>
      <c r="P368" s="4">
        <v>0</v>
      </c>
      <c r="Q368" s="4">
        <v>0</v>
      </c>
      <c r="R368" s="6" t="str">
        <f t="shared" si="48"/>
        <v>https://www.narcis.nl/search/coll/publication/uquery/Transmission of Reduction-oriented Crafting among Colleagues: A Diary Study on the Moderating Role of Working Conditions</v>
      </c>
      <c r="S368" s="5" t="s">
        <v>3196</v>
      </c>
    </row>
    <row r="369" spans="1:19" x14ac:dyDescent="0.3">
      <c r="A369" s="4">
        <v>6</v>
      </c>
      <c r="B369" s="5" t="s">
        <v>122</v>
      </c>
      <c r="C369" s="5" t="s">
        <v>2136</v>
      </c>
      <c r="D369" s="5" t="s">
        <v>2137</v>
      </c>
      <c r="E369" s="5" t="s">
        <v>2138</v>
      </c>
      <c r="F369" s="5" t="s">
        <v>2139</v>
      </c>
      <c r="G369" s="5" t="s">
        <v>2140</v>
      </c>
      <c r="H369" s="5" t="s">
        <v>2141</v>
      </c>
      <c r="I369" s="1" t="s">
        <v>2142</v>
      </c>
      <c r="J369" s="6" t="str">
        <f t="shared" si="41"/>
        <v>https://doi.org/doi:10.1111/vec.12669</v>
      </c>
      <c r="K369" s="6" t="str">
        <f t="shared" si="42"/>
        <v>https://scholar.google.com/scholar?hl=nl&amp;as_sdt=0%2e5&amp;q=Retrospective evaluation of 155 adult equids and 21 foals with tetanus from Western, Northern, and Central Europe (2000–2014). Part 2: Prognostic assessment</v>
      </c>
      <c r="L369" s="4"/>
      <c r="M369" s="4" t="s">
        <v>24</v>
      </c>
      <c r="N369" s="4" t="e">
        <v>#N/A</v>
      </c>
      <c r="O369" s="4" t="e">
        <v>#N/A</v>
      </c>
      <c r="P369" s="4">
        <v>0</v>
      </c>
      <c r="Q369" s="4">
        <v>0</v>
      </c>
      <c r="R369" s="4"/>
      <c r="S369" s="5" t="s">
        <v>3196</v>
      </c>
    </row>
    <row r="370" spans="1:19" x14ac:dyDescent="0.3">
      <c r="A370" s="4">
        <v>7</v>
      </c>
      <c r="B370" s="5" t="s">
        <v>77</v>
      </c>
      <c r="C370" s="5" t="s">
        <v>2143</v>
      </c>
      <c r="D370" s="5" t="s">
        <v>2144</v>
      </c>
      <c r="E370" s="5" t="s">
        <v>2145</v>
      </c>
      <c r="F370" s="5" t="s">
        <v>2146</v>
      </c>
      <c r="G370" s="5" t="s">
        <v>2147</v>
      </c>
      <c r="H370" s="5"/>
      <c r="I370" s="1" t="s">
        <v>2148</v>
      </c>
      <c r="J370" s="6" t="str">
        <f t="shared" si="41"/>
        <v>https://doi.org/doi:10.1386/ijfd.2.2.225_1</v>
      </c>
      <c r="K370" s="6" t="str">
        <f t="shared" si="42"/>
        <v>https://scholar.google.com/scholar?hl=nl&amp;as_sdt=0%2e5&amp;q=Nudging food into a healthy direction</v>
      </c>
      <c r="L370" s="4"/>
      <c r="M370" s="4" t="s">
        <v>44</v>
      </c>
      <c r="N370" s="4" t="e">
        <v>#N/A</v>
      </c>
      <c r="O370" s="4" t="e">
        <v>#N/A</v>
      </c>
      <c r="P370" s="4">
        <v>0</v>
      </c>
      <c r="Q370" s="4">
        <v>0</v>
      </c>
      <c r="R370" s="6" t="str">
        <f t="shared" ref="R370:R371" si="49">HYPERLINK(CONCATENATE("https://www.narcis.nl/search/coll/publication/uquery/",D370))</f>
        <v>https://www.narcis.nl/search/coll/publication/uquery/Nudging food into a healthy direction</v>
      </c>
      <c r="S370" s="5" t="s">
        <v>3196</v>
      </c>
    </row>
    <row r="371" spans="1:19" x14ac:dyDescent="0.3">
      <c r="A371" s="4">
        <v>7</v>
      </c>
      <c r="B371" s="5" t="s">
        <v>173</v>
      </c>
      <c r="C371" s="5" t="s">
        <v>2149</v>
      </c>
      <c r="D371" s="5" t="s">
        <v>2150</v>
      </c>
      <c r="E371" s="5" t="s">
        <v>2151</v>
      </c>
      <c r="F371" s="5" t="s">
        <v>2152</v>
      </c>
      <c r="G371" s="5" t="s">
        <v>2153</v>
      </c>
      <c r="H371" s="5"/>
      <c r="I371" s="1" t="s">
        <v>2154</v>
      </c>
      <c r="J371" s="6" t="str">
        <f t="shared" si="41"/>
        <v>https://doi.org/doi:10.1515/ajle-2016-0030</v>
      </c>
      <c r="K371" s="6" t="str">
        <f t="shared" si="42"/>
        <v>https://scholar.google.com/scholar?hl=nl&amp;as_sdt=0%2e5&amp;q=Jurisprudent Shift in China</v>
      </c>
      <c r="L371" s="4"/>
      <c r="M371" s="4" t="s">
        <v>44</v>
      </c>
      <c r="N371" s="4" t="e">
        <v>#N/A</v>
      </c>
      <c r="O371" s="4" t="e">
        <v>#N/A</v>
      </c>
      <c r="P371" s="4">
        <v>0</v>
      </c>
      <c r="Q371" s="4">
        <v>0</v>
      </c>
      <c r="R371" s="6" t="str">
        <f t="shared" si="49"/>
        <v>https://www.narcis.nl/search/coll/publication/uquery/Jurisprudent Shift in China</v>
      </c>
      <c r="S371" s="5" t="s">
        <v>3196</v>
      </c>
    </row>
    <row r="372" spans="1:19" x14ac:dyDescent="0.3">
      <c r="A372" s="4">
        <v>6</v>
      </c>
      <c r="B372" s="5" t="s">
        <v>193</v>
      </c>
      <c r="C372" s="5" t="s">
        <v>2155</v>
      </c>
      <c r="D372" s="5" t="s">
        <v>2156</v>
      </c>
      <c r="E372" s="5" t="s">
        <v>2157</v>
      </c>
      <c r="F372" s="5" t="s">
        <v>2158</v>
      </c>
      <c r="G372" s="5"/>
      <c r="H372" s="5" t="s">
        <v>2159</v>
      </c>
      <c r="I372" s="1" t="s">
        <v>2160</v>
      </c>
      <c r="J372" s="6" t="str">
        <f t="shared" si="41"/>
        <v>https://doi.org/DOI10.1007/s00526-017-1171-3</v>
      </c>
      <c r="K372" s="6" t="str">
        <f t="shared" si="42"/>
        <v>https://scholar.google.com/scholar?hl=nl&amp;as_sdt=0%2e5&amp;q=Homogenization of layered materials with rigid components in single-slip finite crystal plasticity</v>
      </c>
      <c r="L372" s="4"/>
      <c r="M372" s="4" t="s">
        <v>24</v>
      </c>
      <c r="N372" s="4" t="e">
        <v>#N/A</v>
      </c>
      <c r="O372" s="4" t="e">
        <v>#N/A</v>
      </c>
      <c r="P372" s="4">
        <v>0</v>
      </c>
      <c r="Q372" s="4">
        <v>0</v>
      </c>
      <c r="R372" s="4"/>
      <c r="S372" s="5" t="s">
        <v>3196</v>
      </c>
    </row>
    <row r="373" spans="1:19" x14ac:dyDescent="0.3">
      <c r="A373" s="4">
        <v>6</v>
      </c>
      <c r="B373" s="5" t="s">
        <v>225</v>
      </c>
      <c r="C373" s="5" t="s">
        <v>2161</v>
      </c>
      <c r="D373" s="5" t="s">
        <v>2162</v>
      </c>
      <c r="E373" s="5" t="s">
        <v>2163</v>
      </c>
      <c r="F373" s="5" t="s">
        <v>2164</v>
      </c>
      <c r="G373" s="5" t="s">
        <v>2165</v>
      </c>
      <c r="H373" s="5"/>
      <c r="I373" s="1" t="s">
        <v>2166</v>
      </c>
      <c r="J373" s="6" t="str">
        <f t="shared" si="41"/>
        <v>https://doi.org/10.1111/fima.12200/full</v>
      </c>
      <c r="K373" s="6" t="str">
        <f t="shared" si="42"/>
        <v>https://scholar.google.com/scholar?hl=nl&amp;as_sdt=0%2e5&amp;q=Sold Below Value? Why Takeover Offers Can Have Negative Premiums</v>
      </c>
      <c r="L373" s="4"/>
      <c r="M373" s="4" t="s">
        <v>24</v>
      </c>
      <c r="N373" s="4" t="e">
        <v>#N/A</v>
      </c>
      <c r="O373" s="4" t="e">
        <v>#N/A</v>
      </c>
      <c r="P373" s="4">
        <v>0</v>
      </c>
      <c r="Q373" s="4">
        <v>0</v>
      </c>
      <c r="R373" s="6" t="str">
        <f>HYPERLINK(CONCATENATE("https://www.narcis.nl/search/coll/publication/uquery/",D373))</f>
        <v>https://www.narcis.nl/search/coll/publication/uquery/Sold Below Value? Why Takeover Offers Can Have Negative Premiums</v>
      </c>
      <c r="S373" s="5" t="s">
        <v>3196</v>
      </c>
    </row>
    <row r="374" spans="1:19" x14ac:dyDescent="0.3">
      <c r="A374" s="4">
        <v>6</v>
      </c>
      <c r="B374" s="5" t="s">
        <v>25</v>
      </c>
      <c r="C374" s="5" t="s">
        <v>2167</v>
      </c>
      <c r="D374" s="5" t="s">
        <v>2168</v>
      </c>
      <c r="E374" s="5" t="s">
        <v>2169</v>
      </c>
      <c r="F374" s="5" t="s">
        <v>617</v>
      </c>
      <c r="G374" s="5" t="s">
        <v>618</v>
      </c>
      <c r="H374" s="5" t="s">
        <v>2170</v>
      </c>
      <c r="I374" s="1" t="s">
        <v>2171</v>
      </c>
      <c r="J374" s="6" t="str">
        <f t="shared" si="41"/>
        <v>https://doi.org/10.1016/j.palaeo.2017.07.028</v>
      </c>
      <c r="K374" s="6" t="str">
        <f t="shared" si="42"/>
        <v>https://scholar.google.com/scholar?hl=nl&amp;as_sdt=0%2e5&amp;q=Vegetation and climate development of the New Jersey hinterland during the late Middle Miocene (IODP Expedition 313 Site M0027)</v>
      </c>
      <c r="L374" s="4"/>
      <c r="M374" s="4" t="s">
        <v>24</v>
      </c>
      <c r="N374" s="4">
        <v>0</v>
      </c>
      <c r="O374" s="4" t="e">
        <v>#N/A</v>
      </c>
      <c r="P374" s="4">
        <v>0</v>
      </c>
      <c r="Q374" s="4">
        <v>0</v>
      </c>
      <c r="R374" s="4"/>
      <c r="S374" s="5" t="s">
        <v>3196</v>
      </c>
    </row>
    <row r="375" spans="1:19" x14ac:dyDescent="0.3">
      <c r="A375" s="4">
        <v>7</v>
      </c>
      <c r="B375" s="5" t="s">
        <v>135</v>
      </c>
      <c r="C375" s="5" t="s">
        <v>2172</v>
      </c>
      <c r="D375" s="5" t="s">
        <v>2173</v>
      </c>
      <c r="E375" s="5" t="s">
        <v>2174</v>
      </c>
      <c r="F375" s="5" t="s">
        <v>2175</v>
      </c>
      <c r="G375" s="5" t="s">
        <v>2176</v>
      </c>
      <c r="H375" s="5"/>
      <c r="I375" s="1" t="s">
        <v>2177</v>
      </c>
      <c r="J375" s="6" t="str">
        <f t="shared" si="41"/>
        <v>https://doi.org/10.1515/applirev-2017-0048</v>
      </c>
      <c r="K375" s="6" t="str">
        <f t="shared" si="42"/>
        <v>https://scholar.google.com/scholar?hl=nl&amp;as_sdt=0%2e5&amp;q=Introduction</v>
      </c>
      <c r="L375" s="4"/>
      <c r="M375" s="4" t="s">
        <v>44</v>
      </c>
      <c r="N375" s="4">
        <v>0</v>
      </c>
      <c r="O375" s="4" t="e">
        <v>#N/A</v>
      </c>
      <c r="P375" s="4">
        <v>0</v>
      </c>
      <c r="Q375" s="4">
        <v>0</v>
      </c>
      <c r="R375" s="6" t="str">
        <f t="shared" ref="R375:R381" si="50">HYPERLINK(CONCATENATE("https://www.narcis.nl/search/coll/publication/uquery/",D375))</f>
        <v>https://www.narcis.nl/search/coll/publication/uquery/Introduction</v>
      </c>
      <c r="S375" s="5" t="s">
        <v>3196</v>
      </c>
    </row>
    <row r="376" spans="1:19" x14ac:dyDescent="0.3">
      <c r="A376" s="4">
        <v>6</v>
      </c>
      <c r="B376" s="5" t="s">
        <v>135</v>
      </c>
      <c r="C376" s="5" t="s">
        <v>2178</v>
      </c>
      <c r="D376" s="5" t="s">
        <v>2179</v>
      </c>
      <c r="E376" s="5" t="s">
        <v>2180</v>
      </c>
      <c r="F376" s="5" t="s">
        <v>2181</v>
      </c>
      <c r="G376" s="5" t="s">
        <v>2182</v>
      </c>
      <c r="H376" s="5"/>
      <c r="I376" s="1"/>
      <c r="J376" s="6"/>
      <c r="K376" s="6" t="str">
        <f t="shared" si="42"/>
        <v>https://scholar.google.com/scholar?hl=nl&amp;as_sdt=0%2e5&amp;q=Claudius Salmasius and the “Hairy War” (1640–50): historicizing the bible in the Dutch Republic on the eve of Spinoza</v>
      </c>
      <c r="L376" s="4"/>
      <c r="M376" s="4" t="s">
        <v>24</v>
      </c>
      <c r="N376" s="4" t="e">
        <v>#N/A</v>
      </c>
      <c r="O376" s="4" t="e">
        <v>#N/A</v>
      </c>
      <c r="P376" s="4">
        <v>0</v>
      </c>
      <c r="Q376" s="4">
        <v>0</v>
      </c>
      <c r="R376" s="6" t="str">
        <f t="shared" si="50"/>
        <v>https://www.narcis.nl/search/coll/publication/uquery/Claudius Salmasius and the “Hairy War” (1640–50): historicizing the bible in the Dutch Republic on the eve of Spinoza</v>
      </c>
      <c r="S376" s="5" t="s">
        <v>85</v>
      </c>
    </row>
    <row r="377" spans="1:19" x14ac:dyDescent="0.3">
      <c r="A377" s="4">
        <v>7</v>
      </c>
      <c r="B377" s="5" t="s">
        <v>225</v>
      </c>
      <c r="C377" s="5" t="s">
        <v>2183</v>
      </c>
      <c r="D377" s="5" t="s">
        <v>2184</v>
      </c>
      <c r="E377" s="5" t="s">
        <v>2185</v>
      </c>
      <c r="F377" s="5" t="s">
        <v>2186</v>
      </c>
      <c r="G377" s="5" t="s">
        <v>2187</v>
      </c>
      <c r="H377" s="5"/>
      <c r="I377" s="1"/>
      <c r="J377" s="6"/>
      <c r="K377" s="6" t="str">
        <f t="shared" si="42"/>
        <v>https://scholar.google.com/scholar?hl=nl&amp;as_sdt=0%2e5&amp;q=Competition and Scale Economy Effects of the Dutch 2006 Health-Care Insurance Reform</v>
      </c>
      <c r="L377" s="4">
        <v>1</v>
      </c>
      <c r="M377" s="4" t="s">
        <v>232</v>
      </c>
      <c r="N377" s="4" t="e">
        <v>#N/A</v>
      </c>
      <c r="O377" s="4" t="e">
        <v>#N/A</v>
      </c>
      <c r="P377" s="4">
        <v>0</v>
      </c>
      <c r="Q377" s="4">
        <v>0</v>
      </c>
      <c r="R377" s="6" t="str">
        <f t="shared" si="50"/>
        <v>https://www.narcis.nl/search/coll/publication/uquery/Competition and Scale Economy Effects of the Dutch 2006 Health-Care Insurance Reform</v>
      </c>
      <c r="S377" s="5" t="s">
        <v>85</v>
      </c>
    </row>
    <row r="378" spans="1:19" x14ac:dyDescent="0.3">
      <c r="A378" s="4">
        <v>7</v>
      </c>
      <c r="B378" s="5" t="s">
        <v>225</v>
      </c>
      <c r="C378" s="5" t="s">
        <v>2188</v>
      </c>
      <c r="D378" s="5" t="s">
        <v>2189</v>
      </c>
      <c r="E378" s="5" t="s">
        <v>2190</v>
      </c>
      <c r="F378" s="5" t="s">
        <v>2191</v>
      </c>
      <c r="G378" s="5" t="s">
        <v>2192</v>
      </c>
      <c r="H378" s="5"/>
      <c r="I378" s="1"/>
      <c r="J378" s="6"/>
      <c r="K378" s="6" t="str">
        <f t="shared" si="42"/>
        <v>https://scholar.google.com/scholar?hl=nl&amp;as_sdt=0%2e5&amp;q=Moral hazard in natural disaster insurance markets: Empirical evidence from Germany and the United States</v>
      </c>
      <c r="L378" s="4">
        <v>1</v>
      </c>
      <c r="M378" s="4" t="s">
        <v>232</v>
      </c>
      <c r="N378" s="4" t="e">
        <v>#N/A</v>
      </c>
      <c r="O378" s="4" t="e">
        <v>#N/A</v>
      </c>
      <c r="P378" s="4">
        <v>0</v>
      </c>
      <c r="Q378" s="4">
        <v>0</v>
      </c>
      <c r="R378" s="6" t="str">
        <f t="shared" si="50"/>
        <v>https://www.narcis.nl/search/coll/publication/uquery/Moral hazard in natural disaster insurance markets: Empirical evidence from Germany and the United States</v>
      </c>
      <c r="S378" s="5" t="s">
        <v>85</v>
      </c>
    </row>
    <row r="379" spans="1:19" x14ac:dyDescent="0.3">
      <c r="A379" s="4">
        <v>6</v>
      </c>
      <c r="B379" s="5" t="s">
        <v>225</v>
      </c>
      <c r="C379" s="5" t="s">
        <v>2193</v>
      </c>
      <c r="D379" s="5" t="s">
        <v>2194</v>
      </c>
      <c r="E379" s="5" t="s">
        <v>2195</v>
      </c>
      <c r="F379" s="5" t="s">
        <v>2196</v>
      </c>
      <c r="G379" s="5" t="s">
        <v>2197</v>
      </c>
      <c r="H379" s="5" t="s">
        <v>2198</v>
      </c>
      <c r="I379" s="1"/>
      <c r="J379" s="6"/>
      <c r="K379" s="6" t="str">
        <f t="shared" si="42"/>
        <v>https://scholar.google.com/scholar?hl=nl&amp;as_sdt=0%2e5&amp;q=Persistence and Volatility of Beveridge Cycles</v>
      </c>
      <c r="L379" s="4">
        <v>1</v>
      </c>
      <c r="M379" s="4" t="s">
        <v>24</v>
      </c>
      <c r="N379" s="4" t="e">
        <v>#N/A</v>
      </c>
      <c r="O379" s="4" t="e">
        <v>#N/A</v>
      </c>
      <c r="P379" s="4">
        <v>0</v>
      </c>
      <c r="Q379" s="4">
        <v>0</v>
      </c>
      <c r="R379" s="6" t="str">
        <f t="shared" si="50"/>
        <v>https://www.narcis.nl/search/coll/publication/uquery/Persistence and Volatility of Beveridge Cycles</v>
      </c>
      <c r="S379" s="5" t="s">
        <v>85</v>
      </c>
    </row>
    <row r="380" spans="1:19" x14ac:dyDescent="0.3">
      <c r="A380" s="4">
        <v>6</v>
      </c>
      <c r="B380" s="5" t="s">
        <v>225</v>
      </c>
      <c r="C380" s="5" t="s">
        <v>2199</v>
      </c>
      <c r="D380" s="5" t="s">
        <v>2200</v>
      </c>
      <c r="E380" s="5" t="s">
        <v>2201</v>
      </c>
      <c r="F380" s="5" t="s">
        <v>2202</v>
      </c>
      <c r="G380" s="5" t="s">
        <v>2203</v>
      </c>
      <c r="H380" s="5" t="s">
        <v>2204</v>
      </c>
      <c r="I380" s="1"/>
      <c r="J380" s="6"/>
      <c r="K380" s="6" t="str">
        <f t="shared" si="42"/>
        <v>https://scholar.google.com/scholar?hl=nl&amp;as_sdt=0%2e5&amp;q=The Role of Governments in Aligning Functional Income Distribution with Full Employment</v>
      </c>
      <c r="L380" s="4">
        <v>1</v>
      </c>
      <c r="M380" s="4" t="s">
        <v>24</v>
      </c>
      <c r="N380" s="4" t="e">
        <v>#N/A</v>
      </c>
      <c r="O380" s="4" t="e">
        <v>#N/A</v>
      </c>
      <c r="P380" s="4">
        <v>0</v>
      </c>
      <c r="Q380" s="4">
        <v>0</v>
      </c>
      <c r="R380" s="6" t="str">
        <f t="shared" si="50"/>
        <v>https://www.narcis.nl/search/coll/publication/uquery/The Role of Governments in Aligning Functional Income Distribution with Full Employment</v>
      </c>
      <c r="S380" s="5" t="s">
        <v>3201</v>
      </c>
    </row>
    <row r="381" spans="1:19" x14ac:dyDescent="0.3">
      <c r="A381" s="4">
        <v>7</v>
      </c>
      <c r="B381" s="5" t="s">
        <v>225</v>
      </c>
      <c r="C381" s="5" t="s">
        <v>2205</v>
      </c>
      <c r="D381" s="5" t="s">
        <v>2206</v>
      </c>
      <c r="E381" s="5" t="s">
        <v>2207</v>
      </c>
      <c r="F381" s="5" t="s">
        <v>2208</v>
      </c>
      <c r="G381" s="5"/>
      <c r="H381" s="5"/>
      <c r="I381" s="1"/>
      <c r="J381" s="6"/>
      <c r="K381" s="6" t="str">
        <f t="shared" si="42"/>
        <v>https://scholar.google.com/scholar?hl=nl&amp;as_sdt=0%2e5&amp;q=Technology implementation within enterprises and job ending among employees.</v>
      </c>
      <c r="L381" s="4">
        <v>2</v>
      </c>
      <c r="M381" s="4" t="s">
        <v>232</v>
      </c>
      <c r="N381" s="4" t="e">
        <v>#N/A</v>
      </c>
      <c r="O381" s="4" t="e">
        <v>#N/A</v>
      </c>
      <c r="P381" s="4">
        <v>0</v>
      </c>
      <c r="Q381" s="4">
        <v>0</v>
      </c>
      <c r="R381" s="6" t="str">
        <f t="shared" si="50"/>
        <v>https://www.narcis.nl/search/coll/publication/uquery/Technology implementation within enterprises and job ending among employees.</v>
      </c>
      <c r="S381" s="5" t="s">
        <v>85</v>
      </c>
    </row>
    <row r="382" spans="1:19" x14ac:dyDescent="0.3">
      <c r="A382" s="4">
        <v>7</v>
      </c>
      <c r="B382" s="5" t="s">
        <v>70</v>
      </c>
      <c r="C382" s="5" t="s">
        <v>2209</v>
      </c>
      <c r="D382" s="5" t="s">
        <v>2210</v>
      </c>
      <c r="E382" s="5" t="s">
        <v>2211</v>
      </c>
      <c r="F382" s="5" t="s">
        <v>2212</v>
      </c>
      <c r="G382" s="5" t="s">
        <v>2213</v>
      </c>
      <c r="H382" s="5"/>
      <c r="I382" s="1"/>
      <c r="J382" s="6"/>
      <c r="K382" s="6" t="str">
        <f t="shared" si="42"/>
        <v>https://scholar.google.com/scholar?hl=nl&amp;as_sdt=0%2e5&amp;q=miR-1224 Expression is Increased in Human Macrophage After Infection With Bacillus Calmette-Guerin (BCG)</v>
      </c>
      <c r="L382" s="4">
        <v>1</v>
      </c>
      <c r="M382" s="4" t="s">
        <v>44</v>
      </c>
      <c r="N382" s="4" t="e">
        <v>#N/A</v>
      </c>
      <c r="O382" s="4" t="e">
        <v>#N/A</v>
      </c>
      <c r="P382" s="4">
        <v>0</v>
      </c>
      <c r="Q382" s="4">
        <v>0</v>
      </c>
      <c r="R382" s="4"/>
      <c r="S382" s="5" t="s">
        <v>3196</v>
      </c>
    </row>
    <row r="383" spans="1:19" x14ac:dyDescent="0.3">
      <c r="A383" s="4">
        <v>7</v>
      </c>
      <c r="B383" s="5" t="s">
        <v>70</v>
      </c>
      <c r="C383" s="5" t="s">
        <v>2214</v>
      </c>
      <c r="D383" s="5" t="s">
        <v>2215</v>
      </c>
      <c r="E383" s="5" t="s">
        <v>2216</v>
      </c>
      <c r="F383" s="5" t="s">
        <v>2217</v>
      </c>
      <c r="G383" s="5" t="s">
        <v>2218</v>
      </c>
      <c r="H383" s="5"/>
      <c r="I383" s="1"/>
      <c r="J383" s="6"/>
      <c r="K383" s="6" t="str">
        <f t="shared" si="42"/>
        <v>https://scholar.google.com/scholar?hl=nl&amp;as_sdt=0%2e5&amp;q=Uit het nederlands platform voor farmaceutisch onderzoek</v>
      </c>
      <c r="L383" s="4">
        <v>1</v>
      </c>
      <c r="M383" s="4" t="s">
        <v>232</v>
      </c>
      <c r="N383" s="4" t="e">
        <v>#N/A</v>
      </c>
      <c r="O383" s="4" t="e">
        <v>#N/A</v>
      </c>
      <c r="P383" s="4">
        <v>0</v>
      </c>
      <c r="Q383" s="4">
        <v>0</v>
      </c>
      <c r="R383" s="4"/>
      <c r="S383" s="5" t="s">
        <v>3196</v>
      </c>
    </row>
    <row r="384" spans="1:19" x14ac:dyDescent="0.3">
      <c r="A384" s="4">
        <v>6</v>
      </c>
      <c r="B384" s="5" t="s">
        <v>70</v>
      </c>
      <c r="C384" s="5" t="s">
        <v>2219</v>
      </c>
      <c r="D384" s="5" t="s">
        <v>2220</v>
      </c>
      <c r="E384" s="5" t="s">
        <v>2221</v>
      </c>
      <c r="F384" s="5" t="s">
        <v>2212</v>
      </c>
      <c r="G384" s="5" t="s">
        <v>2213</v>
      </c>
      <c r="H384" s="5" t="s">
        <v>2222</v>
      </c>
      <c r="I384" s="1"/>
      <c r="J384" s="6"/>
      <c r="K384" s="6" t="str">
        <f t="shared" si="42"/>
        <v>https://scholar.google.com/scholar?hl=nl&amp;as_sdt=0%2e5&amp;q=Immunoglobulin Free Light Chains in the Pathogenesis of Lung Disorders</v>
      </c>
      <c r="L384" s="4">
        <v>1</v>
      </c>
      <c r="M384" s="4" t="s">
        <v>24</v>
      </c>
      <c r="N384" s="4" t="e">
        <v>#N/A</v>
      </c>
      <c r="O384" s="4" t="e">
        <v>#N/A</v>
      </c>
      <c r="P384" s="4">
        <v>0</v>
      </c>
      <c r="Q384" s="4">
        <v>0</v>
      </c>
      <c r="R384" s="4"/>
      <c r="S384" s="5" t="s">
        <v>3196</v>
      </c>
    </row>
    <row r="385" spans="1:20" x14ac:dyDescent="0.3">
      <c r="A385" s="4">
        <v>7</v>
      </c>
      <c r="B385" s="5" t="s">
        <v>70</v>
      </c>
      <c r="C385" s="5" t="s">
        <v>2223</v>
      </c>
      <c r="D385" s="5" t="s">
        <v>2224</v>
      </c>
      <c r="E385" s="5" t="s">
        <v>2225</v>
      </c>
      <c r="F385" s="5" t="s">
        <v>2212</v>
      </c>
      <c r="G385" s="5" t="s">
        <v>2213</v>
      </c>
      <c r="H385" s="5"/>
      <c r="I385" s="1"/>
      <c r="J385" s="6"/>
      <c r="K385" s="6" t="str">
        <f t="shared" si="42"/>
        <v>https://scholar.google.com/scholar?hl=nl&amp;as_sdt=0%2e5&amp;q=What immunological defects predispose to the non-tuberculosis mycobacterial infections?</v>
      </c>
      <c r="L385" s="4">
        <v>1</v>
      </c>
      <c r="M385" s="4" t="s">
        <v>44</v>
      </c>
      <c r="N385" s="4" t="e">
        <v>#N/A</v>
      </c>
      <c r="O385" s="4" t="e">
        <v>#N/A</v>
      </c>
      <c r="P385" s="4">
        <v>0</v>
      </c>
      <c r="Q385" s="4">
        <v>0</v>
      </c>
      <c r="R385" s="4"/>
      <c r="S385" s="5" t="s">
        <v>3196</v>
      </c>
    </row>
    <row r="386" spans="1:20" x14ac:dyDescent="0.3">
      <c r="A386" s="4">
        <v>7</v>
      </c>
      <c r="B386" s="5" t="s">
        <v>70</v>
      </c>
      <c r="C386" s="5" t="s">
        <v>2226</v>
      </c>
      <c r="D386" s="5" t="s">
        <v>2215</v>
      </c>
      <c r="E386" s="5" t="s">
        <v>2227</v>
      </c>
      <c r="F386" s="5" t="s">
        <v>2217</v>
      </c>
      <c r="G386" s="5" t="s">
        <v>2218</v>
      </c>
      <c r="H386" s="5"/>
      <c r="I386" s="1"/>
      <c r="J386" s="6"/>
      <c r="K386" s="6" t="str">
        <f t="shared" si="42"/>
        <v>https://scholar.google.com/scholar?hl=nl&amp;as_sdt=0%2e5&amp;q=Uit het nederlands platform voor farmaceutisch onderzoek</v>
      </c>
      <c r="L386" s="4">
        <v>1</v>
      </c>
      <c r="M386" s="4" t="s">
        <v>232</v>
      </c>
      <c r="N386" s="4" t="e">
        <v>#N/A</v>
      </c>
      <c r="O386" s="4" t="e">
        <v>#N/A</v>
      </c>
      <c r="P386" s="4">
        <v>0</v>
      </c>
      <c r="Q386" s="4">
        <v>0</v>
      </c>
      <c r="R386" s="4"/>
      <c r="S386" s="5" t="s">
        <v>3196</v>
      </c>
    </row>
    <row r="387" spans="1:20" x14ac:dyDescent="0.3">
      <c r="A387" s="4">
        <v>7</v>
      </c>
      <c r="B387" s="5" t="s">
        <v>70</v>
      </c>
      <c r="C387" s="5" t="s">
        <v>2228</v>
      </c>
      <c r="D387" s="5" t="s">
        <v>2229</v>
      </c>
      <c r="E387" s="5" t="s">
        <v>2227</v>
      </c>
      <c r="F387" s="5" t="s">
        <v>2217</v>
      </c>
      <c r="G387" s="5" t="s">
        <v>2218</v>
      </c>
      <c r="H387" s="5"/>
      <c r="I387" s="1"/>
      <c r="J387" s="6"/>
      <c r="K387" s="6" t="str">
        <f t="shared" ref="K387:K450" si="51">HYPERLINK(CONCATENATE("https://scholar.google.com/scholar?hl=nl&amp;as_sdt=0%2e5&amp;q=",D387))</f>
        <v>https://scholar.google.com/scholar?hl=nl&amp;as_sdt=0%2e5&amp;q=Use of high-dose intermittent glucocorticoids and the risk of fracture in patients with COPD</v>
      </c>
      <c r="L387" s="4">
        <v>1</v>
      </c>
      <c r="M387" s="4" t="s">
        <v>232</v>
      </c>
      <c r="N387" s="4" t="e">
        <v>#N/A</v>
      </c>
      <c r="O387" s="4" t="e">
        <v>#N/A</v>
      </c>
      <c r="P387" s="4">
        <v>0</v>
      </c>
      <c r="Q387" s="4">
        <v>0</v>
      </c>
      <c r="R387" s="4"/>
      <c r="S387" s="5" t="s">
        <v>3196</v>
      </c>
    </row>
    <row r="388" spans="1:20" x14ac:dyDescent="0.3">
      <c r="A388" s="4">
        <v>6</v>
      </c>
      <c r="B388" s="5" t="s">
        <v>70</v>
      </c>
      <c r="C388" s="5" t="s">
        <v>2230</v>
      </c>
      <c r="D388" s="5" t="s">
        <v>2231</v>
      </c>
      <c r="E388" s="5" t="s">
        <v>2232</v>
      </c>
      <c r="F388" s="5" t="s">
        <v>2233</v>
      </c>
      <c r="G388" s="5"/>
      <c r="H388" s="5" t="s">
        <v>2234</v>
      </c>
      <c r="I388" s="1"/>
      <c r="J388" s="6"/>
      <c r="K388" s="6" t="str">
        <f t="shared" si="51"/>
        <v>https://scholar.google.com/scholar?hl=nl&amp;as_sdt=0%2e5&amp;q=Voeding en immuniteit: kan voeding bijdragen aan het voorkomen van allergie, infectie en ontsteking?</v>
      </c>
      <c r="L388" s="4">
        <v>1</v>
      </c>
      <c r="M388" s="4" t="s">
        <v>24</v>
      </c>
      <c r="N388" s="4" t="e">
        <v>#N/A</v>
      </c>
      <c r="O388" s="4" t="e">
        <v>#N/A</v>
      </c>
      <c r="P388" s="4">
        <v>0</v>
      </c>
      <c r="Q388" s="4">
        <v>0</v>
      </c>
      <c r="R388" s="4"/>
      <c r="S388" s="5" t="s">
        <v>3196</v>
      </c>
    </row>
    <row r="389" spans="1:20" x14ac:dyDescent="0.3">
      <c r="A389" s="4">
        <v>7</v>
      </c>
      <c r="B389" s="5" t="s">
        <v>77</v>
      </c>
      <c r="C389" s="5" t="s">
        <v>2235</v>
      </c>
      <c r="D389" s="5" t="s">
        <v>2236</v>
      </c>
      <c r="E389" s="5" t="s">
        <v>2237</v>
      </c>
      <c r="F389" s="5" t="s">
        <v>2238</v>
      </c>
      <c r="G389" s="5" t="s">
        <v>2239</v>
      </c>
      <c r="H389" s="5"/>
      <c r="I389" s="1"/>
      <c r="J389" s="6"/>
      <c r="K389" s="6" t="str">
        <f t="shared" si="51"/>
        <v>https://scholar.google.com/scholar?hl=nl&amp;as_sdt=0%2e5&amp;q=Do women with fibromyalgia present higher cardiovascular disease risk profile than healthy women?</v>
      </c>
      <c r="L389" s="4">
        <v>1</v>
      </c>
      <c r="M389" s="4" t="s">
        <v>232</v>
      </c>
      <c r="N389" s="4" t="e">
        <v>#N/A</v>
      </c>
      <c r="O389" s="4" t="e">
        <v>#N/A</v>
      </c>
      <c r="P389" s="4">
        <v>0</v>
      </c>
      <c r="Q389" s="4">
        <v>0</v>
      </c>
      <c r="R389" s="6" t="str">
        <f t="shared" ref="R389:R452" si="52">HYPERLINK(CONCATENATE("https://www.narcis.nl/search/coll/publication/uquery/",D389))</f>
        <v>https://www.narcis.nl/search/coll/publication/uquery/Do women with fibromyalgia present higher cardiovascular disease risk profile than healthy women?</v>
      </c>
      <c r="S389" s="5" t="s">
        <v>85</v>
      </c>
    </row>
    <row r="390" spans="1:20" x14ac:dyDescent="0.3">
      <c r="A390" s="4">
        <v>6</v>
      </c>
      <c r="B390" s="5" t="s">
        <v>77</v>
      </c>
      <c r="C390" s="5" t="s">
        <v>2240</v>
      </c>
      <c r="D390" s="5" t="s">
        <v>2241</v>
      </c>
      <c r="E390" s="5" t="s">
        <v>2242</v>
      </c>
      <c r="F390" s="5" t="s">
        <v>2243</v>
      </c>
      <c r="G390" s="5" t="s">
        <v>2244</v>
      </c>
      <c r="H390" s="5" t="s">
        <v>2245</v>
      </c>
      <c r="I390" s="1"/>
      <c r="J390" s="6"/>
      <c r="K390" s="6" t="str">
        <f t="shared" si="51"/>
        <v>https://scholar.google.com/scholar?hl=nl&amp;as_sdt=0%2e5&amp;q=Peer Feedback in Learning a Foreign Language in Facebook</v>
      </c>
      <c r="L390" s="4">
        <v>2</v>
      </c>
      <c r="M390" s="4" t="s">
        <v>24</v>
      </c>
      <c r="N390" s="4" t="e">
        <v>#N/A</v>
      </c>
      <c r="O390" s="4" t="e">
        <v>#N/A</v>
      </c>
      <c r="P390" s="4">
        <v>0</v>
      </c>
      <c r="Q390" s="4">
        <v>0</v>
      </c>
      <c r="R390" s="6" t="str">
        <f t="shared" si="52"/>
        <v>https://www.narcis.nl/search/coll/publication/uquery/Peer Feedback in Learning a Foreign Language in Facebook</v>
      </c>
      <c r="S390" s="5" t="s">
        <v>3200</v>
      </c>
    </row>
    <row r="391" spans="1:20" x14ac:dyDescent="0.3">
      <c r="A391" s="4">
        <v>7</v>
      </c>
      <c r="B391" s="5" t="s">
        <v>77</v>
      </c>
      <c r="C391" s="5" t="s">
        <v>2246</v>
      </c>
      <c r="D391" s="5" t="s">
        <v>2247</v>
      </c>
      <c r="E391" s="5" t="s">
        <v>2248</v>
      </c>
      <c r="F391" s="5" t="s">
        <v>1051</v>
      </c>
      <c r="G391" s="5" t="s">
        <v>1052</v>
      </c>
      <c r="H391" s="5"/>
      <c r="I391" s="1"/>
      <c r="J391" s="6"/>
      <c r="K391" s="6" t="str">
        <f t="shared" si="51"/>
        <v>https://scholar.google.com/scholar?hl=nl&amp;as_sdt=0%2e5&amp;q=Gender Equality in Science Funding Despite Unequal Evaluations</v>
      </c>
      <c r="L391" s="4">
        <v>1</v>
      </c>
      <c r="M391" s="4" t="s">
        <v>232</v>
      </c>
      <c r="N391" s="4" t="e">
        <v>#N/A</v>
      </c>
      <c r="O391" s="4" t="e">
        <v>#N/A</v>
      </c>
      <c r="P391" s="4">
        <v>0</v>
      </c>
      <c r="Q391" s="4">
        <v>0</v>
      </c>
      <c r="R391" s="6" t="str">
        <f t="shared" si="52"/>
        <v>https://www.narcis.nl/search/coll/publication/uquery/Gender Equality in Science Funding Despite Unequal Evaluations</v>
      </c>
      <c r="S391" s="5" t="s">
        <v>85</v>
      </c>
    </row>
    <row r="392" spans="1:20" x14ac:dyDescent="0.3">
      <c r="A392" s="4">
        <v>7</v>
      </c>
      <c r="B392" s="5" t="s">
        <v>77</v>
      </c>
      <c r="C392" s="5" t="s">
        <v>2249</v>
      </c>
      <c r="D392" s="5" t="s">
        <v>2250</v>
      </c>
      <c r="E392" s="5" t="s">
        <v>2251</v>
      </c>
      <c r="F392" s="5" t="s">
        <v>1051</v>
      </c>
      <c r="G392" s="5" t="s">
        <v>1052</v>
      </c>
      <c r="H392" s="5"/>
      <c r="I392" s="1"/>
      <c r="J392" s="6"/>
      <c r="K392" s="6" t="str">
        <f t="shared" si="51"/>
        <v>https://scholar.google.com/scholar?hl=nl&amp;as_sdt=0%2e5&amp;q=The Matthew Effect in Science Funding</v>
      </c>
      <c r="L392" s="4">
        <v>1</v>
      </c>
      <c r="M392" s="4" t="s">
        <v>232</v>
      </c>
      <c r="N392" s="4" t="e">
        <v>#N/A</v>
      </c>
      <c r="O392" s="4" t="e">
        <v>#N/A</v>
      </c>
      <c r="P392" s="4">
        <v>0</v>
      </c>
      <c r="Q392" s="4">
        <v>0</v>
      </c>
      <c r="R392" s="6" t="str">
        <f t="shared" si="52"/>
        <v>https://www.narcis.nl/search/coll/publication/uquery/The Matthew Effect in Science Funding</v>
      </c>
      <c r="S392" s="5" t="s">
        <v>85</v>
      </c>
    </row>
    <row r="393" spans="1:20" x14ac:dyDescent="0.3">
      <c r="A393" s="4">
        <v>7</v>
      </c>
      <c r="B393" s="5" t="s">
        <v>77</v>
      </c>
      <c r="C393" s="5" t="s">
        <v>2252</v>
      </c>
      <c r="D393" s="5" t="s">
        <v>2253</v>
      </c>
      <c r="E393" s="5" t="s">
        <v>2254</v>
      </c>
      <c r="F393" s="5" t="s">
        <v>2255</v>
      </c>
      <c r="G393" s="5"/>
      <c r="H393" s="5"/>
      <c r="I393" s="1"/>
      <c r="J393" s="6"/>
      <c r="K393" s="6" t="str">
        <f t="shared" si="51"/>
        <v>https://scholar.google.com/scholar?hl=nl&amp;as_sdt=0%2e5&amp;q=The use of authentic practices as a leading principle for the design of Chemistry curricula</v>
      </c>
      <c r="L393" s="4">
        <v>2</v>
      </c>
      <c r="M393" s="4" t="s">
        <v>232</v>
      </c>
      <c r="N393" s="4" t="e">
        <v>#N/A</v>
      </c>
      <c r="O393" s="4" t="e">
        <v>#N/A</v>
      </c>
      <c r="P393" s="4">
        <v>0</v>
      </c>
      <c r="Q393" s="4">
        <v>0</v>
      </c>
      <c r="R393" s="6" t="str">
        <f t="shared" si="52"/>
        <v>https://www.narcis.nl/search/coll/publication/uquery/The use of authentic practices as a leading principle for the design of Chemistry curricula</v>
      </c>
      <c r="S393" s="5" t="s">
        <v>85</v>
      </c>
    </row>
    <row r="394" spans="1:20" x14ac:dyDescent="0.3">
      <c r="A394" s="4">
        <v>7</v>
      </c>
      <c r="B394" s="5" t="s">
        <v>77</v>
      </c>
      <c r="C394" s="5" t="s">
        <v>2256</v>
      </c>
      <c r="D394" s="5" t="s">
        <v>2257</v>
      </c>
      <c r="E394" s="5" t="s">
        <v>2258</v>
      </c>
      <c r="F394" s="5" t="s">
        <v>2259</v>
      </c>
      <c r="G394" s="5" t="s">
        <v>2260</v>
      </c>
      <c r="H394" s="5"/>
      <c r="I394" s="1"/>
      <c r="J394" s="6"/>
      <c r="K394" s="6" t="str">
        <f t="shared" si="51"/>
        <v>https://scholar.google.com/scholar?hl=nl&amp;as_sdt=0%2e5&amp;q=Understanding adolescent shame and pride at school</v>
      </c>
      <c r="L394" s="4">
        <v>1</v>
      </c>
      <c r="M394" s="4" t="s">
        <v>232</v>
      </c>
      <c r="N394" s="4" t="e">
        <v>#N/A</v>
      </c>
      <c r="O394" s="4" t="e">
        <v>#N/A</v>
      </c>
      <c r="P394" s="4">
        <v>0</v>
      </c>
      <c r="Q394" s="4">
        <v>0</v>
      </c>
      <c r="R394" s="6" t="str">
        <f t="shared" si="52"/>
        <v>https://www.narcis.nl/search/coll/publication/uquery/Understanding adolescent shame and pride at school</v>
      </c>
      <c r="S394" s="5" t="s">
        <v>85</v>
      </c>
    </row>
    <row r="395" spans="1:20" x14ac:dyDescent="0.3">
      <c r="A395" s="4">
        <v>6</v>
      </c>
      <c r="B395" s="5" t="s">
        <v>77</v>
      </c>
      <c r="C395" s="5" t="s">
        <v>2261</v>
      </c>
      <c r="D395" s="5" t="s">
        <v>2262</v>
      </c>
      <c r="E395" s="5" t="s">
        <v>2263</v>
      </c>
      <c r="F395" s="5" t="s">
        <v>2238</v>
      </c>
      <c r="G395" s="5" t="s">
        <v>2239</v>
      </c>
      <c r="H395" s="5" t="s">
        <v>2264</v>
      </c>
      <c r="I395" s="1"/>
      <c r="J395" s="6"/>
      <c r="K395" s="6" t="str">
        <f t="shared" si="51"/>
        <v>https://scholar.google.com/scholar?hl=nl&amp;as_sdt=0%2e5&amp;q=Can health care providers recognize a fibromyalgia personality?</v>
      </c>
      <c r="L395" s="4">
        <v>1</v>
      </c>
      <c r="M395" s="4" t="s">
        <v>24</v>
      </c>
      <c r="N395" s="4" t="e">
        <v>#N/A</v>
      </c>
      <c r="O395" s="4" t="e">
        <v>#N/A</v>
      </c>
      <c r="P395" s="4">
        <v>0</v>
      </c>
      <c r="Q395" s="4">
        <v>0</v>
      </c>
      <c r="R395" s="6" t="str">
        <f t="shared" si="52"/>
        <v>https://www.narcis.nl/search/coll/publication/uquery/Can health care providers recognize a fibromyalgia personality?</v>
      </c>
      <c r="S395" s="5" t="s">
        <v>85</v>
      </c>
      <c r="T395" t="s">
        <v>3202</v>
      </c>
    </row>
    <row r="396" spans="1:20" x14ac:dyDescent="0.3">
      <c r="A396" s="4">
        <v>7</v>
      </c>
      <c r="B396" s="5" t="s">
        <v>77</v>
      </c>
      <c r="C396" s="5" t="s">
        <v>2265</v>
      </c>
      <c r="D396" s="5" t="s">
        <v>2266</v>
      </c>
      <c r="E396" s="5" t="s">
        <v>2267</v>
      </c>
      <c r="F396" s="5" t="s">
        <v>892</v>
      </c>
      <c r="G396" s="5" t="s">
        <v>893</v>
      </c>
      <c r="H396" s="5"/>
      <c r="I396" s="1"/>
      <c r="J396" s="6"/>
      <c r="K396" s="6" t="str">
        <f t="shared" si="51"/>
        <v>https://scholar.google.com/scholar?hl=nl&amp;as_sdt=0%2e5&amp;q=Evaluation of the Strengths and Difficulties Questionnaire - Dysregulation Profile (SDQ-DP)</v>
      </c>
      <c r="L396" s="4">
        <v>1</v>
      </c>
      <c r="M396" s="4" t="s">
        <v>232</v>
      </c>
      <c r="N396" s="4" t="e">
        <v>#N/A</v>
      </c>
      <c r="O396" s="4" t="e">
        <v>#N/A</v>
      </c>
      <c r="P396" s="4">
        <v>0</v>
      </c>
      <c r="Q396" s="4">
        <v>0</v>
      </c>
      <c r="R396" s="6" t="str">
        <f t="shared" si="52"/>
        <v>https://www.narcis.nl/search/coll/publication/uquery/Evaluation of the Strengths and Difficulties Questionnaire - Dysregulation Profile (SDQ-DP)</v>
      </c>
      <c r="S396" s="5" t="s">
        <v>3196</v>
      </c>
    </row>
    <row r="397" spans="1:20" x14ac:dyDescent="0.3">
      <c r="A397" s="4">
        <v>7</v>
      </c>
      <c r="B397" s="5" t="s">
        <v>77</v>
      </c>
      <c r="C397" s="5" t="s">
        <v>2268</v>
      </c>
      <c r="D397" s="5" t="s">
        <v>2269</v>
      </c>
      <c r="E397" s="5" t="s">
        <v>2270</v>
      </c>
      <c r="F397" s="5" t="s">
        <v>2271</v>
      </c>
      <c r="G397" s="5" t="s">
        <v>2272</v>
      </c>
      <c r="H397" s="5"/>
      <c r="I397" s="1"/>
      <c r="J397" s="6"/>
      <c r="K397" s="6" t="str">
        <f t="shared" si="51"/>
        <v>https://scholar.google.com/scholar?hl=nl&amp;as_sdt=0%2e5&amp;q=Kenmerken van vechtscheidende gezinnen</v>
      </c>
      <c r="L397" s="4">
        <v>1</v>
      </c>
      <c r="M397" s="4" t="s">
        <v>232</v>
      </c>
      <c r="N397" s="4" t="e">
        <v>#N/A</v>
      </c>
      <c r="O397" s="4" t="e">
        <v>#N/A</v>
      </c>
      <c r="P397" s="4">
        <v>0</v>
      </c>
      <c r="Q397" s="4">
        <v>0</v>
      </c>
      <c r="R397" s="6" t="str">
        <f t="shared" si="52"/>
        <v>https://www.narcis.nl/search/coll/publication/uquery/Kenmerken van vechtscheidende gezinnen</v>
      </c>
      <c r="S397" s="5" t="s">
        <v>3196</v>
      </c>
    </row>
    <row r="398" spans="1:20" x14ac:dyDescent="0.3">
      <c r="A398" s="4">
        <v>6</v>
      </c>
      <c r="B398" s="5" t="s">
        <v>77</v>
      </c>
      <c r="C398" s="5" t="s">
        <v>2273</v>
      </c>
      <c r="D398" s="5" t="s">
        <v>2274</v>
      </c>
      <c r="E398" s="5" t="s">
        <v>2275</v>
      </c>
      <c r="F398" s="5" t="s">
        <v>2276</v>
      </c>
      <c r="G398" s="5" t="s">
        <v>2277</v>
      </c>
      <c r="H398" s="5" t="s">
        <v>2278</v>
      </c>
      <c r="I398" s="1"/>
      <c r="J398" s="6"/>
      <c r="K398" s="6" t="str">
        <f t="shared" si="51"/>
        <v>https://scholar.google.com/scholar?hl=nl&amp;as_sdt=0%2e5&amp;q=Transportation into narrative worlds and the motivation to change health-related behavior</v>
      </c>
      <c r="L398" s="4">
        <v>1</v>
      </c>
      <c r="M398" s="4" t="s">
        <v>24</v>
      </c>
      <c r="N398" s="4" t="e">
        <v>#N/A</v>
      </c>
      <c r="O398" s="4" t="e">
        <v>#N/A</v>
      </c>
      <c r="P398" s="4">
        <v>0</v>
      </c>
      <c r="Q398" s="4">
        <v>0</v>
      </c>
      <c r="R398" s="6" t="str">
        <f t="shared" si="52"/>
        <v>https://www.narcis.nl/search/coll/publication/uquery/Transportation into narrative worlds and the motivation to change health-related behavior</v>
      </c>
      <c r="S398" s="5" t="s">
        <v>3196</v>
      </c>
    </row>
    <row r="399" spans="1:20" x14ac:dyDescent="0.3">
      <c r="A399" s="4">
        <v>7</v>
      </c>
      <c r="B399" s="5" t="s">
        <v>77</v>
      </c>
      <c r="C399" s="5" t="s">
        <v>2279</v>
      </c>
      <c r="D399" s="5" t="s">
        <v>2280</v>
      </c>
      <c r="E399" s="5" t="s">
        <v>582</v>
      </c>
      <c r="F399" s="5" t="s">
        <v>583</v>
      </c>
      <c r="G399" s="5" t="s">
        <v>584</v>
      </c>
      <c r="H399" s="5"/>
      <c r="I399" s="1"/>
      <c r="J399" s="6"/>
      <c r="K399" s="6" t="str">
        <f t="shared" si="51"/>
        <v>https://scholar.google.com/scholar?hl=nl&amp;as_sdt=0%2e5&amp;q=Practicing what you preach? Predicting students’ outgroup attitudes from perceived teacher norms and perceived teacher-classmate relations.</v>
      </c>
      <c r="L399" s="4">
        <v>1</v>
      </c>
      <c r="M399" s="4" t="s">
        <v>232</v>
      </c>
      <c r="N399" s="4" t="e">
        <v>#N/A</v>
      </c>
      <c r="O399" s="4" t="e">
        <v>#N/A</v>
      </c>
      <c r="P399" s="4">
        <v>0</v>
      </c>
      <c r="Q399" s="4">
        <v>0</v>
      </c>
      <c r="R399" s="6" t="str">
        <f t="shared" si="52"/>
        <v>https://www.narcis.nl/search/coll/publication/uquery/Practicing what you preach? Predicting students’ outgroup attitudes from perceived teacher norms and perceived teacher-classmate relations.</v>
      </c>
      <c r="S399" s="5" t="s">
        <v>3196</v>
      </c>
    </row>
    <row r="400" spans="1:20" x14ac:dyDescent="0.3">
      <c r="A400" s="4">
        <v>7</v>
      </c>
      <c r="B400" s="5" t="s">
        <v>77</v>
      </c>
      <c r="C400" s="5" t="s">
        <v>2281</v>
      </c>
      <c r="D400" s="5" t="s">
        <v>2282</v>
      </c>
      <c r="E400" s="5" t="s">
        <v>2283</v>
      </c>
      <c r="F400" s="5" t="s">
        <v>855</v>
      </c>
      <c r="G400" s="5" t="s">
        <v>856</v>
      </c>
      <c r="H400" s="5"/>
      <c r="I400" s="1"/>
      <c r="J400" s="6"/>
      <c r="K400" s="6" t="str">
        <f t="shared" si="51"/>
        <v>https://scholar.google.com/scholar?hl=nl&amp;as_sdt=0%2e5&amp;q=The effect of student-teacher relationships and teacher self-efficacy on student engagement and wellbeing: Comparing processes of minority and majority students</v>
      </c>
      <c r="L400" s="4">
        <v>1</v>
      </c>
      <c r="M400" s="4" t="s">
        <v>232</v>
      </c>
      <c r="N400" s="4" t="e">
        <v>#N/A</v>
      </c>
      <c r="O400" s="4" t="e">
        <v>#N/A</v>
      </c>
      <c r="P400" s="4">
        <v>0</v>
      </c>
      <c r="Q400" s="4">
        <v>0</v>
      </c>
      <c r="R400" s="6" t="str">
        <f t="shared" si="52"/>
        <v>https://www.narcis.nl/search/coll/publication/uquery/The effect of student-teacher relationships and teacher self-efficacy on student engagement and wellbeing: Comparing processes of minority and majority students</v>
      </c>
      <c r="S400" s="5" t="s">
        <v>3196</v>
      </c>
    </row>
    <row r="401" spans="1:19" x14ac:dyDescent="0.3">
      <c r="A401" s="4">
        <v>7</v>
      </c>
      <c r="B401" s="5" t="s">
        <v>77</v>
      </c>
      <c r="C401" s="5" t="s">
        <v>2284</v>
      </c>
      <c r="D401" s="5" t="s">
        <v>2285</v>
      </c>
      <c r="E401" s="5" t="s">
        <v>2286</v>
      </c>
      <c r="F401" s="5" t="s">
        <v>2287</v>
      </c>
      <c r="G401" s="5" t="s">
        <v>2288</v>
      </c>
      <c r="H401" s="5"/>
      <c r="I401" s="1"/>
      <c r="J401" s="6"/>
      <c r="K401" s="6" t="str">
        <f t="shared" si="51"/>
        <v>https://scholar.google.com/scholar?hl=nl&amp;as_sdt=0%2e5&amp;q=Kwetsbaarheid van ouderen</v>
      </c>
      <c r="L401" s="4">
        <v>1</v>
      </c>
      <c r="M401" s="4" t="s">
        <v>232</v>
      </c>
      <c r="N401" s="4" t="e">
        <v>#N/A</v>
      </c>
      <c r="O401" s="4" t="e">
        <v>#N/A</v>
      </c>
      <c r="P401" s="4">
        <v>0</v>
      </c>
      <c r="Q401" s="4">
        <v>0</v>
      </c>
      <c r="R401" s="6" t="str">
        <f t="shared" si="52"/>
        <v>https://www.narcis.nl/search/coll/publication/uquery/Kwetsbaarheid van ouderen</v>
      </c>
      <c r="S401" s="5" t="s">
        <v>3196</v>
      </c>
    </row>
    <row r="402" spans="1:19" x14ac:dyDescent="0.3">
      <c r="A402" s="4">
        <v>6</v>
      </c>
      <c r="B402" s="5" t="s">
        <v>77</v>
      </c>
      <c r="C402" s="5" t="s">
        <v>2289</v>
      </c>
      <c r="D402" s="5" t="s">
        <v>2290</v>
      </c>
      <c r="E402" s="5" t="s">
        <v>2291</v>
      </c>
      <c r="F402" s="5" t="s">
        <v>2292</v>
      </c>
      <c r="G402" s="5"/>
      <c r="H402" s="5" t="s">
        <v>2293</v>
      </c>
      <c r="I402" s="1"/>
      <c r="J402" s="6"/>
      <c r="K402" s="6" t="str">
        <f t="shared" si="51"/>
        <v>https://scholar.google.com/scholar?hl=nl&amp;as_sdt=0%2e5&amp;q=Applying the bioecological model to understand factors contributing to psychosocial well-being and healthcare of children and adolescents with diabetes mellitus</v>
      </c>
      <c r="L402" s="4">
        <v>1</v>
      </c>
      <c r="M402" s="4" t="s">
        <v>24</v>
      </c>
      <c r="N402" s="4" t="e">
        <v>#N/A</v>
      </c>
      <c r="O402" s="4" t="e">
        <v>#N/A</v>
      </c>
      <c r="P402" s="4">
        <v>0</v>
      </c>
      <c r="Q402" s="4">
        <v>0</v>
      </c>
      <c r="R402" s="6" t="str">
        <f t="shared" si="52"/>
        <v>https://www.narcis.nl/search/coll/publication/uquery/Applying the bioecological model to understand factors contributing to psychosocial well-being and healthcare of children and adolescents with diabetes mellitus</v>
      </c>
      <c r="S402" s="5" t="s">
        <v>3196</v>
      </c>
    </row>
    <row r="403" spans="1:19" x14ac:dyDescent="0.3">
      <c r="A403" s="4">
        <v>7</v>
      </c>
      <c r="B403" s="5" t="s">
        <v>77</v>
      </c>
      <c r="C403" s="5" t="s">
        <v>2294</v>
      </c>
      <c r="D403" s="5" t="s">
        <v>2295</v>
      </c>
      <c r="E403" s="5" t="s">
        <v>2296</v>
      </c>
      <c r="F403" s="5" t="s">
        <v>2297</v>
      </c>
      <c r="G403" s="5" t="s">
        <v>2298</v>
      </c>
      <c r="H403" s="5"/>
      <c r="I403" s="1"/>
      <c r="J403" s="6"/>
      <c r="K403" s="6" t="str">
        <f t="shared" si="51"/>
        <v>https://scholar.google.com/scholar?hl=nl&amp;as_sdt=0%2e5&amp;q=Happy children in the Netherlands</v>
      </c>
      <c r="L403" s="4">
        <v>1</v>
      </c>
      <c r="M403" s="4" t="s">
        <v>232</v>
      </c>
      <c r="N403" s="4" t="e">
        <v>#N/A</v>
      </c>
      <c r="O403" s="4" t="e">
        <v>#N/A</v>
      </c>
      <c r="P403" s="4">
        <v>0</v>
      </c>
      <c r="Q403" s="4">
        <v>0</v>
      </c>
      <c r="R403" s="6" t="str">
        <f t="shared" si="52"/>
        <v>https://www.narcis.nl/search/coll/publication/uquery/Happy children in the Netherlands</v>
      </c>
      <c r="S403" s="5" t="s">
        <v>3196</v>
      </c>
    </row>
    <row r="404" spans="1:19" x14ac:dyDescent="0.3">
      <c r="A404" s="4">
        <v>7</v>
      </c>
      <c r="B404" s="5" t="s">
        <v>77</v>
      </c>
      <c r="C404" s="5" t="s">
        <v>2299</v>
      </c>
      <c r="D404" s="5" t="s">
        <v>2300</v>
      </c>
      <c r="E404" s="5" t="s">
        <v>2301</v>
      </c>
      <c r="F404" s="5" t="s">
        <v>2302</v>
      </c>
      <c r="G404" s="5" t="s">
        <v>2303</v>
      </c>
      <c r="H404" s="5"/>
      <c r="I404" s="1"/>
      <c r="J404" s="6"/>
      <c r="K404" s="6" t="str">
        <f t="shared" si="51"/>
        <v>https://scholar.google.com/scholar?hl=nl&amp;as_sdt=0%2e5&amp;q=Attitudes tegenover seksueel grensoverschrijdend gedrag met mannelijke slachtoffers en vrouwelijke daders</v>
      </c>
      <c r="L404" s="4">
        <v>1</v>
      </c>
      <c r="M404" s="4" t="s">
        <v>232</v>
      </c>
      <c r="N404" s="4" t="e">
        <v>#N/A</v>
      </c>
      <c r="O404" s="4" t="e">
        <v>#N/A</v>
      </c>
      <c r="P404" s="4">
        <v>0</v>
      </c>
      <c r="Q404" s="4">
        <v>0</v>
      </c>
      <c r="R404" s="6" t="str">
        <f t="shared" si="52"/>
        <v>https://www.narcis.nl/search/coll/publication/uquery/Attitudes tegenover seksueel grensoverschrijdend gedrag met mannelijke slachtoffers en vrouwelijke daders</v>
      </c>
      <c r="S404" s="5" t="s">
        <v>3196</v>
      </c>
    </row>
    <row r="405" spans="1:19" x14ac:dyDescent="0.3">
      <c r="A405" s="4">
        <v>6</v>
      </c>
      <c r="B405" s="5" t="s">
        <v>77</v>
      </c>
      <c r="C405" s="5" t="s">
        <v>2304</v>
      </c>
      <c r="D405" s="5" t="s">
        <v>2305</v>
      </c>
      <c r="E405" s="5" t="s">
        <v>2306</v>
      </c>
      <c r="F405" s="5" t="s">
        <v>2307</v>
      </c>
      <c r="G405" s="5" t="s">
        <v>2308</v>
      </c>
      <c r="H405" s="5" t="s">
        <v>2309</v>
      </c>
      <c r="I405" s="1"/>
      <c r="J405" s="6"/>
      <c r="K405" s="6" t="str">
        <f t="shared" si="51"/>
        <v>https://scholar.google.com/scholar?hl=nl&amp;as_sdt=0%2e5&amp;q=On the Psychology of Perceived Procedural Justice</v>
      </c>
      <c r="L405" s="4">
        <v>2</v>
      </c>
      <c r="M405" s="4" t="s">
        <v>24</v>
      </c>
      <c r="N405" s="4" t="e">
        <v>#N/A</v>
      </c>
      <c r="O405" s="4" t="e">
        <v>#N/A</v>
      </c>
      <c r="P405" s="4">
        <v>0</v>
      </c>
      <c r="Q405" s="4">
        <v>0</v>
      </c>
      <c r="R405" s="6" t="str">
        <f t="shared" si="52"/>
        <v>https://www.narcis.nl/search/coll/publication/uquery/On the Psychology of Perceived Procedural Justice</v>
      </c>
      <c r="S405" s="5" t="s">
        <v>3196</v>
      </c>
    </row>
    <row r="406" spans="1:19" x14ac:dyDescent="0.3">
      <c r="A406" s="4">
        <v>7</v>
      </c>
      <c r="B406" s="5" t="s">
        <v>77</v>
      </c>
      <c r="C406" s="5" t="s">
        <v>2310</v>
      </c>
      <c r="D406" s="5" t="s">
        <v>2311</v>
      </c>
      <c r="E406" s="5" t="s">
        <v>2312</v>
      </c>
      <c r="F406" s="5" t="s">
        <v>2313</v>
      </c>
      <c r="G406" s="5" t="s">
        <v>2314</v>
      </c>
      <c r="H406" s="5"/>
      <c r="I406" s="1"/>
      <c r="J406" s="6"/>
      <c r="K406" s="6" t="str">
        <f t="shared" si="51"/>
        <v>https://scholar.google.com/scholar?hl=nl&amp;as_sdt=0%2e5&amp;q=Gender wage inequality and volatile workplaces: a comparison of the Netherlands and South Korea.</v>
      </c>
      <c r="L406" s="4">
        <v>1</v>
      </c>
      <c r="M406" s="4" t="s">
        <v>232</v>
      </c>
      <c r="N406" s="4" t="e">
        <v>#N/A</v>
      </c>
      <c r="O406" s="4" t="e">
        <v>#N/A</v>
      </c>
      <c r="P406" s="4">
        <v>0</v>
      </c>
      <c r="Q406" s="4">
        <v>0</v>
      </c>
      <c r="R406" s="6" t="str">
        <f t="shared" si="52"/>
        <v>https://www.narcis.nl/search/coll/publication/uquery/Gender wage inequality and volatile workplaces: a comparison of the Netherlands and South Korea.</v>
      </c>
      <c r="S406" s="5" t="s">
        <v>3196</v>
      </c>
    </row>
    <row r="407" spans="1:19" x14ac:dyDescent="0.3">
      <c r="A407" s="4">
        <v>7</v>
      </c>
      <c r="B407" s="5" t="s">
        <v>77</v>
      </c>
      <c r="C407" s="5" t="s">
        <v>2315</v>
      </c>
      <c r="D407" s="5" t="s">
        <v>2316</v>
      </c>
      <c r="E407" s="5" t="s">
        <v>2317</v>
      </c>
      <c r="F407" s="5" t="s">
        <v>2318</v>
      </c>
      <c r="G407" s="5" t="s">
        <v>2319</v>
      </c>
      <c r="H407" s="5"/>
      <c r="I407" s="1"/>
      <c r="J407" s="6"/>
      <c r="K407" s="6" t="str">
        <f t="shared" si="51"/>
        <v>https://scholar.google.com/scholar?hl=nl&amp;as_sdt=0%2e5&amp;q=We can’t fix that”: Deficit thinking and the exoneration of educator responsibility for teaching students placed at a disciplinary alternative school</v>
      </c>
      <c r="L407" s="4">
        <v>1</v>
      </c>
      <c r="M407" s="4" t="s">
        <v>232</v>
      </c>
      <c r="N407" s="4" t="e">
        <v>#N/A</v>
      </c>
      <c r="O407" s="4" t="e">
        <v>#N/A</v>
      </c>
      <c r="P407" s="4">
        <v>0</v>
      </c>
      <c r="Q407" s="4">
        <v>0</v>
      </c>
      <c r="R407" s="6" t="str">
        <f t="shared" si="52"/>
        <v>https://www.narcis.nl/search/coll/publication/uquery/We can’t fix that”: Deficit thinking and the exoneration of educator responsibility for teaching students placed at a disciplinary alternative school</v>
      </c>
      <c r="S407" s="5" t="s">
        <v>3196</v>
      </c>
    </row>
    <row r="408" spans="1:19" x14ac:dyDescent="0.3">
      <c r="A408" s="4">
        <v>6</v>
      </c>
      <c r="B408" s="5" t="s">
        <v>77</v>
      </c>
      <c r="C408" s="5" t="s">
        <v>2320</v>
      </c>
      <c r="D408" s="5" t="s">
        <v>2321</v>
      </c>
      <c r="E408" s="5" t="s">
        <v>2322</v>
      </c>
      <c r="F408" s="5" t="s">
        <v>2323</v>
      </c>
      <c r="G408" s="5" t="s">
        <v>2324</v>
      </c>
      <c r="H408" s="5" t="s">
        <v>2325</v>
      </c>
      <c r="I408" s="1"/>
      <c r="J408" s="6"/>
      <c r="K408" s="6" t="str">
        <f t="shared" si="51"/>
        <v>https://scholar.google.com/scholar?hl=nl&amp;as_sdt=0%2e5&amp;q=How do the German and Dutch Curriculum Contexts influence (the Use of) Geography Textbooks?</v>
      </c>
      <c r="L408" s="4">
        <v>2</v>
      </c>
      <c r="M408" s="4" t="s">
        <v>24</v>
      </c>
      <c r="N408" s="4" t="e">
        <v>#N/A</v>
      </c>
      <c r="O408" s="4" t="e">
        <v>#N/A</v>
      </c>
      <c r="P408" s="4">
        <v>0</v>
      </c>
      <c r="Q408" s="4">
        <v>0</v>
      </c>
      <c r="R408" s="6" t="str">
        <f t="shared" si="52"/>
        <v>https://www.narcis.nl/search/coll/publication/uquery/How do the German and Dutch Curriculum Contexts influence (the Use of) Geography Textbooks?</v>
      </c>
      <c r="S408" s="5" t="s">
        <v>3196</v>
      </c>
    </row>
    <row r="409" spans="1:19" x14ac:dyDescent="0.3">
      <c r="A409" s="4">
        <v>7</v>
      </c>
      <c r="B409" s="5" t="s">
        <v>77</v>
      </c>
      <c r="C409" s="5" t="s">
        <v>2326</v>
      </c>
      <c r="D409" s="5" t="s">
        <v>2327</v>
      </c>
      <c r="E409" s="5" t="s">
        <v>2328</v>
      </c>
      <c r="F409" s="5" t="s">
        <v>2329</v>
      </c>
      <c r="G409" s="5" t="s">
        <v>2330</v>
      </c>
      <c r="H409" s="5"/>
      <c r="I409" s="1"/>
      <c r="J409" s="6"/>
      <c r="K409" s="6" t="str">
        <f t="shared" si="51"/>
        <v>https://scholar.google.com/scholar?hl=nl&amp;as_sdt=0%2e5&amp;q=Kunnen we het educatief handelen door tweedejaars pabostudenten verbeteren?</v>
      </c>
      <c r="L409" s="4">
        <v>1</v>
      </c>
      <c r="M409" s="4" t="s">
        <v>232</v>
      </c>
      <c r="N409" s="4" t="e">
        <v>#N/A</v>
      </c>
      <c r="O409" s="4" t="e">
        <v>#N/A</v>
      </c>
      <c r="P409" s="4">
        <v>0</v>
      </c>
      <c r="Q409" s="4">
        <v>0</v>
      </c>
      <c r="R409" s="6" t="str">
        <f t="shared" si="52"/>
        <v>https://www.narcis.nl/search/coll/publication/uquery/Kunnen we het educatief handelen door tweedejaars pabostudenten verbeteren?</v>
      </c>
      <c r="S409" s="5" t="s">
        <v>3196</v>
      </c>
    </row>
    <row r="410" spans="1:19" x14ac:dyDescent="0.3">
      <c r="A410" s="4">
        <v>6</v>
      </c>
      <c r="B410" s="5" t="s">
        <v>77</v>
      </c>
      <c r="C410" s="5" t="s">
        <v>2331</v>
      </c>
      <c r="D410" s="5" t="s">
        <v>2332</v>
      </c>
      <c r="E410" s="5" t="s">
        <v>2333</v>
      </c>
      <c r="F410" s="5" t="s">
        <v>2334</v>
      </c>
      <c r="G410" s="5" t="s">
        <v>2335</v>
      </c>
      <c r="H410" s="5" t="s">
        <v>2336</v>
      </c>
      <c r="I410" s="1"/>
      <c r="J410" s="6"/>
      <c r="K410" s="6" t="str">
        <f t="shared" si="51"/>
        <v>https://scholar.google.com/scholar?hl=nl&amp;as_sdt=0%2e5&amp;q=Taal en veiligheid: een groeiend nieuw werkveld</v>
      </c>
      <c r="L410" s="4">
        <v>1</v>
      </c>
      <c r="M410" s="4" t="s">
        <v>24</v>
      </c>
      <c r="N410" s="4" t="e">
        <v>#N/A</v>
      </c>
      <c r="O410" s="4" t="e">
        <v>#N/A</v>
      </c>
      <c r="P410" s="4">
        <v>0</v>
      </c>
      <c r="Q410" s="4">
        <v>0</v>
      </c>
      <c r="R410" s="6" t="str">
        <f t="shared" si="52"/>
        <v>https://www.narcis.nl/search/coll/publication/uquery/Taal en veiligheid: een groeiend nieuw werkveld</v>
      </c>
      <c r="S410" s="5" t="s">
        <v>3196</v>
      </c>
    </row>
    <row r="411" spans="1:19" x14ac:dyDescent="0.3">
      <c r="A411" s="4">
        <v>7</v>
      </c>
      <c r="B411" s="5" t="s">
        <v>77</v>
      </c>
      <c r="C411" s="5" t="s">
        <v>2337</v>
      </c>
      <c r="D411" s="5" t="s">
        <v>2338</v>
      </c>
      <c r="E411" s="5" t="s">
        <v>2339</v>
      </c>
      <c r="F411" s="5" t="s">
        <v>2340</v>
      </c>
      <c r="G411" s="5"/>
      <c r="H411" s="5"/>
      <c r="I411" s="1"/>
      <c r="J411" s="6"/>
      <c r="K411" s="6" t="str">
        <f t="shared" si="51"/>
        <v>https://scholar.google.com/scholar?hl=nl&amp;as_sdt=0%2e5&amp;q=Contingent Work</v>
      </c>
      <c r="L411" s="4">
        <v>1</v>
      </c>
      <c r="M411" s="4" t="s">
        <v>232</v>
      </c>
      <c r="N411" s="4" t="e">
        <v>#N/A</v>
      </c>
      <c r="O411" s="4" t="e">
        <v>#N/A</v>
      </c>
      <c r="P411" s="4">
        <v>0</v>
      </c>
      <c r="Q411" s="4">
        <v>0</v>
      </c>
      <c r="R411" s="6" t="str">
        <f t="shared" si="52"/>
        <v>https://www.narcis.nl/search/coll/publication/uquery/Contingent Work</v>
      </c>
      <c r="S411" s="5" t="s">
        <v>3196</v>
      </c>
    </row>
    <row r="412" spans="1:19" x14ac:dyDescent="0.3">
      <c r="A412" s="4">
        <v>7</v>
      </c>
      <c r="B412" s="5" t="s">
        <v>77</v>
      </c>
      <c r="C412" s="5" t="s">
        <v>2341</v>
      </c>
      <c r="D412" s="5" t="s">
        <v>2342</v>
      </c>
      <c r="E412" s="5" t="s">
        <v>2343</v>
      </c>
      <c r="F412" s="5" t="s">
        <v>2344</v>
      </c>
      <c r="G412" s="5" t="s">
        <v>2345</v>
      </c>
      <c r="H412" s="5"/>
      <c r="I412" s="1"/>
      <c r="J412" s="6"/>
      <c r="K412" s="6" t="str">
        <f t="shared" si="51"/>
        <v>https://scholar.google.com/scholar?hl=nl&amp;as_sdt=0%2e5&amp;q=Similar jobs, different contracts: how does job similarity impact work performance in blended workplaces?</v>
      </c>
      <c r="L412" s="4">
        <v>1</v>
      </c>
      <c r="M412" s="4" t="s">
        <v>232</v>
      </c>
      <c r="N412" s="4" t="e">
        <v>#N/A</v>
      </c>
      <c r="O412" s="4" t="e">
        <v>#N/A</v>
      </c>
      <c r="P412" s="4">
        <v>0</v>
      </c>
      <c r="Q412" s="4">
        <v>0</v>
      </c>
      <c r="R412" s="6" t="str">
        <f t="shared" si="52"/>
        <v>https://www.narcis.nl/search/coll/publication/uquery/Similar jobs, different contracts: how does job similarity impact work performance in blended workplaces?</v>
      </c>
      <c r="S412" s="5" t="s">
        <v>3196</v>
      </c>
    </row>
    <row r="413" spans="1:19" x14ac:dyDescent="0.3">
      <c r="A413" s="4">
        <v>7</v>
      </c>
      <c r="B413" s="5" t="s">
        <v>77</v>
      </c>
      <c r="C413" s="5" t="s">
        <v>2346</v>
      </c>
      <c r="D413" s="5" t="s">
        <v>2347</v>
      </c>
      <c r="E413" s="5" t="s">
        <v>2348</v>
      </c>
      <c r="F413" s="5" t="s">
        <v>2340</v>
      </c>
      <c r="G413" s="5"/>
      <c r="H413" s="5"/>
      <c r="I413" s="1"/>
      <c r="J413" s="6"/>
      <c r="K413" s="6" t="str">
        <f t="shared" si="51"/>
        <v>https://scholar.google.com/scholar?hl=nl&amp;as_sdt=0%2e5&amp;q=Contingent workers</v>
      </c>
      <c r="L413" s="4">
        <v>1</v>
      </c>
      <c r="M413" s="4" t="s">
        <v>232</v>
      </c>
      <c r="N413" s="4" t="e">
        <v>#N/A</v>
      </c>
      <c r="O413" s="4" t="e">
        <v>#N/A</v>
      </c>
      <c r="P413" s="4">
        <v>0</v>
      </c>
      <c r="Q413" s="4">
        <v>0</v>
      </c>
      <c r="R413" s="6" t="str">
        <f t="shared" si="52"/>
        <v>https://www.narcis.nl/search/coll/publication/uquery/Contingent workers</v>
      </c>
      <c r="S413" s="5" t="s">
        <v>3196</v>
      </c>
    </row>
    <row r="414" spans="1:19" x14ac:dyDescent="0.3">
      <c r="A414" s="4">
        <v>7</v>
      </c>
      <c r="B414" s="5" t="s">
        <v>77</v>
      </c>
      <c r="C414" s="5" t="s">
        <v>2349</v>
      </c>
      <c r="D414" s="5" t="s">
        <v>2350</v>
      </c>
      <c r="E414" s="5" t="s">
        <v>2351</v>
      </c>
      <c r="F414" s="5" t="s">
        <v>2352</v>
      </c>
      <c r="G414" s="5" t="s">
        <v>2353</v>
      </c>
      <c r="H414" s="5"/>
      <c r="I414" s="1"/>
      <c r="J414" s="6"/>
      <c r="K414" s="6" t="str">
        <f t="shared" si="51"/>
        <v>https://scholar.google.com/scholar?hl=nl&amp;as_sdt=0%2e5&amp;q=Coming closer in adolescence: Convergence in mother, father, and adolescent reports of parenting</v>
      </c>
      <c r="L414" s="4">
        <v>1</v>
      </c>
      <c r="M414" s="4" t="s">
        <v>232</v>
      </c>
      <c r="N414" s="4" t="e">
        <v>#N/A</v>
      </c>
      <c r="O414" s="4" t="e">
        <v>#N/A</v>
      </c>
      <c r="P414" s="4">
        <v>0</v>
      </c>
      <c r="Q414" s="4">
        <v>0</v>
      </c>
      <c r="R414" s="6" t="str">
        <f t="shared" si="52"/>
        <v>https://www.narcis.nl/search/coll/publication/uquery/Coming closer in adolescence: Convergence in mother, father, and adolescent reports of parenting</v>
      </c>
      <c r="S414" s="5" t="s">
        <v>3196</v>
      </c>
    </row>
    <row r="415" spans="1:19" x14ac:dyDescent="0.3">
      <c r="A415" s="4">
        <v>7</v>
      </c>
      <c r="B415" s="5" t="s">
        <v>77</v>
      </c>
      <c r="C415" s="5" t="s">
        <v>2354</v>
      </c>
      <c r="D415" s="5" t="s">
        <v>2355</v>
      </c>
      <c r="E415" s="5" t="s">
        <v>2351</v>
      </c>
      <c r="F415" s="5" t="s">
        <v>2356</v>
      </c>
      <c r="G415" s="5" t="s">
        <v>2357</v>
      </c>
      <c r="H415" s="5"/>
      <c r="I415" s="1"/>
      <c r="J415" s="6"/>
      <c r="K415" s="6" t="str">
        <f t="shared" si="51"/>
        <v>https://scholar.google.com/scholar?hl=nl&amp;as_sdt=0%2e5&amp;q=Interparental Conflict and Parent-Adolescent Relationships: Direction of Within-person Effects Across Adolescence</v>
      </c>
      <c r="L415" s="4">
        <v>1</v>
      </c>
      <c r="M415" s="4" t="s">
        <v>232</v>
      </c>
      <c r="N415" s="4" t="e">
        <v>#N/A</v>
      </c>
      <c r="O415" s="4" t="e">
        <v>#N/A</v>
      </c>
      <c r="P415" s="4">
        <v>0</v>
      </c>
      <c r="Q415" s="4">
        <v>0</v>
      </c>
      <c r="R415" s="6" t="str">
        <f t="shared" si="52"/>
        <v>https://www.narcis.nl/search/coll/publication/uquery/Interparental Conflict and Parent-Adolescent Relationships: Direction of Within-person Effects Across Adolescence</v>
      </c>
      <c r="S415" s="5" t="s">
        <v>3196</v>
      </c>
    </row>
    <row r="416" spans="1:19" x14ac:dyDescent="0.3">
      <c r="A416" s="4">
        <v>6</v>
      </c>
      <c r="B416" s="5" t="s">
        <v>77</v>
      </c>
      <c r="C416" s="5" t="s">
        <v>2358</v>
      </c>
      <c r="D416" s="5" t="s">
        <v>2359</v>
      </c>
      <c r="E416" s="5" t="s">
        <v>2360</v>
      </c>
      <c r="F416" s="5" t="s">
        <v>2361</v>
      </c>
      <c r="G416" s="5" t="s">
        <v>2362</v>
      </c>
      <c r="H416" s="5" t="s">
        <v>2363</v>
      </c>
      <c r="I416" s="1"/>
      <c r="J416" s="6"/>
      <c r="K416" s="6" t="str">
        <f t="shared" si="51"/>
        <v>https://scholar.google.com/scholar?hl=nl&amp;as_sdt=0%2e5&amp;q=Relaties in de klas: een multi-level onderzoek naar voorspellers van de leerkracht-leerling relatie en peer relaties op individueel en klasniveau.</v>
      </c>
      <c r="L416" s="4">
        <v>1</v>
      </c>
      <c r="M416" s="4" t="s">
        <v>24</v>
      </c>
      <c r="N416" s="4" t="e">
        <v>#N/A</v>
      </c>
      <c r="O416" s="4" t="e">
        <v>#N/A</v>
      </c>
      <c r="P416" s="4">
        <v>0</v>
      </c>
      <c r="Q416" s="4">
        <v>0</v>
      </c>
      <c r="R416" s="6" t="str">
        <f t="shared" si="52"/>
        <v>https://www.narcis.nl/search/coll/publication/uquery/Relaties in de klas: een multi-level onderzoek naar voorspellers van de leerkracht-leerling relatie en peer relaties op individueel en klasniveau.</v>
      </c>
      <c r="S416" s="5" t="s">
        <v>3196</v>
      </c>
    </row>
    <row r="417" spans="1:19" x14ac:dyDescent="0.3">
      <c r="A417" s="4">
        <v>7</v>
      </c>
      <c r="B417" s="5" t="s">
        <v>77</v>
      </c>
      <c r="C417" s="5" t="s">
        <v>2364</v>
      </c>
      <c r="D417" s="5" t="s">
        <v>2365</v>
      </c>
      <c r="E417" s="5" t="s">
        <v>2366</v>
      </c>
      <c r="F417" s="5" t="s">
        <v>2367</v>
      </c>
      <c r="G417" s="5" t="s">
        <v>2368</v>
      </c>
      <c r="H417" s="5"/>
      <c r="I417" s="1"/>
      <c r="J417" s="6"/>
      <c r="K417" s="6" t="str">
        <f t="shared" si="51"/>
        <v>https://scholar.google.com/scholar?hl=nl&amp;as_sdt=0%2e5&amp;q=Eliciting algebraic reasoning with hanging mobiles</v>
      </c>
      <c r="L417" s="4">
        <v>2</v>
      </c>
      <c r="M417" s="4" t="s">
        <v>232</v>
      </c>
      <c r="N417" s="4" t="e">
        <v>#N/A</v>
      </c>
      <c r="O417" s="4" t="e">
        <v>#N/A</v>
      </c>
      <c r="P417" s="4">
        <v>0</v>
      </c>
      <c r="Q417" s="4">
        <v>0</v>
      </c>
      <c r="R417" s="6" t="str">
        <f t="shared" si="52"/>
        <v>https://www.narcis.nl/search/coll/publication/uquery/Eliciting algebraic reasoning with hanging mobiles</v>
      </c>
      <c r="S417" s="5" t="s">
        <v>3196</v>
      </c>
    </row>
    <row r="418" spans="1:19" x14ac:dyDescent="0.3">
      <c r="A418" s="4">
        <v>7</v>
      </c>
      <c r="B418" s="5" t="s">
        <v>77</v>
      </c>
      <c r="C418" s="5" t="s">
        <v>2369</v>
      </c>
      <c r="D418" s="5" t="s">
        <v>2370</v>
      </c>
      <c r="E418" s="5" t="s">
        <v>2371</v>
      </c>
      <c r="F418" s="5" t="s">
        <v>2372</v>
      </c>
      <c r="G418" s="5" t="s">
        <v>2373</v>
      </c>
      <c r="H418" s="5"/>
      <c r="I418" s="1"/>
      <c r="J418" s="6"/>
      <c r="K418" s="6" t="str">
        <f t="shared" si="51"/>
        <v>https://scholar.google.com/scholar?hl=nl&amp;as_sdt=0%2e5&amp;q=Diversity in learning trajectories: Towards a tangible conceptualization of dynamic processes</v>
      </c>
      <c r="L418" s="4">
        <v>1</v>
      </c>
      <c r="M418" s="4" t="s">
        <v>232</v>
      </c>
      <c r="N418" s="4" t="e">
        <v>#N/A</v>
      </c>
      <c r="O418" s="4" t="e">
        <v>#N/A</v>
      </c>
      <c r="P418" s="4">
        <v>0</v>
      </c>
      <c r="Q418" s="4">
        <v>0</v>
      </c>
      <c r="R418" s="6" t="str">
        <f t="shared" si="52"/>
        <v>https://www.narcis.nl/search/coll/publication/uquery/Diversity in learning trajectories: Towards a tangible conceptualization of dynamic processes</v>
      </c>
      <c r="S418" s="5" t="s">
        <v>3196</v>
      </c>
    </row>
    <row r="419" spans="1:19" x14ac:dyDescent="0.3">
      <c r="A419" s="4">
        <v>7</v>
      </c>
      <c r="B419" s="5" t="s">
        <v>77</v>
      </c>
      <c r="C419" s="5" t="s">
        <v>2374</v>
      </c>
      <c r="D419" s="5" t="s">
        <v>2375</v>
      </c>
      <c r="E419" s="5" t="s">
        <v>2376</v>
      </c>
      <c r="F419" s="5" t="s">
        <v>2377</v>
      </c>
      <c r="G419" s="5" t="s">
        <v>2378</v>
      </c>
      <c r="H419" s="5"/>
      <c r="I419" s="1"/>
      <c r="J419" s="6"/>
      <c r="K419" s="6" t="str">
        <f t="shared" si="51"/>
        <v>https://scholar.google.com/scholar?hl=nl&amp;as_sdt=0%2e5&amp;q=Capturing the dynamics of workplace learning with diaries: VET-teachers reflecting on salient conversation informatie</v>
      </c>
      <c r="L419" s="4">
        <v>1</v>
      </c>
      <c r="M419" s="4" t="s">
        <v>232</v>
      </c>
      <c r="N419" s="4" t="e">
        <v>#N/A</v>
      </c>
      <c r="O419" s="4" t="e">
        <v>#N/A</v>
      </c>
      <c r="P419" s="4">
        <v>0</v>
      </c>
      <c r="Q419" s="4">
        <v>0</v>
      </c>
      <c r="R419" s="6" t="str">
        <f t="shared" si="52"/>
        <v>https://www.narcis.nl/search/coll/publication/uquery/Capturing the dynamics of workplace learning with diaries: VET-teachers reflecting on salient conversation informatie</v>
      </c>
      <c r="S419" s="5" t="s">
        <v>3196</v>
      </c>
    </row>
    <row r="420" spans="1:19" x14ac:dyDescent="0.3">
      <c r="A420" s="4">
        <v>6</v>
      </c>
      <c r="B420" s="5" t="s">
        <v>77</v>
      </c>
      <c r="C420" s="5" t="s">
        <v>2379</v>
      </c>
      <c r="D420" s="5" t="s">
        <v>2380</v>
      </c>
      <c r="E420" s="5" t="s">
        <v>2381</v>
      </c>
      <c r="F420" s="5" t="s">
        <v>2382</v>
      </c>
      <c r="G420" s="5"/>
      <c r="H420" s="5" t="s">
        <v>2383</v>
      </c>
      <c r="I420" s="1"/>
      <c r="J420" s="6"/>
      <c r="K420" s="6" t="str">
        <f t="shared" si="51"/>
        <v>https://scholar.google.com/scholar?hl=nl&amp;as_sdt=0%2e5&amp;q=Neuropsychologische behandelingen voor patiënten met het syndroom van Korsakov</v>
      </c>
      <c r="L420" s="4">
        <v>1</v>
      </c>
      <c r="M420" s="4" t="s">
        <v>24</v>
      </c>
      <c r="N420" s="4" t="e">
        <v>#N/A</v>
      </c>
      <c r="O420" s="4" t="e">
        <v>#N/A</v>
      </c>
      <c r="P420" s="4">
        <v>0</v>
      </c>
      <c r="Q420" s="4">
        <v>0</v>
      </c>
      <c r="R420" s="6" t="str">
        <f t="shared" si="52"/>
        <v>https://www.narcis.nl/search/coll/publication/uquery/Neuropsychologische behandelingen voor patiënten met het syndroom van Korsakov</v>
      </c>
      <c r="S420" s="5" t="s">
        <v>3196</v>
      </c>
    </row>
    <row r="421" spans="1:19" x14ac:dyDescent="0.3">
      <c r="A421" s="4">
        <v>6</v>
      </c>
      <c r="B421" s="5" t="s">
        <v>77</v>
      </c>
      <c r="C421" s="5" t="s">
        <v>2384</v>
      </c>
      <c r="D421" s="5" t="s">
        <v>2385</v>
      </c>
      <c r="E421" s="5" t="s">
        <v>2386</v>
      </c>
      <c r="F421" s="5" t="s">
        <v>2387</v>
      </c>
      <c r="G421" s="5"/>
      <c r="H421" s="5" t="s">
        <v>2388</v>
      </c>
      <c r="I421" s="1"/>
      <c r="J421" s="6"/>
      <c r="K421" s="6" t="str">
        <f t="shared" si="51"/>
        <v>https://scholar.google.com/scholar?hl=nl&amp;as_sdt=0%2e5&amp;q=Using a Complexity Approach to Study the Interpersonal Dynamics in Teacher-Student Interactions: A Case Study of Two Teachers</v>
      </c>
      <c r="L421" s="4">
        <v>1</v>
      </c>
      <c r="M421" s="4" t="s">
        <v>24</v>
      </c>
      <c r="N421" s="4" t="e">
        <v>#N/A</v>
      </c>
      <c r="O421" s="4" t="e">
        <v>#N/A</v>
      </c>
      <c r="P421" s="4">
        <v>0</v>
      </c>
      <c r="Q421" s="4">
        <v>0</v>
      </c>
      <c r="R421" s="6" t="str">
        <f t="shared" si="52"/>
        <v>https://www.narcis.nl/search/coll/publication/uquery/Using a Complexity Approach to Study the Interpersonal Dynamics in Teacher-Student Interactions: A Case Study of Two Teachers</v>
      </c>
      <c r="S421" s="5" t="s">
        <v>3196</v>
      </c>
    </row>
    <row r="422" spans="1:19" x14ac:dyDescent="0.3">
      <c r="A422" s="4">
        <v>7</v>
      </c>
      <c r="B422" s="5" t="s">
        <v>77</v>
      </c>
      <c r="C422" s="5" t="s">
        <v>2389</v>
      </c>
      <c r="D422" s="5" t="s">
        <v>2390</v>
      </c>
      <c r="E422" s="5" t="s">
        <v>2391</v>
      </c>
      <c r="F422" s="5" t="s">
        <v>769</v>
      </c>
      <c r="G422" s="5" t="s">
        <v>770</v>
      </c>
      <c r="H422" s="5"/>
      <c r="I422" s="1"/>
      <c r="J422" s="6"/>
      <c r="K422" s="6" t="str">
        <f t="shared" si="51"/>
        <v>https://scholar.google.com/scholar?hl=nl&amp;as_sdt=0%2e5&amp;q=Monitoring cognition during awake brain surgery: a systematic review</v>
      </c>
      <c r="L422" s="4">
        <v>1</v>
      </c>
      <c r="M422" s="4" t="s">
        <v>232</v>
      </c>
      <c r="N422" s="4" t="e">
        <v>#N/A</v>
      </c>
      <c r="O422" s="4" t="e">
        <v>#N/A</v>
      </c>
      <c r="P422" s="4">
        <v>0</v>
      </c>
      <c r="Q422" s="4">
        <v>0</v>
      </c>
      <c r="R422" s="6" t="str">
        <f t="shared" si="52"/>
        <v>https://www.narcis.nl/search/coll/publication/uquery/Monitoring cognition during awake brain surgery: a systematic review</v>
      </c>
      <c r="S422" s="5" t="s">
        <v>3196</v>
      </c>
    </row>
    <row r="423" spans="1:19" x14ac:dyDescent="0.3">
      <c r="A423" s="4">
        <v>6</v>
      </c>
      <c r="B423" s="5" t="s">
        <v>77</v>
      </c>
      <c r="C423" s="5" t="s">
        <v>2392</v>
      </c>
      <c r="D423" s="5" t="s">
        <v>2393</v>
      </c>
      <c r="E423" s="5" t="s">
        <v>2394</v>
      </c>
      <c r="F423" s="5" t="s">
        <v>2395</v>
      </c>
      <c r="G423" s="5"/>
      <c r="H423" s="5" t="s">
        <v>2396</v>
      </c>
      <c r="I423" s="1"/>
      <c r="J423" s="6"/>
      <c r="K423" s="6" t="str">
        <f t="shared" si="51"/>
        <v>https://scholar.google.com/scholar?hl=nl&amp;as_sdt=0%2e5&amp;q=Narcissism and the Strategic Pursuit of Short-Term Mating</v>
      </c>
      <c r="L423" s="4">
        <v>1</v>
      </c>
      <c r="M423" s="4" t="s">
        <v>24</v>
      </c>
      <c r="N423" s="4" t="e">
        <v>#N/A</v>
      </c>
      <c r="O423" s="4" t="e">
        <v>#N/A</v>
      </c>
      <c r="P423" s="4">
        <v>0</v>
      </c>
      <c r="Q423" s="4">
        <v>0</v>
      </c>
      <c r="R423" s="6" t="str">
        <f t="shared" si="52"/>
        <v>https://www.narcis.nl/search/coll/publication/uquery/Narcissism and the Strategic Pursuit of Short-Term Mating</v>
      </c>
      <c r="S423" s="5" t="s">
        <v>3196</v>
      </c>
    </row>
    <row r="424" spans="1:19" x14ac:dyDescent="0.3">
      <c r="A424" s="4">
        <v>7</v>
      </c>
      <c r="B424" s="5" t="s">
        <v>77</v>
      </c>
      <c r="C424" s="5" t="s">
        <v>2397</v>
      </c>
      <c r="D424" s="5" t="s">
        <v>2398</v>
      </c>
      <c r="E424" s="5" t="s">
        <v>2399</v>
      </c>
      <c r="F424" s="5" t="s">
        <v>2400</v>
      </c>
      <c r="G424" s="5" t="s">
        <v>2401</v>
      </c>
      <c r="H424" s="5"/>
      <c r="I424" s="1"/>
      <c r="J424" s="6"/>
      <c r="K424" s="6" t="str">
        <f t="shared" si="51"/>
        <v>https://scholar.google.com/scholar?hl=nl&amp;as_sdt=0%2e5&amp;q=Tevredenheid over de relatie na het overlijden van een kind</v>
      </c>
      <c r="L424" s="4">
        <v>1</v>
      </c>
      <c r="M424" s="4" t="s">
        <v>232</v>
      </c>
      <c r="N424" s="4" t="e">
        <v>#N/A</v>
      </c>
      <c r="O424" s="4" t="e">
        <v>#N/A</v>
      </c>
      <c r="P424" s="4">
        <v>0</v>
      </c>
      <c r="Q424" s="4">
        <v>0</v>
      </c>
      <c r="R424" s="6" t="str">
        <f t="shared" si="52"/>
        <v>https://www.narcis.nl/search/coll/publication/uquery/Tevredenheid over de relatie na het overlijden van een kind</v>
      </c>
      <c r="S424" s="5" t="s">
        <v>3196</v>
      </c>
    </row>
    <row r="425" spans="1:19" x14ac:dyDescent="0.3">
      <c r="A425" s="4">
        <v>7</v>
      </c>
      <c r="B425" s="5" t="s">
        <v>77</v>
      </c>
      <c r="C425" s="5" t="s">
        <v>2402</v>
      </c>
      <c r="D425" s="5" t="s">
        <v>2403</v>
      </c>
      <c r="E425" s="5" t="s">
        <v>2404</v>
      </c>
      <c r="F425" s="5" t="s">
        <v>1622</v>
      </c>
      <c r="G425" s="5" t="s">
        <v>1623</v>
      </c>
      <c r="H425" s="5"/>
      <c r="I425" s="1"/>
      <c r="J425" s="6"/>
      <c r="K425" s="6" t="str">
        <f t="shared" si="51"/>
        <v>https://scholar.google.com/scholar?hl=nl&amp;as_sdt=0%2e5&amp;q=A Large-Scale Test of Gender Bias in the Media</v>
      </c>
      <c r="L425" s="4">
        <v>1</v>
      </c>
      <c r="M425" s="4" t="s">
        <v>232</v>
      </c>
      <c r="N425" s="4" t="e">
        <v>#N/A</v>
      </c>
      <c r="O425" s="4" t="e">
        <v>#N/A</v>
      </c>
      <c r="P425" s="4">
        <v>0</v>
      </c>
      <c r="Q425" s="4">
        <v>0</v>
      </c>
      <c r="R425" s="6" t="str">
        <f t="shared" si="52"/>
        <v>https://www.narcis.nl/search/coll/publication/uquery/A Large-Scale Test of Gender Bias in the Media</v>
      </c>
      <c r="S425" s="5" t="s">
        <v>3196</v>
      </c>
    </row>
    <row r="426" spans="1:19" x14ac:dyDescent="0.3">
      <c r="A426" s="4">
        <v>7</v>
      </c>
      <c r="B426" s="5" t="s">
        <v>77</v>
      </c>
      <c r="C426" s="5" t="s">
        <v>2405</v>
      </c>
      <c r="D426" s="5" t="s">
        <v>2406</v>
      </c>
      <c r="E426" s="5" t="s">
        <v>2407</v>
      </c>
      <c r="F426" s="5" t="s">
        <v>2408</v>
      </c>
      <c r="G426" s="5"/>
      <c r="H426" s="5"/>
      <c r="I426" s="1"/>
      <c r="J426" s="6"/>
      <c r="K426" s="6" t="str">
        <f t="shared" si="51"/>
        <v>https://scholar.google.com/scholar?hl=nl&amp;as_sdt=0%2e5&amp;q=Do women in the newsroom make a difference? Sentiment toward women and men as a function of newsroom composition</v>
      </c>
      <c r="L426" s="4">
        <v>1</v>
      </c>
      <c r="M426" s="4" t="s">
        <v>232</v>
      </c>
      <c r="N426" s="4" t="e">
        <v>#N/A</v>
      </c>
      <c r="O426" s="4" t="e">
        <v>#N/A</v>
      </c>
      <c r="P426" s="4">
        <v>0</v>
      </c>
      <c r="Q426" s="4">
        <v>0</v>
      </c>
      <c r="R426" s="6" t="str">
        <f t="shared" si="52"/>
        <v>https://www.narcis.nl/search/coll/publication/uquery/Do women in the newsroom make a difference? Sentiment toward women and men as a function of newsroom composition</v>
      </c>
      <c r="S426" s="5" t="s">
        <v>3196</v>
      </c>
    </row>
    <row r="427" spans="1:19" x14ac:dyDescent="0.3">
      <c r="A427" s="4">
        <v>7</v>
      </c>
      <c r="B427" s="5" t="s">
        <v>77</v>
      </c>
      <c r="C427" s="5" t="s">
        <v>2409</v>
      </c>
      <c r="D427" s="5" t="s">
        <v>2410</v>
      </c>
      <c r="E427" s="5" t="s">
        <v>2411</v>
      </c>
      <c r="F427" s="5" t="s">
        <v>1982</v>
      </c>
      <c r="G427" s="5" t="s">
        <v>1983</v>
      </c>
      <c r="H427" s="5"/>
      <c r="I427" s="1"/>
      <c r="J427" s="6"/>
      <c r="K427" s="6" t="str">
        <f t="shared" si="51"/>
        <v>https://scholar.google.com/scholar?hl=nl&amp;as_sdt=0%2e5&amp;q=Verschillende ideologie, dezelfde radicaliseringsfactoren?</v>
      </c>
      <c r="L427" s="4">
        <v>1</v>
      </c>
      <c r="M427" s="4" t="s">
        <v>232</v>
      </c>
      <c r="N427" s="4" t="e">
        <v>#N/A</v>
      </c>
      <c r="O427" s="4" t="e">
        <v>#N/A</v>
      </c>
      <c r="P427" s="4">
        <v>0</v>
      </c>
      <c r="Q427" s="4">
        <v>0</v>
      </c>
      <c r="R427" s="6" t="str">
        <f t="shared" si="52"/>
        <v>https://www.narcis.nl/search/coll/publication/uquery/Verschillende ideologie, dezelfde radicaliseringsfactoren?</v>
      </c>
      <c r="S427" s="5" t="s">
        <v>3196</v>
      </c>
    </row>
    <row r="428" spans="1:19" x14ac:dyDescent="0.3">
      <c r="A428" s="4">
        <v>7</v>
      </c>
      <c r="B428" s="5" t="s">
        <v>77</v>
      </c>
      <c r="C428" s="5" t="s">
        <v>2412</v>
      </c>
      <c r="D428" s="5" t="s">
        <v>2413</v>
      </c>
      <c r="E428" s="5" t="s">
        <v>2414</v>
      </c>
      <c r="F428" s="5" t="s">
        <v>2415</v>
      </c>
      <c r="G428" s="5" t="s">
        <v>2416</v>
      </c>
      <c r="H428" s="5"/>
      <c r="I428" s="1"/>
      <c r="J428" s="6"/>
      <c r="K428" s="6" t="str">
        <f t="shared" si="51"/>
        <v>https://scholar.google.com/scholar?hl=nl&amp;as_sdt=0%2e5&amp;q=Bidirectionality in preschool children’s executive functions and language skills</v>
      </c>
      <c r="L428" s="4">
        <v>1</v>
      </c>
      <c r="M428" s="4" t="s">
        <v>44</v>
      </c>
      <c r="N428" s="4" t="e">
        <v>#N/A</v>
      </c>
      <c r="O428" s="4" t="e">
        <v>#N/A</v>
      </c>
      <c r="P428" s="4">
        <v>0</v>
      </c>
      <c r="Q428" s="4">
        <v>0</v>
      </c>
      <c r="R428" s="6" t="str">
        <f t="shared" si="52"/>
        <v>https://www.narcis.nl/search/coll/publication/uquery/Bidirectionality in preschool children’s executive functions and language skills</v>
      </c>
      <c r="S428" s="5" t="s">
        <v>3196</v>
      </c>
    </row>
    <row r="429" spans="1:19" x14ac:dyDescent="0.3">
      <c r="A429" s="4">
        <v>7</v>
      </c>
      <c r="B429" s="5" t="s">
        <v>77</v>
      </c>
      <c r="C429" s="5" t="s">
        <v>2417</v>
      </c>
      <c r="D429" s="5" t="s">
        <v>2418</v>
      </c>
      <c r="E429" s="5" t="s">
        <v>2419</v>
      </c>
      <c r="F429" s="5" t="s">
        <v>2420</v>
      </c>
      <c r="G429" s="5" t="s">
        <v>2421</v>
      </c>
      <c r="H429" s="5"/>
      <c r="I429" s="1"/>
      <c r="J429" s="6"/>
      <c r="K429" s="6" t="str">
        <f t="shared" si="51"/>
        <v>https://scholar.google.com/scholar?hl=nl&amp;as_sdt=0%2e5&amp;q=Beyond social facilitation</v>
      </c>
      <c r="L429" s="4">
        <v>1</v>
      </c>
      <c r="M429" s="4" t="s">
        <v>232</v>
      </c>
      <c r="N429" s="4" t="e">
        <v>#N/A</v>
      </c>
      <c r="O429" s="4" t="e">
        <v>#N/A</v>
      </c>
      <c r="P429" s="4">
        <v>0</v>
      </c>
      <c r="Q429" s="4">
        <v>0</v>
      </c>
      <c r="R429" s="6" t="str">
        <f t="shared" si="52"/>
        <v>https://www.narcis.nl/search/coll/publication/uquery/Beyond social facilitation</v>
      </c>
      <c r="S429" s="5" t="s">
        <v>3196</v>
      </c>
    </row>
    <row r="430" spans="1:19" x14ac:dyDescent="0.3">
      <c r="A430" s="4">
        <v>7</v>
      </c>
      <c r="B430" s="5" t="s">
        <v>77</v>
      </c>
      <c r="C430" s="5" t="s">
        <v>2205</v>
      </c>
      <c r="D430" s="5" t="s">
        <v>2206</v>
      </c>
      <c r="E430" s="5" t="s">
        <v>2207</v>
      </c>
      <c r="F430" s="5" t="s">
        <v>2208</v>
      </c>
      <c r="G430" s="5"/>
      <c r="H430" s="5"/>
      <c r="I430" s="1"/>
      <c r="J430" s="6"/>
      <c r="K430" s="6" t="str">
        <f t="shared" si="51"/>
        <v>https://scholar.google.com/scholar?hl=nl&amp;as_sdt=0%2e5&amp;q=Technology implementation within enterprises and job ending among employees.</v>
      </c>
      <c r="L430" s="4">
        <v>2</v>
      </c>
      <c r="M430" s="4" t="s">
        <v>232</v>
      </c>
      <c r="N430" s="4" t="e">
        <v>#N/A</v>
      </c>
      <c r="O430" s="4" t="e">
        <v>#N/A</v>
      </c>
      <c r="P430" s="4">
        <v>0</v>
      </c>
      <c r="Q430" s="4">
        <v>0</v>
      </c>
      <c r="R430" s="6" t="str">
        <f t="shared" si="52"/>
        <v>https://www.narcis.nl/search/coll/publication/uquery/Technology implementation within enterprises and job ending among employees.</v>
      </c>
      <c r="S430" s="5" t="s">
        <v>3196</v>
      </c>
    </row>
    <row r="431" spans="1:19" x14ac:dyDescent="0.3">
      <c r="A431" s="4">
        <v>7</v>
      </c>
      <c r="B431" s="5" t="s">
        <v>77</v>
      </c>
      <c r="C431" s="5" t="s">
        <v>2422</v>
      </c>
      <c r="D431" s="5" t="s">
        <v>2423</v>
      </c>
      <c r="E431" s="5" t="s">
        <v>2424</v>
      </c>
      <c r="F431" s="5" t="s">
        <v>2425</v>
      </c>
      <c r="G431" s="5" t="s">
        <v>2426</v>
      </c>
      <c r="H431" s="5"/>
      <c r="I431" s="1"/>
      <c r="J431" s="6"/>
      <c r="K431" s="6" t="str">
        <f t="shared" si="51"/>
        <v>https://scholar.google.com/scholar?hl=nl&amp;as_sdt=0%2e5&amp;q=Classroom identification in ethnic minority and majority students: Effects of relationships, perceived multicultural teaching and ethnic composition</v>
      </c>
      <c r="L431" s="4">
        <v>1</v>
      </c>
      <c r="M431" s="4" t="s">
        <v>232</v>
      </c>
      <c r="N431" s="4" t="e">
        <v>#N/A</v>
      </c>
      <c r="O431" s="4" t="e">
        <v>#N/A</v>
      </c>
      <c r="P431" s="4">
        <v>0</v>
      </c>
      <c r="Q431" s="4">
        <v>0</v>
      </c>
      <c r="R431" s="6" t="str">
        <f t="shared" si="52"/>
        <v>https://www.narcis.nl/search/coll/publication/uquery/Classroom identification in ethnic minority and majority students: Effects of relationships, perceived multicultural teaching and ethnic composition</v>
      </c>
      <c r="S431" s="5" t="s">
        <v>3196</v>
      </c>
    </row>
    <row r="432" spans="1:19" x14ac:dyDescent="0.3">
      <c r="A432" s="4">
        <v>7</v>
      </c>
      <c r="B432" s="5" t="s">
        <v>77</v>
      </c>
      <c r="C432" s="5" t="s">
        <v>2427</v>
      </c>
      <c r="D432" s="5" t="s">
        <v>2428</v>
      </c>
      <c r="E432" s="5" t="s">
        <v>2429</v>
      </c>
      <c r="F432" s="5" t="s">
        <v>2430</v>
      </c>
      <c r="G432" s="5" t="s">
        <v>2431</v>
      </c>
      <c r="H432" s="5"/>
      <c r="I432" s="1"/>
      <c r="J432" s="6"/>
      <c r="K432" s="6" t="str">
        <f t="shared" si="51"/>
        <v>https://scholar.google.com/scholar?hl=nl&amp;as_sdt=0%2e5&amp;q=Further evidence for social projection in the classroom: Predicting perceived ethnic classroom norms from individual attitudes</v>
      </c>
      <c r="L432" s="4">
        <v>1</v>
      </c>
      <c r="M432" s="4" t="s">
        <v>232</v>
      </c>
      <c r="N432" s="4" t="e">
        <v>#N/A</v>
      </c>
      <c r="O432" s="4" t="e">
        <v>#N/A</v>
      </c>
      <c r="P432" s="4">
        <v>0</v>
      </c>
      <c r="Q432" s="4">
        <v>0</v>
      </c>
      <c r="R432" s="6" t="str">
        <f t="shared" si="52"/>
        <v>https://www.narcis.nl/search/coll/publication/uquery/Further evidence for social projection in the classroom: Predicting perceived ethnic classroom norms from individual attitudes</v>
      </c>
      <c r="S432" s="5" t="s">
        <v>3196</v>
      </c>
    </row>
    <row r="433" spans="1:19" x14ac:dyDescent="0.3">
      <c r="A433" s="4">
        <v>6</v>
      </c>
      <c r="B433" s="5" t="s">
        <v>77</v>
      </c>
      <c r="C433" s="5" t="s">
        <v>2432</v>
      </c>
      <c r="D433" s="5" t="s">
        <v>2433</v>
      </c>
      <c r="E433" s="5" t="s">
        <v>2434</v>
      </c>
      <c r="F433" s="5" t="s">
        <v>2435</v>
      </c>
      <c r="G433" s="5" t="s">
        <v>2436</v>
      </c>
      <c r="H433" s="5" t="s">
        <v>2437</v>
      </c>
      <c r="I433" s="1"/>
      <c r="J433" s="6"/>
      <c r="K433" s="6" t="str">
        <f t="shared" si="51"/>
        <v>https://scholar.google.com/scholar?hl=nl&amp;as_sdt=0%2e5&amp;q=The relation between math self-concept, test and math anxiety, achievement motivation and math achievement in 12 to 14-year-old typically developing adolescents</v>
      </c>
      <c r="L433" s="4">
        <v>1</v>
      </c>
      <c r="M433" s="4" t="s">
        <v>24</v>
      </c>
      <c r="N433" s="4" t="e">
        <v>#N/A</v>
      </c>
      <c r="O433" s="4" t="e">
        <v>#N/A</v>
      </c>
      <c r="P433" s="4">
        <v>0</v>
      </c>
      <c r="Q433" s="4">
        <v>0</v>
      </c>
      <c r="R433" s="6" t="str">
        <f t="shared" si="52"/>
        <v>https://www.narcis.nl/search/coll/publication/uquery/The relation between math self-concept, test and math anxiety, achievement motivation and math achievement in 12 to 14-year-old typically developing adolescents</v>
      </c>
      <c r="S433" s="5" t="s">
        <v>3196</v>
      </c>
    </row>
    <row r="434" spans="1:19" x14ac:dyDescent="0.3">
      <c r="A434" s="4">
        <v>7</v>
      </c>
      <c r="B434" s="5" t="s">
        <v>77</v>
      </c>
      <c r="C434" s="5" t="s">
        <v>2438</v>
      </c>
      <c r="D434" s="5" t="s">
        <v>2439</v>
      </c>
      <c r="E434" s="5" t="s">
        <v>2440</v>
      </c>
      <c r="F434" s="5" t="s">
        <v>2441</v>
      </c>
      <c r="G434" s="5" t="s">
        <v>2442</v>
      </c>
      <c r="H434" s="5"/>
      <c r="I434" s="1"/>
      <c r="J434" s="6"/>
      <c r="K434" s="6" t="str">
        <f t="shared" si="51"/>
        <v>https://scholar.google.com/scholar?hl=nl&amp;as_sdt=0%2e5&amp;q=De frequentie van verklarende factoren bij leerlingen met dyscalculie</v>
      </c>
      <c r="L434" s="4">
        <v>1</v>
      </c>
      <c r="M434" s="4" t="s">
        <v>232</v>
      </c>
      <c r="N434" s="4" t="e">
        <v>#N/A</v>
      </c>
      <c r="O434" s="4" t="e">
        <v>#N/A</v>
      </c>
      <c r="P434" s="4">
        <v>0</v>
      </c>
      <c r="Q434" s="4">
        <v>0</v>
      </c>
      <c r="R434" s="6" t="str">
        <f t="shared" si="52"/>
        <v>https://www.narcis.nl/search/coll/publication/uquery/De frequentie van verklarende factoren bij leerlingen met dyscalculie</v>
      </c>
      <c r="S434" s="5" t="s">
        <v>3196</v>
      </c>
    </row>
    <row r="435" spans="1:19" x14ac:dyDescent="0.3">
      <c r="A435" s="4">
        <v>7</v>
      </c>
      <c r="B435" s="5" t="s">
        <v>77</v>
      </c>
      <c r="C435" s="5" t="s">
        <v>2443</v>
      </c>
      <c r="D435" s="5" t="s">
        <v>2444</v>
      </c>
      <c r="E435" s="5" t="s">
        <v>2445</v>
      </c>
      <c r="F435" s="5" t="s">
        <v>2446</v>
      </c>
      <c r="G435" s="5" t="s">
        <v>2447</v>
      </c>
      <c r="H435" s="5"/>
      <c r="I435" s="1"/>
      <c r="J435" s="6"/>
      <c r="K435" s="6" t="str">
        <f t="shared" si="51"/>
        <v>https://scholar.google.com/scholar?hl=nl&amp;as_sdt=0%2e5&amp;q=Structural, process and curriculum quality in Dutch day care and preschool provisions</v>
      </c>
      <c r="L435" s="4">
        <v>1</v>
      </c>
      <c r="M435" s="4" t="s">
        <v>232</v>
      </c>
      <c r="N435" s="4" t="e">
        <v>#N/A</v>
      </c>
      <c r="O435" s="4" t="e">
        <v>#N/A</v>
      </c>
      <c r="P435" s="4">
        <v>0</v>
      </c>
      <c r="Q435" s="4">
        <v>0</v>
      </c>
      <c r="R435" s="6" t="str">
        <f t="shared" si="52"/>
        <v>https://www.narcis.nl/search/coll/publication/uquery/Structural, process and curriculum quality in Dutch day care and preschool provisions</v>
      </c>
      <c r="S435" s="5" t="s">
        <v>3196</v>
      </c>
    </row>
    <row r="436" spans="1:19" x14ac:dyDescent="0.3">
      <c r="A436" s="4">
        <v>7</v>
      </c>
      <c r="B436" s="5" t="s">
        <v>77</v>
      </c>
      <c r="C436" s="5" t="s">
        <v>2448</v>
      </c>
      <c r="D436" s="5" t="s">
        <v>2449</v>
      </c>
      <c r="E436" s="5" t="s">
        <v>2450</v>
      </c>
      <c r="F436" s="5" t="s">
        <v>2451</v>
      </c>
      <c r="G436" s="5" t="s">
        <v>2452</v>
      </c>
      <c r="H436" s="5"/>
      <c r="I436" s="1"/>
      <c r="J436" s="6"/>
      <c r="K436" s="6" t="str">
        <f t="shared" si="51"/>
        <v>https://scholar.google.com/scholar?hl=nl&amp;as_sdt=0%2e5&amp;q=The Selfcorrecting Dynamics of Social Influence Bias</v>
      </c>
      <c r="L436" s="4">
        <v>1</v>
      </c>
      <c r="M436" s="4" t="s">
        <v>232</v>
      </c>
      <c r="N436" s="4" t="e">
        <v>#N/A</v>
      </c>
      <c r="O436" s="4" t="e">
        <v>#N/A</v>
      </c>
      <c r="P436" s="4">
        <v>0</v>
      </c>
      <c r="Q436" s="4">
        <v>0</v>
      </c>
      <c r="R436" s="6" t="str">
        <f t="shared" si="52"/>
        <v>https://www.narcis.nl/search/coll/publication/uquery/The Selfcorrecting Dynamics of Social Influence Bias</v>
      </c>
      <c r="S436" s="5" t="s">
        <v>3196</v>
      </c>
    </row>
    <row r="437" spans="1:19" x14ac:dyDescent="0.3">
      <c r="A437" s="4">
        <v>7</v>
      </c>
      <c r="B437" s="5" t="s">
        <v>77</v>
      </c>
      <c r="C437" s="5" t="s">
        <v>2453</v>
      </c>
      <c r="D437" s="5" t="s">
        <v>2454</v>
      </c>
      <c r="E437" s="5" t="s">
        <v>2450</v>
      </c>
      <c r="F437" s="5" t="s">
        <v>2455</v>
      </c>
      <c r="G437" s="5" t="s">
        <v>2456</v>
      </c>
      <c r="H437" s="5"/>
      <c r="I437" s="1"/>
      <c r="J437" s="6"/>
      <c r="K437" s="6" t="str">
        <f t="shared" si="51"/>
        <v>https://scholar.google.com/scholar?hl=nl&amp;as_sdt=0%2e5&amp;q=Synchrony and Rhythm in Networks</v>
      </c>
      <c r="L437" s="4">
        <v>1</v>
      </c>
      <c r="M437" s="4" t="s">
        <v>232</v>
      </c>
      <c r="N437" s="4" t="e">
        <v>#N/A</v>
      </c>
      <c r="O437" s="4" t="e">
        <v>#N/A</v>
      </c>
      <c r="P437" s="4">
        <v>0</v>
      </c>
      <c r="Q437" s="4">
        <v>0</v>
      </c>
      <c r="R437" s="6" t="str">
        <f t="shared" si="52"/>
        <v>https://www.narcis.nl/search/coll/publication/uquery/Synchrony and Rhythm in Networks</v>
      </c>
      <c r="S437" s="5" t="s">
        <v>3196</v>
      </c>
    </row>
    <row r="438" spans="1:19" x14ac:dyDescent="0.3">
      <c r="A438" s="4">
        <v>7</v>
      </c>
      <c r="B438" s="5" t="s">
        <v>77</v>
      </c>
      <c r="C438" s="5" t="s">
        <v>2457</v>
      </c>
      <c r="D438" s="5" t="s">
        <v>2458</v>
      </c>
      <c r="E438" s="5" t="s">
        <v>2459</v>
      </c>
      <c r="F438" s="5" t="s">
        <v>2455</v>
      </c>
      <c r="G438" s="5" t="s">
        <v>2456</v>
      </c>
      <c r="H438" s="5"/>
      <c r="I438" s="1"/>
      <c r="J438" s="6"/>
      <c r="K438" s="6" t="str">
        <f t="shared" si="51"/>
        <v>https://scholar.google.com/scholar?hl=nl&amp;as_sdt=0%2e5&amp;q=“He’s not in today.” The impact of homeworking on office mates</v>
      </c>
      <c r="L438" s="4">
        <v>1</v>
      </c>
      <c r="M438" s="4" t="s">
        <v>232</v>
      </c>
      <c r="N438" s="4" t="e">
        <v>#N/A</v>
      </c>
      <c r="O438" s="4" t="e">
        <v>#N/A</v>
      </c>
      <c r="P438" s="4">
        <v>0</v>
      </c>
      <c r="Q438" s="4">
        <v>0</v>
      </c>
      <c r="R438" s="6" t="str">
        <f t="shared" si="52"/>
        <v>https://www.narcis.nl/search/coll/publication/uquery/“He’s not in today.” The impact of homeworking on office mates</v>
      </c>
      <c r="S438" s="5" t="s">
        <v>3196</v>
      </c>
    </row>
    <row r="439" spans="1:19" x14ac:dyDescent="0.3">
      <c r="A439" s="4">
        <v>7</v>
      </c>
      <c r="B439" s="5" t="s">
        <v>77</v>
      </c>
      <c r="C439" s="5" t="s">
        <v>2460</v>
      </c>
      <c r="D439" s="5" t="s">
        <v>2461</v>
      </c>
      <c r="E439" s="5" t="s">
        <v>2462</v>
      </c>
      <c r="F439" s="5" t="s">
        <v>2463</v>
      </c>
      <c r="G439" s="5" t="s">
        <v>2464</v>
      </c>
      <c r="H439" s="5"/>
      <c r="I439" s="1"/>
      <c r="J439" s="6"/>
      <c r="K439" s="6" t="str">
        <f t="shared" si="51"/>
        <v>https://scholar.google.com/scholar?hl=nl&amp;as_sdt=0%2e5&amp;q=Beyond formal access: organizational support, working from home, and work-life balance of men and women in European workplaces.</v>
      </c>
      <c r="L439" s="4">
        <v>1</v>
      </c>
      <c r="M439" s="4" t="s">
        <v>232</v>
      </c>
      <c r="N439" s="4" t="e">
        <v>#N/A</v>
      </c>
      <c r="O439" s="4" t="e">
        <v>#N/A</v>
      </c>
      <c r="P439" s="4">
        <v>0</v>
      </c>
      <c r="Q439" s="4">
        <v>0</v>
      </c>
      <c r="R439" s="6" t="str">
        <f t="shared" si="52"/>
        <v>https://www.narcis.nl/search/coll/publication/uquery/Beyond formal access: organizational support, working from home, and work-life balance of men and women in European workplaces.</v>
      </c>
      <c r="S439" s="5" t="s">
        <v>3196</v>
      </c>
    </row>
    <row r="440" spans="1:19" x14ac:dyDescent="0.3">
      <c r="A440" s="4">
        <v>7</v>
      </c>
      <c r="B440" s="5" t="s">
        <v>77</v>
      </c>
      <c r="C440" s="5" t="s">
        <v>2465</v>
      </c>
      <c r="D440" s="5" t="s">
        <v>2466</v>
      </c>
      <c r="E440" s="5" t="s">
        <v>2462</v>
      </c>
      <c r="F440" s="5" t="s">
        <v>2467</v>
      </c>
      <c r="G440" s="5" t="s">
        <v>2468</v>
      </c>
      <c r="H440" s="5"/>
      <c r="I440" s="1"/>
      <c r="J440" s="6"/>
      <c r="K440" s="6" t="str">
        <f t="shared" si="51"/>
        <v>https://scholar.google.com/scholar?hl=nl&amp;as_sdt=0%2e5&amp;q=Employees perform less when colleagues work from home: a large-scale analysis of 11011 employees in 259 work establishments in Europe</v>
      </c>
      <c r="L440" s="4">
        <v>1</v>
      </c>
      <c r="M440" s="4" t="s">
        <v>232</v>
      </c>
      <c r="N440" s="4" t="e">
        <v>#N/A</v>
      </c>
      <c r="O440" s="4" t="e">
        <v>#N/A</v>
      </c>
      <c r="P440" s="4">
        <v>0</v>
      </c>
      <c r="Q440" s="4">
        <v>0</v>
      </c>
      <c r="R440" s="6" t="str">
        <f t="shared" si="52"/>
        <v>https://www.narcis.nl/search/coll/publication/uquery/Employees perform less when colleagues work from home: a large-scale analysis of 11011 employees in 259 work establishments in Europe</v>
      </c>
      <c r="S440" s="5" t="s">
        <v>3196</v>
      </c>
    </row>
    <row r="441" spans="1:19" x14ac:dyDescent="0.3">
      <c r="A441" s="4">
        <v>7</v>
      </c>
      <c r="B441" s="5" t="s">
        <v>77</v>
      </c>
      <c r="C441" s="5" t="s">
        <v>2469</v>
      </c>
      <c r="D441" s="5" t="s">
        <v>2470</v>
      </c>
      <c r="E441" s="5" t="s">
        <v>2471</v>
      </c>
      <c r="F441" s="5" t="s">
        <v>2472</v>
      </c>
      <c r="G441" s="5" t="s">
        <v>2473</v>
      </c>
      <c r="H441" s="5"/>
      <c r="I441" s="1"/>
      <c r="J441" s="6"/>
      <c r="K441" s="6" t="str">
        <f t="shared" si="51"/>
        <v>https://scholar.google.com/scholar?hl=nl&amp;as_sdt=0%2e5&amp;q=Reconciling Mixed Findings on Children’s Adjustment Following High-Conflict Divorce</v>
      </c>
      <c r="L441" s="4">
        <v>1</v>
      </c>
      <c r="M441" s="4" t="s">
        <v>232</v>
      </c>
      <c r="N441" s="4" t="e">
        <v>#N/A</v>
      </c>
      <c r="O441" s="4" t="e">
        <v>#N/A</v>
      </c>
      <c r="P441" s="4">
        <v>0</v>
      </c>
      <c r="Q441" s="4">
        <v>0</v>
      </c>
      <c r="R441" s="6" t="str">
        <f t="shared" si="52"/>
        <v>https://www.narcis.nl/search/coll/publication/uquery/Reconciling Mixed Findings on Children’s Adjustment Following High-Conflict Divorce</v>
      </c>
      <c r="S441" s="5" t="s">
        <v>3196</v>
      </c>
    </row>
    <row r="442" spans="1:19" x14ac:dyDescent="0.3">
      <c r="A442" s="4">
        <v>7</v>
      </c>
      <c r="B442" s="5" t="s">
        <v>77</v>
      </c>
      <c r="C442" s="5" t="s">
        <v>2474</v>
      </c>
      <c r="D442" s="5" t="s">
        <v>2475</v>
      </c>
      <c r="E442" s="5" t="s">
        <v>2476</v>
      </c>
      <c r="F442" s="5" t="s">
        <v>2477</v>
      </c>
      <c r="G442" s="5" t="s">
        <v>2478</v>
      </c>
      <c r="H442" s="5"/>
      <c r="I442" s="1"/>
      <c r="J442" s="6"/>
      <c r="K442" s="6" t="str">
        <f t="shared" si="51"/>
        <v>https://scholar.google.com/scholar?hl=nl&amp;as_sdt=0%2e5&amp;q=Interpersonal Forgiveness in Late Childhood: Associations with Social Status</v>
      </c>
      <c r="L442" s="4">
        <v>1</v>
      </c>
      <c r="M442" s="4" t="s">
        <v>232</v>
      </c>
      <c r="N442" s="4" t="e">
        <v>#N/A</v>
      </c>
      <c r="O442" s="4" t="e">
        <v>#N/A</v>
      </c>
      <c r="P442" s="4">
        <v>0</v>
      </c>
      <c r="Q442" s="4">
        <v>0</v>
      </c>
      <c r="R442" s="6" t="str">
        <f t="shared" si="52"/>
        <v>https://www.narcis.nl/search/coll/publication/uquery/Interpersonal Forgiveness in Late Childhood: Associations with Social Status</v>
      </c>
      <c r="S442" s="5" t="s">
        <v>3196</v>
      </c>
    </row>
    <row r="443" spans="1:19" x14ac:dyDescent="0.3">
      <c r="A443" s="4">
        <v>7</v>
      </c>
      <c r="B443" s="5" t="s">
        <v>77</v>
      </c>
      <c r="C443" s="5" t="s">
        <v>2479</v>
      </c>
      <c r="D443" s="5" t="s">
        <v>2480</v>
      </c>
      <c r="E443" s="5" t="s">
        <v>2481</v>
      </c>
      <c r="F443" s="5" t="s">
        <v>2482</v>
      </c>
      <c r="G443" s="5" t="s">
        <v>2483</v>
      </c>
      <c r="H443" s="5"/>
      <c r="I443" s="1"/>
      <c r="J443" s="6"/>
      <c r="K443" s="6" t="str">
        <f t="shared" si="51"/>
        <v>https://scholar.google.com/scholar?hl=nl&amp;as_sdt=0%2e5&amp;q=What it Means to Be a National</v>
      </c>
      <c r="L443" s="4">
        <v>1</v>
      </c>
      <c r="M443" s="4" t="s">
        <v>232</v>
      </c>
      <c r="N443" s="4" t="e">
        <v>#N/A</v>
      </c>
      <c r="O443" s="4" t="e">
        <v>#N/A</v>
      </c>
      <c r="P443" s="4">
        <v>0</v>
      </c>
      <c r="Q443" s="4">
        <v>0</v>
      </c>
      <c r="R443" s="6" t="str">
        <f t="shared" si="52"/>
        <v>https://www.narcis.nl/search/coll/publication/uquery/What it Means to Be a National</v>
      </c>
      <c r="S443" s="5" t="s">
        <v>3196</v>
      </c>
    </row>
    <row r="444" spans="1:19" x14ac:dyDescent="0.3">
      <c r="A444" s="4">
        <v>7</v>
      </c>
      <c r="B444" s="5" t="s">
        <v>77</v>
      </c>
      <c r="C444" s="5" t="s">
        <v>2484</v>
      </c>
      <c r="D444" s="5" t="s">
        <v>2485</v>
      </c>
      <c r="E444" s="5" t="s">
        <v>2486</v>
      </c>
      <c r="F444" s="5" t="s">
        <v>2302</v>
      </c>
      <c r="G444" s="5" t="s">
        <v>2303</v>
      </c>
      <c r="H444" s="5"/>
      <c r="I444" s="1"/>
      <c r="J444" s="6"/>
      <c r="K444" s="6" t="str">
        <f t="shared" si="51"/>
        <v>https://scholar.google.com/scholar?hl=nl&amp;as_sdt=0%2e5&amp;q=De psychische gezondheid van vrouwen die een abortus meemaken. Resultaten van een prospectief longitudinaal cohortonderzoek.</v>
      </c>
      <c r="L444" s="4">
        <v>1</v>
      </c>
      <c r="M444" s="4" t="s">
        <v>44</v>
      </c>
      <c r="N444" s="4" t="e">
        <v>#N/A</v>
      </c>
      <c r="O444" s="4" t="e">
        <v>#N/A</v>
      </c>
      <c r="P444" s="4">
        <v>0</v>
      </c>
      <c r="Q444" s="4">
        <v>0</v>
      </c>
      <c r="R444" s="6" t="str">
        <f t="shared" si="52"/>
        <v>https://www.narcis.nl/search/coll/publication/uquery/De psychische gezondheid van vrouwen die een abortus meemaken. Resultaten van een prospectief longitudinaal cohortonderzoek.</v>
      </c>
      <c r="S444" s="5" t="s">
        <v>3196</v>
      </c>
    </row>
    <row r="445" spans="1:19" x14ac:dyDescent="0.3">
      <c r="A445" s="4">
        <v>7</v>
      </c>
      <c r="B445" s="5" t="s">
        <v>77</v>
      </c>
      <c r="C445" s="5" t="s">
        <v>2487</v>
      </c>
      <c r="D445" s="5" t="s">
        <v>2488</v>
      </c>
      <c r="E445" s="5" t="s">
        <v>2489</v>
      </c>
      <c r="F445" s="5" t="s">
        <v>2490</v>
      </c>
      <c r="G445" s="5" t="s">
        <v>2491</v>
      </c>
      <c r="H445" s="5"/>
      <c r="I445" s="1"/>
      <c r="J445" s="6"/>
      <c r="K445" s="6" t="str">
        <f t="shared" si="51"/>
        <v>https://scholar.google.com/scholar?hl=nl&amp;as_sdt=0%2e5&amp;q=Incorporating neighbourhood choice in a model of neighbourhood effects on income</v>
      </c>
      <c r="L445" s="4">
        <v>1</v>
      </c>
      <c r="M445" s="4" t="s">
        <v>232</v>
      </c>
      <c r="N445" s="4" t="e">
        <v>#N/A</v>
      </c>
      <c r="O445" s="4" t="e">
        <v>#N/A</v>
      </c>
      <c r="P445" s="4">
        <v>0</v>
      </c>
      <c r="Q445" s="4">
        <v>0</v>
      </c>
      <c r="R445" s="6" t="str">
        <f t="shared" si="52"/>
        <v>https://www.narcis.nl/search/coll/publication/uquery/Incorporating neighbourhood choice in a model of neighbourhood effects on income</v>
      </c>
      <c r="S445" s="5" t="s">
        <v>3196</v>
      </c>
    </row>
    <row r="446" spans="1:19" x14ac:dyDescent="0.3">
      <c r="A446" s="4">
        <v>7</v>
      </c>
      <c r="B446" s="5" t="s">
        <v>77</v>
      </c>
      <c r="C446" s="5" t="s">
        <v>2492</v>
      </c>
      <c r="D446" s="5" t="s">
        <v>2493</v>
      </c>
      <c r="E446" s="5" t="s">
        <v>2494</v>
      </c>
      <c r="F446" s="5" t="s">
        <v>2495</v>
      </c>
      <c r="G446" s="5" t="s">
        <v>2496</v>
      </c>
      <c r="H446" s="5"/>
      <c r="I446" s="1"/>
      <c r="J446" s="6"/>
      <c r="K446" s="6" t="str">
        <f t="shared" si="51"/>
        <v>https://scholar.google.com/scholar?hl=nl&amp;as_sdt=0%2e5&amp;q=Dyscalculie: Questions &amp; answers</v>
      </c>
      <c r="L446" s="4">
        <v>1</v>
      </c>
      <c r="M446" s="4" t="s">
        <v>232</v>
      </c>
      <c r="N446" s="4" t="e">
        <v>#N/A</v>
      </c>
      <c r="O446" s="4" t="e">
        <v>#N/A</v>
      </c>
      <c r="P446" s="4">
        <v>0</v>
      </c>
      <c r="Q446" s="4">
        <v>0</v>
      </c>
      <c r="R446" s="6" t="str">
        <f t="shared" si="52"/>
        <v>https://www.narcis.nl/search/coll/publication/uquery/Dyscalculie: Questions &amp; answers</v>
      </c>
      <c r="S446" s="5" t="s">
        <v>3196</v>
      </c>
    </row>
    <row r="447" spans="1:19" x14ac:dyDescent="0.3">
      <c r="A447" s="4">
        <v>6</v>
      </c>
      <c r="B447" s="5" t="s">
        <v>77</v>
      </c>
      <c r="C447" s="5" t="s">
        <v>2497</v>
      </c>
      <c r="D447" s="5" t="s">
        <v>2498</v>
      </c>
      <c r="E447" s="5" t="s">
        <v>2499</v>
      </c>
      <c r="F447" s="5" t="s">
        <v>2271</v>
      </c>
      <c r="G447" s="5" t="s">
        <v>2272</v>
      </c>
      <c r="H447" s="5" t="s">
        <v>1921</v>
      </c>
      <c r="I447" s="1"/>
      <c r="J447" s="6"/>
      <c r="K447" s="6" t="str">
        <f t="shared" si="51"/>
        <v>https://scholar.google.com/scholar?hl=nl&amp;as_sdt=0%2e5&amp;q=Gemengde groepen in speciaal (basis)onderwijs</v>
      </c>
      <c r="L447" s="4">
        <v>1</v>
      </c>
      <c r="M447" s="4" t="s">
        <v>24</v>
      </c>
      <c r="N447" s="4" t="e">
        <v>#N/A</v>
      </c>
      <c r="O447" s="4" t="e">
        <v>#N/A</v>
      </c>
      <c r="P447" s="4">
        <v>0</v>
      </c>
      <c r="Q447" s="4">
        <v>0</v>
      </c>
      <c r="R447" s="6" t="str">
        <f t="shared" si="52"/>
        <v>https://www.narcis.nl/search/coll/publication/uquery/Gemengde groepen in speciaal (basis)onderwijs</v>
      </c>
      <c r="S447" s="5" t="s">
        <v>3196</v>
      </c>
    </row>
    <row r="448" spans="1:19" x14ac:dyDescent="0.3">
      <c r="A448" s="4">
        <v>7</v>
      </c>
      <c r="B448" s="5" t="s">
        <v>77</v>
      </c>
      <c r="C448" s="5" t="s">
        <v>2500</v>
      </c>
      <c r="D448" s="5" t="s">
        <v>2501</v>
      </c>
      <c r="E448" s="5" t="s">
        <v>2499</v>
      </c>
      <c r="F448" s="5" t="s">
        <v>2271</v>
      </c>
      <c r="G448" s="5" t="s">
        <v>2272</v>
      </c>
      <c r="H448" s="5"/>
      <c r="I448" s="1"/>
      <c r="J448" s="6"/>
      <c r="K448" s="6" t="str">
        <f t="shared" si="51"/>
        <v>https://scholar.google.com/scholar?hl=nl&amp;as_sdt=0%2e5&amp;q=De Heerlijkheid van de Orthopedagogiek</v>
      </c>
      <c r="L448" s="4">
        <v>1</v>
      </c>
      <c r="M448" s="4" t="s">
        <v>232</v>
      </c>
      <c r="N448" s="4" t="e">
        <v>#N/A</v>
      </c>
      <c r="O448" s="4" t="e">
        <v>#N/A</v>
      </c>
      <c r="P448" s="4">
        <v>0</v>
      </c>
      <c r="Q448" s="4">
        <v>0</v>
      </c>
      <c r="R448" s="6" t="str">
        <f t="shared" si="52"/>
        <v>https://www.narcis.nl/search/coll/publication/uquery/De Heerlijkheid van de Orthopedagogiek</v>
      </c>
      <c r="S448" s="5" t="s">
        <v>3196</v>
      </c>
    </row>
    <row r="449" spans="1:19" x14ac:dyDescent="0.3">
      <c r="A449" s="4">
        <v>6</v>
      </c>
      <c r="B449" s="5" t="s">
        <v>77</v>
      </c>
      <c r="C449" s="5" t="s">
        <v>2502</v>
      </c>
      <c r="D449" s="5" t="s">
        <v>2503</v>
      </c>
      <c r="E449" s="5" t="s">
        <v>2504</v>
      </c>
      <c r="F449" s="5" t="s">
        <v>2505</v>
      </c>
      <c r="G449" s="5" t="s">
        <v>2506</v>
      </c>
      <c r="H449" s="5" t="s">
        <v>2507</v>
      </c>
      <c r="I449" s="1"/>
      <c r="J449" s="6"/>
      <c r="K449" s="6" t="str">
        <f t="shared" si="51"/>
        <v>https://scholar.google.com/scholar?hl=nl&amp;as_sdt=0%2e5&amp;q=Weinig scholing, weinig toekomst? Mechanismen van vraag en aanbod bij laagopgeleiden</v>
      </c>
      <c r="L449" s="4">
        <v>1</v>
      </c>
      <c r="M449" s="4" t="s">
        <v>24</v>
      </c>
      <c r="N449" s="4" t="e">
        <v>#N/A</v>
      </c>
      <c r="O449" s="4" t="e">
        <v>#N/A</v>
      </c>
      <c r="P449" s="4">
        <v>0</v>
      </c>
      <c r="Q449" s="4">
        <v>0</v>
      </c>
      <c r="R449" s="6" t="str">
        <f t="shared" si="52"/>
        <v>https://www.narcis.nl/search/coll/publication/uquery/Weinig scholing, weinig toekomst? Mechanismen van vraag en aanbod bij laagopgeleiden</v>
      </c>
      <c r="S449" s="5" t="s">
        <v>3196</v>
      </c>
    </row>
    <row r="450" spans="1:19" x14ac:dyDescent="0.3">
      <c r="A450" s="4">
        <v>7</v>
      </c>
      <c r="B450" s="5" t="s">
        <v>77</v>
      </c>
      <c r="C450" s="5" t="s">
        <v>2508</v>
      </c>
      <c r="D450" s="5" t="s">
        <v>2509</v>
      </c>
      <c r="E450" s="5" t="s">
        <v>2510</v>
      </c>
      <c r="F450" s="5" t="s">
        <v>2511</v>
      </c>
      <c r="G450" s="5" t="s">
        <v>2512</v>
      </c>
      <c r="H450" s="5"/>
      <c r="I450" s="1"/>
      <c r="J450" s="6"/>
      <c r="K450" s="6" t="str">
        <f t="shared" si="51"/>
        <v>https://scholar.google.com/scholar?hl=nl&amp;as_sdt=0%2e5&amp;q=If you had told me before that these students were Russians, I would not have believed it’: an international project about the (New) ‘Cold War’</v>
      </c>
      <c r="L450" s="4">
        <v>1</v>
      </c>
      <c r="M450" s="4" t="s">
        <v>232</v>
      </c>
      <c r="N450" s="4" t="e">
        <v>#N/A</v>
      </c>
      <c r="O450" s="4" t="e">
        <v>#N/A</v>
      </c>
      <c r="P450" s="4">
        <v>0</v>
      </c>
      <c r="Q450" s="4">
        <v>0</v>
      </c>
      <c r="R450" s="6" t="str">
        <f t="shared" si="52"/>
        <v>https://www.narcis.nl/search/coll/publication/uquery/If you had told me before that these students were Russians, I would not have believed it’: an international project about the (New) ‘Cold War’</v>
      </c>
      <c r="S450" s="5" t="s">
        <v>3196</v>
      </c>
    </row>
    <row r="451" spans="1:19" x14ac:dyDescent="0.3">
      <c r="A451" s="4">
        <v>7</v>
      </c>
      <c r="B451" s="5" t="s">
        <v>77</v>
      </c>
      <c r="C451" s="5" t="s">
        <v>2513</v>
      </c>
      <c r="D451" s="5" t="s">
        <v>2514</v>
      </c>
      <c r="E451" s="5" t="s">
        <v>2515</v>
      </c>
      <c r="F451" s="5" t="s">
        <v>2516</v>
      </c>
      <c r="G451" s="5" t="s">
        <v>2517</v>
      </c>
      <c r="H451" s="5"/>
      <c r="I451" s="1"/>
      <c r="J451" s="6"/>
      <c r="K451" s="6" t="str">
        <f t="shared" ref="K451:K514" si="53">HYPERLINK(CONCATENATE("https://scholar.google.com/scholar?hl=nl&amp;as_sdt=0%2e5&amp;q=",D451))</f>
        <v>https://scholar.google.com/scholar?hl=nl&amp;as_sdt=0%2e5&amp;q=Grenswerk: jeugdstrafrecht en neurowetenschappen</v>
      </c>
      <c r="L451" s="4">
        <v>2</v>
      </c>
      <c r="M451" s="4" t="s">
        <v>232</v>
      </c>
      <c r="N451" s="4" t="e">
        <v>#N/A</v>
      </c>
      <c r="O451" s="4" t="e">
        <v>#N/A</v>
      </c>
      <c r="P451" s="4">
        <v>0</v>
      </c>
      <c r="Q451" s="4">
        <v>0</v>
      </c>
      <c r="R451" s="6" t="str">
        <f t="shared" si="52"/>
        <v>https://www.narcis.nl/search/coll/publication/uquery/Grenswerk: jeugdstrafrecht en neurowetenschappen</v>
      </c>
      <c r="S451" s="5" t="s">
        <v>3196</v>
      </c>
    </row>
    <row r="452" spans="1:19" x14ac:dyDescent="0.3">
      <c r="A452" s="4">
        <v>7</v>
      </c>
      <c r="B452" s="5" t="s">
        <v>77</v>
      </c>
      <c r="C452" s="5" t="s">
        <v>2518</v>
      </c>
      <c r="D452" s="5" t="s">
        <v>2519</v>
      </c>
      <c r="E452" s="5" t="s">
        <v>2515</v>
      </c>
      <c r="F452" s="5" t="s">
        <v>2520</v>
      </c>
      <c r="G452" s="5"/>
      <c r="H452" s="5"/>
      <c r="I452" s="1"/>
      <c r="J452" s="6"/>
      <c r="K452" s="6" t="str">
        <f t="shared" si="53"/>
        <v>https://scholar.google.com/scholar?hl=nl&amp;as_sdt=0%2e5&amp;q=Is family life niet genoeg?</v>
      </c>
      <c r="L452" s="4">
        <v>2</v>
      </c>
      <c r="M452" s="4" t="s">
        <v>232</v>
      </c>
      <c r="N452" s="4" t="e">
        <v>#N/A</v>
      </c>
      <c r="O452" s="4" t="e">
        <v>#N/A</v>
      </c>
      <c r="P452" s="4">
        <v>0</v>
      </c>
      <c r="Q452" s="4">
        <v>0</v>
      </c>
      <c r="R452" s="6" t="str">
        <f t="shared" si="52"/>
        <v>https://www.narcis.nl/search/coll/publication/uquery/Is family life niet genoeg?</v>
      </c>
      <c r="S452" s="5" t="s">
        <v>3196</v>
      </c>
    </row>
    <row r="453" spans="1:19" x14ac:dyDescent="0.3">
      <c r="A453" s="4">
        <v>7</v>
      </c>
      <c r="B453" s="5" t="s">
        <v>1006</v>
      </c>
      <c r="C453" s="5" t="s">
        <v>2521</v>
      </c>
      <c r="D453" s="5" t="s">
        <v>2522</v>
      </c>
      <c r="E453" s="5" t="s">
        <v>2523</v>
      </c>
      <c r="F453" s="5" t="s">
        <v>2524</v>
      </c>
      <c r="G453" s="5" t="s">
        <v>2525</v>
      </c>
      <c r="H453" s="5"/>
      <c r="I453" s="1"/>
      <c r="J453" s="6"/>
      <c r="K453" s="6" t="str">
        <f t="shared" si="53"/>
        <v>https://scholar.google.com/scholar?hl=nl&amp;as_sdt=0%2e5&amp;q=De G1000 in België en in Nederland: analyse van een democratisch spanningsveld</v>
      </c>
      <c r="L453" s="4">
        <v>1</v>
      </c>
      <c r="M453" s="4" t="s">
        <v>232</v>
      </c>
      <c r="N453" s="4" t="e">
        <v>#N/A</v>
      </c>
      <c r="O453" s="4" t="e">
        <v>#N/A</v>
      </c>
      <c r="P453" s="4">
        <v>0</v>
      </c>
      <c r="Q453" s="4">
        <v>0</v>
      </c>
      <c r="R453" s="6" t="str">
        <f t="shared" ref="R453:R457" si="54">HYPERLINK(CONCATENATE("https://www.narcis.nl/search/coll/publication/uquery/",D453))</f>
        <v>https://www.narcis.nl/search/coll/publication/uquery/De G1000 in België en in Nederland: analyse van een democratisch spanningsveld</v>
      </c>
      <c r="S453" s="5" t="s">
        <v>3196</v>
      </c>
    </row>
    <row r="454" spans="1:19" x14ac:dyDescent="0.3">
      <c r="A454" s="4">
        <v>7</v>
      </c>
      <c r="B454" s="5" t="s">
        <v>1006</v>
      </c>
      <c r="C454" s="5" t="s">
        <v>2526</v>
      </c>
      <c r="D454" s="5" t="s">
        <v>2527</v>
      </c>
      <c r="E454" s="5" t="s">
        <v>2528</v>
      </c>
      <c r="F454" s="5" t="s">
        <v>2524</v>
      </c>
      <c r="G454" s="5" t="s">
        <v>2525</v>
      </c>
      <c r="H454" s="5"/>
      <c r="I454" s="1"/>
      <c r="J454" s="6"/>
      <c r="K454" s="6" t="str">
        <f t="shared" si="53"/>
        <v>https://scholar.google.com/scholar?hl=nl&amp;as_sdt=0%2e5&amp;q=Het zou zomaar een zootje kunnen worden. Een Q-methodologisch onderzoek naar de ideeën van non- participanten over de relatie tussen representatieve en participatieve democratie op lokaal niveau</v>
      </c>
      <c r="L454" s="4">
        <v>1</v>
      </c>
      <c r="M454" s="4" t="s">
        <v>232</v>
      </c>
      <c r="N454" s="4" t="e">
        <v>#N/A</v>
      </c>
      <c r="O454" s="4" t="e">
        <v>#N/A</v>
      </c>
      <c r="P454" s="4">
        <v>0</v>
      </c>
      <c r="Q454" s="4">
        <v>0</v>
      </c>
      <c r="R454" s="6" t="str">
        <f t="shared" si="54"/>
        <v>https://www.narcis.nl/search/coll/publication/uquery/Het zou zomaar een zootje kunnen worden. Een Q-methodologisch onderzoek naar de ideeën van non- participanten over de relatie tussen representatieve en participatieve democratie op lokaal niveau</v>
      </c>
      <c r="S454" s="5" t="s">
        <v>3196</v>
      </c>
    </row>
    <row r="455" spans="1:19" x14ac:dyDescent="0.3">
      <c r="A455" s="4">
        <v>7</v>
      </c>
      <c r="B455" s="5" t="s">
        <v>1006</v>
      </c>
      <c r="C455" s="5" t="s">
        <v>2529</v>
      </c>
      <c r="D455" s="5" t="s">
        <v>2530</v>
      </c>
      <c r="E455" s="5" t="s">
        <v>2531</v>
      </c>
      <c r="F455" s="5" t="s">
        <v>2532</v>
      </c>
      <c r="G455" s="5" t="s">
        <v>2533</v>
      </c>
      <c r="H455" s="5"/>
      <c r="I455" s="1"/>
      <c r="J455" s="6"/>
      <c r="K455" s="6" t="str">
        <f t="shared" si="53"/>
        <v>https://scholar.google.com/scholar?hl=nl&amp;as_sdt=0%2e5&amp;q=Peak Performance: Collaborative Crisis Management before and during International Summits</v>
      </c>
      <c r="L455" s="4">
        <v>1</v>
      </c>
      <c r="M455" s="4" t="s">
        <v>232</v>
      </c>
      <c r="N455" s="4" t="e">
        <v>#N/A</v>
      </c>
      <c r="O455" s="4" t="e">
        <v>#N/A</v>
      </c>
      <c r="P455" s="4">
        <v>0</v>
      </c>
      <c r="Q455" s="4">
        <v>0</v>
      </c>
      <c r="R455" s="6" t="str">
        <f t="shared" si="54"/>
        <v>https://www.narcis.nl/search/coll/publication/uquery/Peak Performance: Collaborative Crisis Management before and during International Summits</v>
      </c>
      <c r="S455" s="5" t="s">
        <v>3196</v>
      </c>
    </row>
    <row r="456" spans="1:19" x14ac:dyDescent="0.3">
      <c r="A456" s="4">
        <v>7</v>
      </c>
      <c r="B456" s="5" t="s">
        <v>1006</v>
      </c>
      <c r="C456" s="5" t="s">
        <v>2534</v>
      </c>
      <c r="D456" s="5" t="s">
        <v>2535</v>
      </c>
      <c r="E456" s="5" t="s">
        <v>2102</v>
      </c>
      <c r="F456" s="5" t="s">
        <v>2536</v>
      </c>
      <c r="G456" s="5" t="s">
        <v>2537</v>
      </c>
      <c r="H456" s="5"/>
      <c r="I456" s="1"/>
      <c r="J456" s="6"/>
      <c r="K456" s="6" t="str">
        <f t="shared" si="53"/>
        <v>https://scholar.google.com/scholar?hl=nl&amp;as_sdt=0%2e5&amp;q=De Nieuwe Zijde Route: gevolgen voor samenwerking in hoger onderwijs en we-tenschap tussen China en Europa.</v>
      </c>
      <c r="L456" s="4">
        <v>1</v>
      </c>
      <c r="M456" s="4" t="s">
        <v>232</v>
      </c>
      <c r="N456" s="4" t="e">
        <v>#N/A</v>
      </c>
      <c r="O456" s="4" t="e">
        <v>#N/A</v>
      </c>
      <c r="P456" s="4">
        <v>0</v>
      </c>
      <c r="Q456" s="4">
        <v>0</v>
      </c>
      <c r="R456" s="6" t="str">
        <f t="shared" si="54"/>
        <v>https://www.narcis.nl/search/coll/publication/uquery/De Nieuwe Zijde Route: gevolgen voor samenwerking in hoger onderwijs en we-tenschap tussen China en Europa.</v>
      </c>
      <c r="S456" s="5" t="s">
        <v>3196</v>
      </c>
    </row>
    <row r="457" spans="1:19" x14ac:dyDescent="0.3">
      <c r="A457" s="4">
        <v>7</v>
      </c>
      <c r="B457" s="5" t="s">
        <v>1006</v>
      </c>
      <c r="C457" s="5" t="s">
        <v>2538</v>
      </c>
      <c r="D457" s="5" t="s">
        <v>2539</v>
      </c>
      <c r="E457" s="5" t="s">
        <v>2540</v>
      </c>
      <c r="F457" s="5" t="s">
        <v>2541</v>
      </c>
      <c r="G457" s="5" t="s">
        <v>2542</v>
      </c>
      <c r="H457" s="5" t="s">
        <v>2543</v>
      </c>
      <c r="I457" s="1"/>
      <c r="J457" s="6"/>
      <c r="K457" s="6" t="str">
        <f t="shared" si="53"/>
        <v>https://scholar.google.com/scholar?hl=nl&amp;as_sdt=0%2e5&amp;q=New Governance of Corporate Cybersecurity</v>
      </c>
      <c r="L457" s="4">
        <v>1</v>
      </c>
      <c r="M457" s="4" t="s">
        <v>44</v>
      </c>
      <c r="N457" s="4" t="e">
        <v>#N/A</v>
      </c>
      <c r="O457" s="4" t="e">
        <v>#N/A</v>
      </c>
      <c r="P457" s="4">
        <v>0</v>
      </c>
      <c r="Q457" s="4">
        <v>0</v>
      </c>
      <c r="R457" s="6" t="str">
        <f t="shared" si="54"/>
        <v>https://www.narcis.nl/search/coll/publication/uquery/New Governance of Corporate Cybersecurity</v>
      </c>
      <c r="S457" s="5" t="s">
        <v>3196</v>
      </c>
    </row>
    <row r="458" spans="1:19" x14ac:dyDescent="0.3">
      <c r="A458" s="4">
        <v>7</v>
      </c>
      <c r="B458" s="5" t="s">
        <v>16</v>
      </c>
      <c r="C458" s="5" t="s">
        <v>2544</v>
      </c>
      <c r="D458" s="5" t="s">
        <v>2545</v>
      </c>
      <c r="E458" s="5" t="s">
        <v>2546</v>
      </c>
      <c r="F458" s="5" t="s">
        <v>2547</v>
      </c>
      <c r="G458" s="5" t="s">
        <v>2548</v>
      </c>
      <c r="H458" s="5"/>
      <c r="I458" s="1"/>
      <c r="J458" s="6"/>
      <c r="K458" s="6" t="str">
        <f t="shared" si="53"/>
        <v>https://scholar.google.com/scholar?hl=nl&amp;as_sdt=0%2e5&amp;q=Quantum-electrodynamical approach to the exciton spectrum in Transition-Metal Dichalcogenides</v>
      </c>
      <c r="L458" s="4">
        <v>1</v>
      </c>
      <c r="M458" s="4" t="s">
        <v>232</v>
      </c>
      <c r="N458" s="4" t="e">
        <v>#N/A</v>
      </c>
      <c r="O458" s="4" t="e">
        <v>#N/A</v>
      </c>
      <c r="P458" s="4">
        <v>0</v>
      </c>
      <c r="Q458" s="4">
        <v>0</v>
      </c>
      <c r="R458" s="4"/>
      <c r="S458" s="5" t="s">
        <v>3196</v>
      </c>
    </row>
    <row r="459" spans="1:19" x14ac:dyDescent="0.3">
      <c r="A459" s="4">
        <v>7</v>
      </c>
      <c r="B459" s="5" t="s">
        <v>25</v>
      </c>
      <c r="C459" s="5" t="s">
        <v>2549</v>
      </c>
      <c r="D459" s="5" t="s">
        <v>2550</v>
      </c>
      <c r="E459" s="5" t="s">
        <v>2551</v>
      </c>
      <c r="F459" s="5" t="s">
        <v>2552</v>
      </c>
      <c r="G459" s="5" t="s">
        <v>2553</v>
      </c>
      <c r="H459" s="5"/>
      <c r="I459" s="1"/>
      <c r="J459" s="6"/>
      <c r="K459" s="6" t="str">
        <f t="shared" si="53"/>
        <v>https://scholar.google.com/scholar?hl=nl&amp;as_sdt=0%2e5&amp;q=Applying Pattern Oriented Sampling in current fieldwork practice to enable more effective model evaluation in fluvial landscape evolution research</v>
      </c>
      <c r="L459" s="4">
        <v>1</v>
      </c>
      <c r="M459" s="4" t="s">
        <v>232</v>
      </c>
      <c r="N459" s="4" t="e">
        <v>#N/A</v>
      </c>
      <c r="O459" s="4" t="e">
        <v>#N/A</v>
      </c>
      <c r="P459" s="4">
        <v>0</v>
      </c>
      <c r="Q459" s="4">
        <v>0</v>
      </c>
      <c r="R459" s="4"/>
      <c r="S459" s="5" t="s">
        <v>3196</v>
      </c>
    </row>
    <row r="460" spans="1:19" x14ac:dyDescent="0.3">
      <c r="A460" s="4">
        <v>7</v>
      </c>
      <c r="B460" s="5" t="s">
        <v>25</v>
      </c>
      <c r="C460" s="5" t="s">
        <v>2554</v>
      </c>
      <c r="D460" s="5" t="s">
        <v>2555</v>
      </c>
      <c r="E460" s="5" t="s">
        <v>2556</v>
      </c>
      <c r="F460" s="5" t="s">
        <v>2557</v>
      </c>
      <c r="G460" s="5" t="s">
        <v>2558</v>
      </c>
      <c r="H460" s="5"/>
      <c r="I460" s="1"/>
      <c r="J460" s="6"/>
      <c r="K460" s="6" t="str">
        <f t="shared" si="53"/>
        <v>https://scholar.google.com/scholar?hl=nl&amp;as_sdt=0%2e5&amp;q=Holocene sea-level database for the Rhine-Meuse Delta, The Netherlands</v>
      </c>
      <c r="L460" s="4">
        <v>1</v>
      </c>
      <c r="M460" s="4" t="s">
        <v>232</v>
      </c>
      <c r="N460" s="4" t="e">
        <v>#N/A</v>
      </c>
      <c r="O460" s="4" t="e">
        <v>#N/A</v>
      </c>
      <c r="P460" s="4">
        <v>0</v>
      </c>
      <c r="Q460" s="4">
        <v>0</v>
      </c>
      <c r="R460" s="4"/>
      <c r="S460" s="5" t="s">
        <v>3196</v>
      </c>
    </row>
    <row r="461" spans="1:19" x14ac:dyDescent="0.3">
      <c r="A461" s="4">
        <v>7</v>
      </c>
      <c r="B461" s="5" t="s">
        <v>25</v>
      </c>
      <c r="C461" s="5" t="s">
        <v>2559</v>
      </c>
      <c r="D461" s="5" t="s">
        <v>2560</v>
      </c>
      <c r="E461" s="5" t="s">
        <v>2561</v>
      </c>
      <c r="F461" s="5" t="s">
        <v>2562</v>
      </c>
      <c r="G461" s="5" t="s">
        <v>2563</v>
      </c>
      <c r="H461" s="5"/>
      <c r="I461" s="1"/>
      <c r="J461" s="6"/>
      <c r="K461" s="6" t="str">
        <f t="shared" si="53"/>
        <v>https://scholar.google.com/scholar?hl=nl&amp;as_sdt=0%2e5&amp;q=Using 14C-dated peat beds for reconstructing subsidence in the Holland coastal plain of the Netherlands</v>
      </c>
      <c r="L461" s="4">
        <v>1</v>
      </c>
      <c r="M461" s="4" t="s">
        <v>232</v>
      </c>
      <c r="N461" s="4" t="e">
        <v>#N/A</v>
      </c>
      <c r="O461" s="4" t="e">
        <v>#N/A</v>
      </c>
      <c r="P461" s="4">
        <v>0</v>
      </c>
      <c r="Q461" s="4">
        <v>0</v>
      </c>
      <c r="R461" s="4"/>
      <c r="S461" s="5" t="s">
        <v>3196</v>
      </c>
    </row>
    <row r="462" spans="1:19" x14ac:dyDescent="0.3">
      <c r="A462" s="4">
        <v>6</v>
      </c>
      <c r="B462" s="5" t="s">
        <v>25</v>
      </c>
      <c r="C462" s="5" t="s">
        <v>2320</v>
      </c>
      <c r="D462" s="5" t="s">
        <v>2321</v>
      </c>
      <c r="E462" s="5" t="s">
        <v>2322</v>
      </c>
      <c r="F462" s="5" t="s">
        <v>2323</v>
      </c>
      <c r="G462" s="5" t="s">
        <v>2324</v>
      </c>
      <c r="H462" s="5" t="s">
        <v>2325</v>
      </c>
      <c r="I462" s="1"/>
      <c r="J462" s="6"/>
      <c r="K462" s="6" t="str">
        <f t="shared" si="53"/>
        <v>https://scholar.google.com/scholar?hl=nl&amp;as_sdt=0%2e5&amp;q=How do the German and Dutch Curriculum Contexts influence (the Use of) Geography Textbooks?</v>
      </c>
      <c r="L462" s="4">
        <v>2</v>
      </c>
      <c r="M462" s="4" t="s">
        <v>24</v>
      </c>
      <c r="N462" s="4" t="e">
        <v>#N/A</v>
      </c>
      <c r="O462" s="4" t="e">
        <v>#N/A</v>
      </c>
      <c r="P462" s="4">
        <v>0</v>
      </c>
      <c r="Q462" s="4">
        <v>0</v>
      </c>
      <c r="R462" s="4"/>
      <c r="S462" s="5" t="s">
        <v>3196</v>
      </c>
    </row>
    <row r="463" spans="1:19" x14ac:dyDescent="0.3">
      <c r="A463" s="4">
        <v>6</v>
      </c>
      <c r="B463" s="5" t="s">
        <v>25</v>
      </c>
      <c r="C463" s="5" t="s">
        <v>2564</v>
      </c>
      <c r="D463" s="5" t="s">
        <v>2565</v>
      </c>
      <c r="E463" s="5" t="s">
        <v>2566</v>
      </c>
      <c r="F463" s="5" t="s">
        <v>2567</v>
      </c>
      <c r="G463" s="5"/>
      <c r="H463" s="5" t="s">
        <v>2568</v>
      </c>
      <c r="I463" s="1"/>
      <c r="J463" s="6"/>
      <c r="K463" s="6" t="str">
        <f t="shared" si="53"/>
        <v>https://scholar.google.com/scholar?hl=nl&amp;as_sdt=0%2e5&amp;q=Financing Technological Upgrading in East Asia</v>
      </c>
      <c r="L463" s="4">
        <v>1</v>
      </c>
      <c r="M463" s="4" t="s">
        <v>24</v>
      </c>
      <c r="N463" s="4" t="e">
        <v>#N/A</v>
      </c>
      <c r="O463" s="4" t="e">
        <v>#N/A</v>
      </c>
      <c r="P463" s="4">
        <v>0</v>
      </c>
      <c r="Q463" s="4">
        <v>0</v>
      </c>
      <c r="R463" s="4"/>
      <c r="S463" s="5" t="s">
        <v>3196</v>
      </c>
    </row>
    <row r="464" spans="1:19" x14ac:dyDescent="0.3">
      <c r="A464" s="4">
        <v>6</v>
      </c>
      <c r="B464" s="5" t="s">
        <v>25</v>
      </c>
      <c r="C464" s="5" t="s">
        <v>2569</v>
      </c>
      <c r="D464" s="5" t="s">
        <v>2570</v>
      </c>
      <c r="E464" s="5" t="s">
        <v>2571</v>
      </c>
      <c r="F464" s="5" t="s">
        <v>2572</v>
      </c>
      <c r="G464" s="5" t="s">
        <v>2573</v>
      </c>
      <c r="H464" s="5" t="s">
        <v>2574</v>
      </c>
      <c r="I464" s="1"/>
      <c r="J464" s="6"/>
      <c r="K464" s="6" t="str">
        <f t="shared" si="53"/>
        <v>https://scholar.google.com/scholar?hl=nl&amp;as_sdt=0%2e5&amp;q=The polished stone industry from şoimuş - La avicola (ferma 2), Hunedoara County</v>
      </c>
      <c r="L464" s="4">
        <v>1</v>
      </c>
      <c r="M464" s="4" t="s">
        <v>24</v>
      </c>
      <c r="N464" s="4" t="e">
        <v>#N/A</v>
      </c>
      <c r="O464" s="4" t="e">
        <v>#N/A</v>
      </c>
      <c r="P464" s="4">
        <v>0</v>
      </c>
      <c r="Q464" s="4">
        <v>0</v>
      </c>
      <c r="R464" s="4"/>
      <c r="S464" s="5" t="s">
        <v>3196</v>
      </c>
    </row>
    <row r="465" spans="1:19" x14ac:dyDescent="0.3">
      <c r="A465" s="4">
        <v>7</v>
      </c>
      <c r="B465" s="5" t="s">
        <v>25</v>
      </c>
      <c r="C465" s="5" t="s">
        <v>2575</v>
      </c>
      <c r="D465" s="5" t="s">
        <v>2576</v>
      </c>
      <c r="E465" s="5" t="s">
        <v>2577</v>
      </c>
      <c r="F465" s="5" t="s">
        <v>2557</v>
      </c>
      <c r="G465" s="5" t="s">
        <v>2558</v>
      </c>
      <c r="H465" s="5"/>
      <c r="I465" s="1"/>
      <c r="J465" s="6"/>
      <c r="K465" s="6" t="str">
        <f t="shared" si="53"/>
        <v>https://scholar.google.com/scholar?hl=nl&amp;as_sdt=0%2e5&amp;q=Sedimentary palaeoflood event registration in lowland abandoned channel fills: an integrated Holocene flood record of the Lower Rhine</v>
      </c>
      <c r="L465" s="4">
        <v>1</v>
      </c>
      <c r="M465" s="4" t="s">
        <v>232</v>
      </c>
      <c r="N465" s="4" t="e">
        <v>#N/A</v>
      </c>
      <c r="O465" s="4" t="e">
        <v>#N/A</v>
      </c>
      <c r="P465" s="4">
        <v>0</v>
      </c>
      <c r="Q465" s="4">
        <v>0</v>
      </c>
      <c r="R465" s="4"/>
      <c r="S465" s="5" t="s">
        <v>3196</v>
      </c>
    </row>
    <row r="466" spans="1:19" x14ac:dyDescent="0.3">
      <c r="A466" s="4">
        <v>6</v>
      </c>
      <c r="B466" s="5" t="s">
        <v>25</v>
      </c>
      <c r="C466" s="5" t="s">
        <v>2578</v>
      </c>
      <c r="D466" s="5" t="s">
        <v>2579</v>
      </c>
      <c r="E466" s="5" t="s">
        <v>2580</v>
      </c>
      <c r="F466" s="5" t="s">
        <v>2581</v>
      </c>
      <c r="G466" s="5"/>
      <c r="H466" s="5" t="s">
        <v>2582</v>
      </c>
      <c r="I466" s="1"/>
      <c r="J466" s="6"/>
      <c r="K466" s="6" t="str">
        <f t="shared" si="53"/>
        <v>https://scholar.google.com/scholar?hl=nl&amp;as_sdt=0%2e5&amp;q=Identifying a Culture of Excellence</v>
      </c>
      <c r="L466" s="4">
        <v>1</v>
      </c>
      <c r="M466" s="4" t="s">
        <v>24</v>
      </c>
      <c r="N466" s="4" t="e">
        <v>#N/A</v>
      </c>
      <c r="O466" s="4" t="e">
        <v>#N/A</v>
      </c>
      <c r="P466" s="4">
        <v>0</v>
      </c>
      <c r="Q466" s="4">
        <v>0</v>
      </c>
      <c r="R466" s="4"/>
      <c r="S466" s="5" t="s">
        <v>3196</v>
      </c>
    </row>
    <row r="467" spans="1:19" x14ac:dyDescent="0.3">
      <c r="A467" s="4">
        <v>7</v>
      </c>
      <c r="B467" s="5" t="s">
        <v>25</v>
      </c>
      <c r="C467" s="5" t="s">
        <v>2583</v>
      </c>
      <c r="D467" s="5" t="s">
        <v>2584</v>
      </c>
      <c r="E467" s="5" t="s">
        <v>2585</v>
      </c>
      <c r="F467" s="5" t="s">
        <v>2586</v>
      </c>
      <c r="G467" s="5" t="s">
        <v>2587</v>
      </c>
      <c r="H467" s="5"/>
      <c r="I467" s="1"/>
      <c r="J467" s="6"/>
      <c r="K467" s="6" t="str">
        <f t="shared" si="53"/>
        <v>https://scholar.google.com/scholar?hl=nl&amp;as_sdt=0%2e5&amp;q=On corporate sustainability integration and the support of tools</v>
      </c>
      <c r="L467" s="4">
        <v>1</v>
      </c>
      <c r="M467" s="4" t="s">
        <v>232</v>
      </c>
      <c r="N467" s="4" t="e">
        <v>#N/A</v>
      </c>
      <c r="O467" s="4" t="e">
        <v>#N/A</v>
      </c>
      <c r="P467" s="4">
        <v>0</v>
      </c>
      <c r="Q467" s="4">
        <v>0</v>
      </c>
      <c r="R467" s="4"/>
      <c r="S467" s="5" t="s">
        <v>3196</v>
      </c>
    </row>
    <row r="468" spans="1:19" x14ac:dyDescent="0.3">
      <c r="A468" s="4">
        <v>7</v>
      </c>
      <c r="B468" s="5" t="s">
        <v>25</v>
      </c>
      <c r="C468" s="5" t="s">
        <v>2588</v>
      </c>
      <c r="D468" s="5" t="s">
        <v>2589</v>
      </c>
      <c r="E468" s="5" t="s">
        <v>2590</v>
      </c>
      <c r="F468" s="5" t="s">
        <v>406</v>
      </c>
      <c r="G468" s="5" t="s">
        <v>407</v>
      </c>
      <c r="H468" s="5"/>
      <c r="I468" s="1"/>
      <c r="J468" s="6"/>
      <c r="K468" s="6" t="str">
        <f t="shared" si="53"/>
        <v>https://scholar.google.com/scholar?hl=nl&amp;as_sdt=0%2e5&amp;q=Plantations are everywhere!</v>
      </c>
      <c r="L468" s="4">
        <v>1</v>
      </c>
      <c r="M468" s="4" t="s">
        <v>232</v>
      </c>
      <c r="N468" s="4" t="e">
        <v>#N/A</v>
      </c>
      <c r="O468" s="4" t="e">
        <v>#N/A</v>
      </c>
      <c r="P468" s="4">
        <v>0</v>
      </c>
      <c r="Q468" s="4">
        <v>0</v>
      </c>
      <c r="R468" s="4"/>
      <c r="S468" s="5" t="s">
        <v>3196</v>
      </c>
    </row>
    <row r="469" spans="1:19" x14ac:dyDescent="0.3">
      <c r="A469" s="4">
        <v>6</v>
      </c>
      <c r="B469" s="5" t="s">
        <v>193</v>
      </c>
      <c r="C469" s="5" t="s">
        <v>2240</v>
      </c>
      <c r="D469" s="5" t="s">
        <v>2241</v>
      </c>
      <c r="E469" s="5" t="s">
        <v>2242</v>
      </c>
      <c r="F469" s="5" t="s">
        <v>2243</v>
      </c>
      <c r="G469" s="5" t="s">
        <v>2244</v>
      </c>
      <c r="H469" s="5" t="s">
        <v>2245</v>
      </c>
      <c r="I469" s="1"/>
      <c r="J469" s="6"/>
      <c r="K469" s="6" t="str">
        <f t="shared" si="53"/>
        <v>https://scholar.google.com/scholar?hl=nl&amp;as_sdt=0%2e5&amp;q=Peer Feedback in Learning a Foreign Language in Facebook</v>
      </c>
      <c r="L469" s="4">
        <v>2</v>
      </c>
      <c r="M469" s="4" t="s">
        <v>24</v>
      </c>
      <c r="N469" s="4" t="e">
        <v>#N/A</v>
      </c>
      <c r="O469" s="4" t="e">
        <v>#N/A</v>
      </c>
      <c r="P469" s="4">
        <v>0</v>
      </c>
      <c r="Q469" s="4">
        <v>0</v>
      </c>
      <c r="R469" s="4"/>
      <c r="S469" s="5" t="s">
        <v>3196</v>
      </c>
    </row>
    <row r="470" spans="1:19" x14ac:dyDescent="0.3">
      <c r="A470" s="4">
        <v>7</v>
      </c>
      <c r="B470" s="5" t="s">
        <v>193</v>
      </c>
      <c r="C470" s="5" t="s">
        <v>2252</v>
      </c>
      <c r="D470" s="5" t="s">
        <v>2253</v>
      </c>
      <c r="E470" s="5" t="s">
        <v>2254</v>
      </c>
      <c r="F470" s="5" t="s">
        <v>2255</v>
      </c>
      <c r="G470" s="5"/>
      <c r="H470" s="5"/>
      <c r="I470" s="1"/>
      <c r="J470" s="6"/>
      <c r="K470" s="6" t="str">
        <f t="shared" si="53"/>
        <v>https://scholar.google.com/scholar?hl=nl&amp;as_sdt=0%2e5&amp;q=The use of authentic practices as a leading principle for the design of Chemistry curricula</v>
      </c>
      <c r="L470" s="4">
        <v>2</v>
      </c>
      <c r="M470" s="4" t="s">
        <v>232</v>
      </c>
      <c r="N470" s="4" t="e">
        <v>#N/A</v>
      </c>
      <c r="O470" s="4" t="e">
        <v>#N/A</v>
      </c>
      <c r="P470" s="4">
        <v>0</v>
      </c>
      <c r="Q470" s="4">
        <v>0</v>
      </c>
      <c r="R470" s="4"/>
      <c r="S470" s="5" t="s">
        <v>3196</v>
      </c>
    </row>
    <row r="471" spans="1:19" x14ac:dyDescent="0.3">
      <c r="A471" s="4">
        <v>6</v>
      </c>
      <c r="B471" s="5" t="s">
        <v>193</v>
      </c>
      <c r="C471" s="5" t="s">
        <v>2591</v>
      </c>
      <c r="D471" s="5" t="s">
        <v>2592</v>
      </c>
      <c r="E471" s="5" t="s">
        <v>2593</v>
      </c>
      <c r="F471" s="5" t="s">
        <v>2594</v>
      </c>
      <c r="G471" s="5"/>
      <c r="H471" s="5" t="s">
        <v>2595</v>
      </c>
      <c r="I471" s="1"/>
      <c r="J471" s="6"/>
      <c r="K471" s="6" t="str">
        <f t="shared" si="53"/>
        <v>https://scholar.google.com/scholar?hl=nl&amp;as_sdt=0%2e5&amp;q=Stability of nonlinear neutral delay differential equations with variable delays</v>
      </c>
      <c r="L471" s="4">
        <v>1</v>
      </c>
      <c r="M471" s="4" t="s">
        <v>24</v>
      </c>
      <c r="N471" s="4" t="e">
        <v>#N/A</v>
      </c>
      <c r="O471" s="4" t="e">
        <v>#N/A</v>
      </c>
      <c r="P471" s="4">
        <v>0</v>
      </c>
      <c r="Q471" s="4">
        <v>0</v>
      </c>
      <c r="R471" s="4"/>
      <c r="S471" s="5" t="s">
        <v>3196</v>
      </c>
    </row>
    <row r="472" spans="1:19" x14ac:dyDescent="0.3">
      <c r="A472" s="4">
        <v>7</v>
      </c>
      <c r="B472" s="5" t="s">
        <v>193</v>
      </c>
      <c r="C472" s="5" t="s">
        <v>2596</v>
      </c>
      <c r="D472" s="5" t="s">
        <v>2597</v>
      </c>
      <c r="E472" s="5" t="s">
        <v>2598</v>
      </c>
      <c r="F472" s="5" t="s">
        <v>2599</v>
      </c>
      <c r="G472" s="5" t="s">
        <v>2600</v>
      </c>
      <c r="H472" s="5"/>
      <c r="I472" s="1"/>
      <c r="J472" s="6"/>
      <c r="K472" s="6" t="str">
        <f t="shared" si="53"/>
        <v>https://scholar.google.com/scholar?hl=nl&amp;as_sdt=0%2e5&amp;q=Sheaves on weighted projective planes and modular forms</v>
      </c>
      <c r="L472" s="4">
        <v>1</v>
      </c>
      <c r="M472" s="4" t="s">
        <v>232</v>
      </c>
      <c r="N472" s="4" t="e">
        <v>#N/A</v>
      </c>
      <c r="O472" s="4" t="e">
        <v>#N/A</v>
      </c>
      <c r="P472" s="4">
        <v>0</v>
      </c>
      <c r="Q472" s="4">
        <v>0</v>
      </c>
      <c r="R472" s="4"/>
      <c r="S472" s="5" t="s">
        <v>3196</v>
      </c>
    </row>
    <row r="473" spans="1:19" x14ac:dyDescent="0.3">
      <c r="A473" s="4">
        <v>7</v>
      </c>
      <c r="B473" s="5" t="s">
        <v>193</v>
      </c>
      <c r="C473" s="5" t="s">
        <v>2601</v>
      </c>
      <c r="D473" s="5" t="s">
        <v>2602</v>
      </c>
      <c r="E473" s="5" t="s">
        <v>2603</v>
      </c>
      <c r="F473" s="5" t="s">
        <v>2604</v>
      </c>
      <c r="G473" s="5" t="s">
        <v>2605</v>
      </c>
      <c r="H473" s="5"/>
      <c r="I473" s="1"/>
      <c r="J473" s="6"/>
      <c r="K473" s="6" t="str">
        <f t="shared" si="53"/>
        <v>https://scholar.google.com/scholar?hl=nl&amp;as_sdt=0%2e5&amp;q=Students’ pre-instructional reasoning with the speed of light in relativistic situations</v>
      </c>
      <c r="L473" s="4">
        <v>1</v>
      </c>
      <c r="M473" s="4" t="s">
        <v>232</v>
      </c>
      <c r="N473" s="4" t="e">
        <v>#N/A</v>
      </c>
      <c r="O473" s="4" t="e">
        <v>#N/A</v>
      </c>
      <c r="P473" s="4">
        <v>0</v>
      </c>
      <c r="Q473" s="4">
        <v>0</v>
      </c>
      <c r="R473" s="4"/>
      <c r="S473" s="5" t="s">
        <v>3196</v>
      </c>
    </row>
    <row r="474" spans="1:19" x14ac:dyDescent="0.3">
      <c r="A474" s="4">
        <v>6</v>
      </c>
      <c r="B474" s="5" t="s">
        <v>193</v>
      </c>
      <c r="C474" s="5" t="s">
        <v>2606</v>
      </c>
      <c r="D474" s="5" t="s">
        <v>2607</v>
      </c>
      <c r="E474" s="5" t="s">
        <v>2608</v>
      </c>
      <c r="F474" s="5" t="s">
        <v>2609</v>
      </c>
      <c r="G474" s="5" t="s">
        <v>2610</v>
      </c>
      <c r="H474" s="5" t="s">
        <v>2611</v>
      </c>
      <c r="I474" s="1"/>
      <c r="J474" s="6"/>
      <c r="K474" s="6" t="str">
        <f t="shared" si="53"/>
        <v>https://scholar.google.com/scholar?hl=nl&amp;as_sdt=0%2e5&amp;q=Creating time capsules for historical research in the early modern period</v>
      </c>
      <c r="L474" s="4">
        <v>2</v>
      </c>
      <c r="M474" s="4" t="s">
        <v>24</v>
      </c>
      <c r="N474" s="4" t="e">
        <v>#N/A</v>
      </c>
      <c r="O474" s="4" t="e">
        <v>#N/A</v>
      </c>
      <c r="P474" s="4">
        <v>0</v>
      </c>
      <c r="Q474" s="4">
        <v>0</v>
      </c>
      <c r="R474" s="4"/>
      <c r="S474" s="5" t="s">
        <v>3196</v>
      </c>
    </row>
    <row r="475" spans="1:19" x14ac:dyDescent="0.3">
      <c r="A475" s="4">
        <v>7</v>
      </c>
      <c r="B475" s="5" t="s">
        <v>193</v>
      </c>
      <c r="C475" s="5" t="s">
        <v>2612</v>
      </c>
      <c r="D475" s="5" t="s">
        <v>2613</v>
      </c>
      <c r="E475" s="5" t="s">
        <v>2614</v>
      </c>
      <c r="F475" s="5" t="s">
        <v>2615</v>
      </c>
      <c r="G475" s="5" t="s">
        <v>2616</v>
      </c>
      <c r="H475" s="5"/>
      <c r="I475" s="1"/>
      <c r="J475" s="6"/>
      <c r="K475" s="6" t="str">
        <f t="shared" si="53"/>
        <v>https://scholar.google.com/scholar?hl=nl&amp;as_sdt=0%2e5&amp;q=Stable pairs with descendents on local surfaces I</v>
      </c>
      <c r="L475" s="4">
        <v>1</v>
      </c>
      <c r="M475" s="4" t="s">
        <v>232</v>
      </c>
      <c r="N475" s="4" t="e">
        <v>#N/A</v>
      </c>
      <c r="O475" s="4" t="e">
        <v>#N/A</v>
      </c>
      <c r="P475" s="4">
        <v>0</v>
      </c>
      <c r="Q475" s="4">
        <v>0</v>
      </c>
      <c r="R475" s="4"/>
      <c r="S475" s="5" t="s">
        <v>3196</v>
      </c>
    </row>
    <row r="476" spans="1:19" x14ac:dyDescent="0.3">
      <c r="A476" s="4">
        <v>7</v>
      </c>
      <c r="B476" s="5" t="s">
        <v>193</v>
      </c>
      <c r="C476" s="5" t="s">
        <v>2364</v>
      </c>
      <c r="D476" s="5" t="s">
        <v>2365</v>
      </c>
      <c r="E476" s="5" t="s">
        <v>2366</v>
      </c>
      <c r="F476" s="5" t="s">
        <v>2367</v>
      </c>
      <c r="G476" s="5" t="s">
        <v>2368</v>
      </c>
      <c r="H476" s="5"/>
      <c r="I476" s="1"/>
      <c r="J476" s="6"/>
      <c r="K476" s="6" t="str">
        <f t="shared" si="53"/>
        <v>https://scholar.google.com/scholar?hl=nl&amp;as_sdt=0%2e5&amp;q=Eliciting algebraic reasoning with hanging mobiles</v>
      </c>
      <c r="L476" s="4">
        <v>2</v>
      </c>
      <c r="M476" s="4" t="s">
        <v>232</v>
      </c>
      <c r="N476" s="4" t="e">
        <v>#N/A</v>
      </c>
      <c r="O476" s="4" t="e">
        <v>#N/A</v>
      </c>
      <c r="P476" s="4">
        <v>0</v>
      </c>
      <c r="Q476" s="4">
        <v>0</v>
      </c>
      <c r="R476" s="4"/>
      <c r="S476" s="5" t="s">
        <v>3196</v>
      </c>
    </row>
    <row r="477" spans="1:19" x14ac:dyDescent="0.3">
      <c r="A477" s="4">
        <v>7</v>
      </c>
      <c r="B477" s="5" t="s">
        <v>193</v>
      </c>
      <c r="C477" s="5" t="s">
        <v>2617</v>
      </c>
      <c r="D477" s="5" t="s">
        <v>2618</v>
      </c>
      <c r="E477" s="5" t="s">
        <v>2619</v>
      </c>
      <c r="F477" s="5" t="s">
        <v>1169</v>
      </c>
      <c r="G477" s="5" t="s">
        <v>1170</v>
      </c>
      <c r="H477" s="5"/>
      <c r="I477" s="1"/>
      <c r="J477" s="6"/>
      <c r="K477" s="6" t="str">
        <f t="shared" si="53"/>
        <v>https://scholar.google.com/scholar?hl=nl&amp;as_sdt=0%2e5&amp;q=Towards an empirically substantiated professional development programme to train lead teachers to support curriculum innovation</v>
      </c>
      <c r="L477" s="4">
        <v>1</v>
      </c>
      <c r="M477" s="4" t="s">
        <v>232</v>
      </c>
      <c r="N477" s="4" t="e">
        <v>#N/A</v>
      </c>
      <c r="O477" s="4" t="e">
        <v>#N/A</v>
      </c>
      <c r="P477" s="4">
        <v>0</v>
      </c>
      <c r="Q477" s="4">
        <v>0</v>
      </c>
      <c r="R477" s="4"/>
      <c r="S477" s="5" t="s">
        <v>3196</v>
      </c>
    </row>
    <row r="478" spans="1:19" x14ac:dyDescent="0.3">
      <c r="A478" s="4">
        <v>7</v>
      </c>
      <c r="B478" s="5" t="s">
        <v>193</v>
      </c>
      <c r="C478" s="5" t="s">
        <v>2620</v>
      </c>
      <c r="D478" s="5" t="s">
        <v>2621</v>
      </c>
      <c r="E478" s="5" t="s">
        <v>2622</v>
      </c>
      <c r="F478" s="5" t="s">
        <v>2623</v>
      </c>
      <c r="G478" s="5"/>
      <c r="H478" s="5"/>
      <c r="I478" s="1"/>
      <c r="J478" s="6"/>
      <c r="K478" s="6" t="str">
        <f t="shared" si="53"/>
        <v>https://scholar.google.com/scholar?hl=nl&amp;as_sdt=0%2e5&amp;q=Double Homotopy (Co)Limits for Relative Categories</v>
      </c>
      <c r="L478" s="4">
        <v>1</v>
      </c>
      <c r="M478" s="4" t="s">
        <v>232</v>
      </c>
      <c r="N478" s="4" t="e">
        <v>#N/A</v>
      </c>
      <c r="O478" s="4" t="e">
        <v>#N/A</v>
      </c>
      <c r="P478" s="4">
        <v>0</v>
      </c>
      <c r="Q478" s="4">
        <v>0</v>
      </c>
      <c r="R478" s="4"/>
      <c r="S478" s="5" t="s">
        <v>3196</v>
      </c>
    </row>
    <row r="479" spans="1:19" x14ac:dyDescent="0.3">
      <c r="A479" s="4">
        <v>7</v>
      </c>
      <c r="B479" s="5" t="s">
        <v>173</v>
      </c>
      <c r="C479" s="5" t="s">
        <v>2624</v>
      </c>
      <c r="D479" s="5" t="s">
        <v>2625</v>
      </c>
      <c r="E479" s="5" t="s">
        <v>2626</v>
      </c>
      <c r="F479" s="5" t="s">
        <v>2627</v>
      </c>
      <c r="G479" s="5"/>
      <c r="H479" s="5"/>
      <c r="I479" s="1"/>
      <c r="J479" s="6"/>
      <c r="K479" s="6" t="str">
        <f t="shared" si="53"/>
        <v>https://scholar.google.com/scholar?hl=nl&amp;as_sdt=0%2e5&amp;q=An introduction to tailor-made legislation for social enterprises in the EU</v>
      </c>
      <c r="L479" s="4">
        <v>1</v>
      </c>
      <c r="M479" s="4" t="s">
        <v>232</v>
      </c>
      <c r="N479" s="4" t="e">
        <v>#N/A</v>
      </c>
      <c r="O479" s="4" t="e">
        <v>#N/A</v>
      </c>
      <c r="P479" s="4">
        <v>0</v>
      </c>
      <c r="Q479" s="4">
        <v>0</v>
      </c>
      <c r="R479" s="6" t="str">
        <f t="shared" ref="R479:R523" si="55">HYPERLINK(CONCATENATE("https://www.narcis.nl/search/coll/publication/uquery/",D479))</f>
        <v>https://www.narcis.nl/search/coll/publication/uquery/An introduction to tailor-made legislation for social enterprises in the EU</v>
      </c>
      <c r="S479" s="5" t="s">
        <v>3196</v>
      </c>
    </row>
    <row r="480" spans="1:19" x14ac:dyDescent="0.3">
      <c r="A480" s="4">
        <v>7</v>
      </c>
      <c r="B480" s="5" t="s">
        <v>173</v>
      </c>
      <c r="C480" s="5" t="s">
        <v>2628</v>
      </c>
      <c r="D480" s="5" t="s">
        <v>2629</v>
      </c>
      <c r="E480" s="5" t="s">
        <v>2630</v>
      </c>
      <c r="F480" s="5" t="s">
        <v>2631</v>
      </c>
      <c r="G480" s="5" t="s">
        <v>2632</v>
      </c>
      <c r="H480" s="5"/>
      <c r="I480" s="1"/>
      <c r="J480" s="6"/>
      <c r="K480" s="6" t="str">
        <f t="shared" si="53"/>
        <v>https://scholar.google.com/scholar?hl=nl&amp;as_sdt=0%2e5&amp;q=Waarheidsvinding als rationeel proces</v>
      </c>
      <c r="L480" s="4">
        <v>1</v>
      </c>
      <c r="M480" s="4" t="s">
        <v>232</v>
      </c>
      <c r="N480" s="4" t="e">
        <v>#N/A</v>
      </c>
      <c r="O480" s="4" t="e">
        <v>#N/A</v>
      </c>
      <c r="P480" s="4">
        <v>0</v>
      </c>
      <c r="Q480" s="4">
        <v>0</v>
      </c>
      <c r="R480" s="6" t="str">
        <f t="shared" si="55"/>
        <v>https://www.narcis.nl/search/coll/publication/uquery/Waarheidsvinding als rationeel proces</v>
      </c>
      <c r="S480" s="5" t="s">
        <v>3196</v>
      </c>
    </row>
    <row r="481" spans="1:19" x14ac:dyDescent="0.3">
      <c r="A481" s="4">
        <v>6</v>
      </c>
      <c r="B481" s="5" t="s">
        <v>173</v>
      </c>
      <c r="C481" s="5" t="s">
        <v>2633</v>
      </c>
      <c r="D481" s="5" t="s">
        <v>2634</v>
      </c>
      <c r="E481" s="5" t="s">
        <v>2635</v>
      </c>
      <c r="F481" s="5" t="s">
        <v>2636</v>
      </c>
      <c r="G481" s="5" t="s">
        <v>2637</v>
      </c>
      <c r="H481" s="5" t="s">
        <v>2638</v>
      </c>
      <c r="I481" s="1"/>
      <c r="J481" s="6"/>
      <c r="K481" s="6" t="str">
        <f t="shared" si="53"/>
        <v>https://scholar.google.com/scholar?hl=nl&amp;as_sdt=0%2e5&amp;q=Volledige openbaarheid: het doel voorbij</v>
      </c>
      <c r="L481" s="4">
        <v>1</v>
      </c>
      <c r="M481" s="4" t="s">
        <v>24</v>
      </c>
      <c r="N481" s="4" t="e">
        <v>#N/A</v>
      </c>
      <c r="O481" s="4" t="e">
        <v>#N/A</v>
      </c>
      <c r="P481" s="4">
        <v>0</v>
      </c>
      <c r="Q481" s="4">
        <v>0</v>
      </c>
      <c r="R481" s="6" t="str">
        <f t="shared" si="55"/>
        <v>https://www.narcis.nl/search/coll/publication/uquery/Volledige openbaarheid: het doel voorbij</v>
      </c>
      <c r="S481" s="5" t="s">
        <v>3196</v>
      </c>
    </row>
    <row r="482" spans="1:19" x14ac:dyDescent="0.3">
      <c r="A482" s="4">
        <v>7</v>
      </c>
      <c r="B482" s="5" t="s">
        <v>173</v>
      </c>
      <c r="C482" s="5" t="s">
        <v>2639</v>
      </c>
      <c r="D482" s="5" t="s">
        <v>2640</v>
      </c>
      <c r="E482" s="5" t="s">
        <v>2641</v>
      </c>
      <c r="F482" s="5" t="s">
        <v>2516</v>
      </c>
      <c r="G482" s="5" t="s">
        <v>2517</v>
      </c>
      <c r="H482" s="5"/>
      <c r="I482" s="1"/>
      <c r="J482" s="6"/>
      <c r="K482" s="6" t="str">
        <f t="shared" si="53"/>
        <v>https://scholar.google.com/scholar?hl=nl&amp;as_sdt=0%2e5&amp;q=Het verbreken van de afstammingsband: (n)immer een weegschaal nodig?</v>
      </c>
      <c r="L482" s="4">
        <v>1</v>
      </c>
      <c r="M482" s="4" t="s">
        <v>232</v>
      </c>
      <c r="N482" s="4" t="e">
        <v>#N/A</v>
      </c>
      <c r="O482" s="4" t="e">
        <v>#N/A</v>
      </c>
      <c r="P482" s="4">
        <v>0</v>
      </c>
      <c r="Q482" s="4">
        <v>0</v>
      </c>
      <c r="R482" s="6" t="str">
        <f t="shared" si="55"/>
        <v>https://www.narcis.nl/search/coll/publication/uquery/Het verbreken van de afstammingsband: (n)immer een weegschaal nodig?</v>
      </c>
      <c r="S482" s="5" t="s">
        <v>3196</v>
      </c>
    </row>
    <row r="483" spans="1:19" x14ac:dyDescent="0.3">
      <c r="A483" s="4">
        <v>6</v>
      </c>
      <c r="B483" s="5" t="s">
        <v>173</v>
      </c>
      <c r="C483" s="5" t="s">
        <v>2642</v>
      </c>
      <c r="D483" s="5" t="s">
        <v>2643</v>
      </c>
      <c r="E483" s="5" t="s">
        <v>2644</v>
      </c>
      <c r="F483" s="5" t="s">
        <v>2645</v>
      </c>
      <c r="G483" s="5" t="s">
        <v>2646</v>
      </c>
      <c r="H483" s="5" t="s">
        <v>2647</v>
      </c>
      <c r="I483" s="1"/>
      <c r="J483" s="6"/>
      <c r="K483" s="6" t="str">
        <f t="shared" si="53"/>
        <v>https://scholar.google.com/scholar?hl=nl&amp;as_sdt=0%2e5&amp;q=Spanning tussen het evenredigheidsbeginsel en het gelijkheids- en transparantiebeginsel bij het uitsluiten van ondernemingen in het aanbestedingsrecht</v>
      </c>
      <c r="L483" s="4">
        <v>1</v>
      </c>
      <c r="M483" s="4" t="s">
        <v>24</v>
      </c>
      <c r="N483" s="4" t="e">
        <v>#N/A</v>
      </c>
      <c r="O483" s="4" t="e">
        <v>#N/A</v>
      </c>
      <c r="P483" s="4">
        <v>0</v>
      </c>
      <c r="Q483" s="4">
        <v>0</v>
      </c>
      <c r="R483" s="6" t="str">
        <f t="shared" si="55"/>
        <v>https://www.narcis.nl/search/coll/publication/uquery/Spanning tussen het evenredigheidsbeginsel en het gelijkheids- en transparantiebeginsel bij het uitsluiten van ondernemingen in het aanbestedingsrecht</v>
      </c>
      <c r="S483" s="5" t="s">
        <v>3196</v>
      </c>
    </row>
    <row r="484" spans="1:19" x14ac:dyDescent="0.3">
      <c r="A484" s="4">
        <v>6</v>
      </c>
      <c r="B484" s="5" t="s">
        <v>173</v>
      </c>
      <c r="C484" s="5" t="s">
        <v>2648</v>
      </c>
      <c r="D484" s="5" t="s">
        <v>2649</v>
      </c>
      <c r="E484" s="5" t="s">
        <v>2650</v>
      </c>
      <c r="F484" s="5" t="s">
        <v>2651</v>
      </c>
      <c r="G484" s="5" t="s">
        <v>2652</v>
      </c>
      <c r="H484" s="5" t="s">
        <v>2653</v>
      </c>
      <c r="I484" s="1"/>
      <c r="J484" s="6"/>
      <c r="K484" s="6" t="str">
        <f t="shared" si="53"/>
        <v>https://scholar.google.com/scholar?hl=nl&amp;as_sdt=0%2e5&amp;q=Echoes of Strasbourg in Geneva</v>
      </c>
      <c r="L484" s="4">
        <v>1</v>
      </c>
      <c r="M484" s="4" t="s">
        <v>24</v>
      </c>
      <c r="N484" s="4" t="e">
        <v>#N/A</v>
      </c>
      <c r="O484" s="4" t="e">
        <v>#N/A</v>
      </c>
      <c r="P484" s="4">
        <v>0</v>
      </c>
      <c r="Q484" s="4">
        <v>0</v>
      </c>
      <c r="R484" s="6" t="str">
        <f t="shared" si="55"/>
        <v>https://www.narcis.nl/search/coll/publication/uquery/Echoes of Strasbourg in Geneva</v>
      </c>
      <c r="S484" s="5" t="s">
        <v>3196</v>
      </c>
    </row>
    <row r="485" spans="1:19" x14ac:dyDescent="0.3">
      <c r="A485" s="4">
        <v>7</v>
      </c>
      <c r="B485" s="5" t="s">
        <v>173</v>
      </c>
      <c r="C485" s="5" t="s">
        <v>2654</v>
      </c>
      <c r="D485" s="5" t="s">
        <v>2655</v>
      </c>
      <c r="E485" s="5" t="s">
        <v>2656</v>
      </c>
      <c r="F485" s="5" t="s">
        <v>2657</v>
      </c>
      <c r="G485" s="5"/>
      <c r="H485" s="5"/>
      <c r="I485" s="1"/>
      <c r="J485" s="6"/>
      <c r="K485" s="6" t="str">
        <f t="shared" si="53"/>
        <v>https://scholar.google.com/scholar?hl=nl&amp;as_sdt=0%2e5&amp;q=Levenslang uitzichtloosheid in internationaal perspectief</v>
      </c>
      <c r="L485" s="4">
        <v>1</v>
      </c>
      <c r="M485" s="4" t="s">
        <v>232</v>
      </c>
      <c r="N485" s="4" t="e">
        <v>#N/A</v>
      </c>
      <c r="O485" s="4" t="e">
        <v>#N/A</v>
      </c>
      <c r="P485" s="4">
        <v>0</v>
      </c>
      <c r="Q485" s="4">
        <v>0</v>
      </c>
      <c r="R485" s="6" t="str">
        <f t="shared" si="55"/>
        <v>https://www.narcis.nl/search/coll/publication/uquery/Levenslang uitzichtloosheid in internationaal perspectief</v>
      </c>
      <c r="S485" s="5" t="s">
        <v>3196</v>
      </c>
    </row>
    <row r="486" spans="1:19" x14ac:dyDescent="0.3">
      <c r="A486" s="4">
        <v>7</v>
      </c>
      <c r="B486" s="5" t="s">
        <v>173</v>
      </c>
      <c r="C486" s="5" t="s">
        <v>2658</v>
      </c>
      <c r="D486" s="5" t="s">
        <v>2659</v>
      </c>
      <c r="E486" s="5" t="s">
        <v>2660</v>
      </c>
      <c r="F486" s="5" t="s">
        <v>2661</v>
      </c>
      <c r="G486" s="5" t="s">
        <v>2662</v>
      </c>
      <c r="H486" s="5"/>
      <c r="I486" s="1"/>
      <c r="J486" s="6"/>
      <c r="K486" s="6" t="str">
        <f t="shared" si="53"/>
        <v>https://scholar.google.com/scholar?hl=nl&amp;as_sdt=0%2e5&amp;q=Greenworld en QNOW: staatsaansprakelijkheid wegens onrechtmatige rechtspraak</v>
      </c>
      <c r="L486" s="4">
        <v>1</v>
      </c>
      <c r="M486" s="4" t="s">
        <v>232</v>
      </c>
      <c r="N486" s="4" t="e">
        <v>#N/A</v>
      </c>
      <c r="O486" s="4" t="e">
        <v>#N/A</v>
      </c>
      <c r="P486" s="4">
        <v>0</v>
      </c>
      <c r="Q486" s="4">
        <v>0</v>
      </c>
      <c r="R486" s="6" t="str">
        <f t="shared" si="55"/>
        <v>https://www.narcis.nl/search/coll/publication/uquery/Greenworld en QNOW: staatsaansprakelijkheid wegens onrechtmatige rechtspraak</v>
      </c>
      <c r="S486" s="5" t="s">
        <v>3196</v>
      </c>
    </row>
    <row r="487" spans="1:19" x14ac:dyDescent="0.3">
      <c r="A487" s="4">
        <v>7</v>
      </c>
      <c r="B487" s="5" t="s">
        <v>173</v>
      </c>
      <c r="C487" s="5" t="s">
        <v>2663</v>
      </c>
      <c r="D487" s="5" t="s">
        <v>2664</v>
      </c>
      <c r="E487" s="5" t="s">
        <v>2665</v>
      </c>
      <c r="F487" s="5" t="s">
        <v>2076</v>
      </c>
      <c r="G487" s="5" t="s">
        <v>2077</v>
      </c>
      <c r="H487" s="5"/>
      <c r="I487" s="1"/>
      <c r="J487" s="6"/>
      <c r="K487" s="6" t="str">
        <f t="shared" si="53"/>
        <v>https://scholar.google.com/scholar?hl=nl&amp;as_sdt=0%2e5&amp;q=Over hoe rechtmatige bestemmingsplannen een onrechtmatige daad kunnen opleveren: verleden, heden en toekomst</v>
      </c>
      <c r="L487" s="4">
        <v>1</v>
      </c>
      <c r="M487" s="4" t="s">
        <v>232</v>
      </c>
      <c r="N487" s="4" t="e">
        <v>#N/A</v>
      </c>
      <c r="O487" s="4" t="e">
        <v>#N/A</v>
      </c>
      <c r="P487" s="4">
        <v>0</v>
      </c>
      <c r="Q487" s="4">
        <v>0</v>
      </c>
      <c r="R487" s="6" t="str">
        <f t="shared" si="55"/>
        <v>https://www.narcis.nl/search/coll/publication/uquery/Over hoe rechtmatige bestemmingsplannen een onrechtmatige daad kunnen opleveren: verleden, heden en toekomst</v>
      </c>
      <c r="S487" s="5" t="s">
        <v>3196</v>
      </c>
    </row>
    <row r="488" spans="1:19" x14ac:dyDescent="0.3">
      <c r="A488" s="4">
        <v>7</v>
      </c>
      <c r="B488" s="5" t="s">
        <v>173</v>
      </c>
      <c r="C488" s="5" t="s">
        <v>2666</v>
      </c>
      <c r="D488" s="5" t="s">
        <v>2667</v>
      </c>
      <c r="E488" s="5" t="s">
        <v>2075</v>
      </c>
      <c r="F488" s="5" t="s">
        <v>2076</v>
      </c>
      <c r="G488" s="5" t="s">
        <v>2077</v>
      </c>
      <c r="H488" s="5"/>
      <c r="I488" s="1"/>
      <c r="J488" s="6"/>
      <c r="K488" s="6" t="str">
        <f t="shared" si="53"/>
        <v>https://scholar.google.com/scholar?hl=nl&amp;as_sdt=0%2e5&amp;q=Besluitvorming over de aanleg en de wijziging van waterstaatswerken door de beheerder onder de Waterwet en de Omgevingswet</v>
      </c>
      <c r="L488" s="4">
        <v>1</v>
      </c>
      <c r="M488" s="4" t="s">
        <v>232</v>
      </c>
      <c r="N488" s="4" t="e">
        <v>#N/A</v>
      </c>
      <c r="O488" s="4" t="e">
        <v>#N/A</v>
      </c>
      <c r="P488" s="4">
        <v>0</v>
      </c>
      <c r="Q488" s="4">
        <v>0</v>
      </c>
      <c r="R488" s="6" t="str">
        <f t="shared" si="55"/>
        <v>https://www.narcis.nl/search/coll/publication/uquery/Besluitvorming over de aanleg en de wijziging van waterstaatswerken door de beheerder onder de Waterwet en de Omgevingswet</v>
      </c>
      <c r="S488" s="5" t="s">
        <v>3196</v>
      </c>
    </row>
    <row r="489" spans="1:19" x14ac:dyDescent="0.3">
      <c r="A489" s="4">
        <v>7</v>
      </c>
      <c r="B489" s="5" t="s">
        <v>173</v>
      </c>
      <c r="C489" s="5" t="s">
        <v>2668</v>
      </c>
      <c r="D489" s="5" t="s">
        <v>2669</v>
      </c>
      <c r="E489" s="5" t="s">
        <v>2075</v>
      </c>
      <c r="F489" s="5" t="s">
        <v>2076</v>
      </c>
      <c r="G489" s="5" t="s">
        <v>2077</v>
      </c>
      <c r="H489" s="5" t="s">
        <v>2670</v>
      </c>
      <c r="I489" s="1"/>
      <c r="J489" s="6"/>
      <c r="K489" s="6" t="str">
        <f t="shared" si="53"/>
        <v>https://scholar.google.com/scholar?hl=nl&amp;as_sdt=0%2e5&amp;q=Inhoud en reikwijdte van het projectbesluit voor 'natte' waterstaatswerken</v>
      </c>
      <c r="L489" s="4">
        <v>1</v>
      </c>
      <c r="M489" s="4" t="s">
        <v>44</v>
      </c>
      <c r="N489" s="4" t="e">
        <v>#N/A</v>
      </c>
      <c r="O489" s="4" t="e">
        <v>#N/A</v>
      </c>
      <c r="P489" s="4">
        <v>0</v>
      </c>
      <c r="Q489" s="4">
        <v>0</v>
      </c>
      <c r="R489" s="6" t="str">
        <f t="shared" si="55"/>
        <v>https://www.narcis.nl/search/coll/publication/uquery/Inhoud en reikwijdte van het projectbesluit voor 'natte' waterstaatswerken</v>
      </c>
      <c r="S489" s="5" t="s">
        <v>3196</v>
      </c>
    </row>
    <row r="490" spans="1:19" x14ac:dyDescent="0.3">
      <c r="A490" s="4">
        <v>7</v>
      </c>
      <c r="B490" s="5" t="s">
        <v>173</v>
      </c>
      <c r="C490" s="5" t="s">
        <v>2671</v>
      </c>
      <c r="D490" s="5" t="s">
        <v>2672</v>
      </c>
      <c r="E490" s="5" t="s">
        <v>2114</v>
      </c>
      <c r="F490" s="5" t="s">
        <v>2636</v>
      </c>
      <c r="G490" s="5" t="s">
        <v>2637</v>
      </c>
      <c r="H490" s="5"/>
      <c r="I490" s="1"/>
      <c r="J490" s="6"/>
      <c r="K490" s="6" t="str">
        <f t="shared" si="53"/>
        <v>https://scholar.google.com/scholar?hl=nl&amp;as_sdt=0%2e5&amp;q=Hoe ver reikt de Belehrungspflicht van de notaris?</v>
      </c>
      <c r="L490" s="4">
        <v>1</v>
      </c>
      <c r="M490" s="4" t="s">
        <v>232</v>
      </c>
      <c r="N490" s="4" t="e">
        <v>#N/A</v>
      </c>
      <c r="O490" s="4" t="e">
        <v>#N/A</v>
      </c>
      <c r="P490" s="4">
        <v>0</v>
      </c>
      <c r="Q490" s="4">
        <v>0</v>
      </c>
      <c r="R490" s="6" t="str">
        <f t="shared" si="55"/>
        <v>https://www.narcis.nl/search/coll/publication/uquery/Hoe ver reikt de Belehrungspflicht van de notaris?</v>
      </c>
      <c r="S490" s="5" t="s">
        <v>3196</v>
      </c>
    </row>
    <row r="491" spans="1:19" x14ac:dyDescent="0.3">
      <c r="A491" s="4">
        <v>7</v>
      </c>
      <c r="B491" s="5" t="s">
        <v>173</v>
      </c>
      <c r="C491" s="5" t="s">
        <v>2673</v>
      </c>
      <c r="D491" s="5" t="s">
        <v>2674</v>
      </c>
      <c r="E491" s="5" t="s">
        <v>2675</v>
      </c>
      <c r="F491" s="5" t="s">
        <v>2676</v>
      </c>
      <c r="G491" s="5" t="s">
        <v>2677</v>
      </c>
      <c r="H491" s="5" t="s">
        <v>2678</v>
      </c>
      <c r="I491" s="1"/>
      <c r="J491" s="6"/>
      <c r="K491" s="6" t="str">
        <f t="shared" si="53"/>
        <v>https://scholar.google.com/scholar?hl=nl&amp;as_sdt=0%2e5&amp;q=Solar Geoengineering and Democracy</v>
      </c>
      <c r="L491" s="4">
        <v>1</v>
      </c>
      <c r="M491" s="4" t="s">
        <v>44</v>
      </c>
      <c r="N491" s="4" t="e">
        <v>#N/A</v>
      </c>
      <c r="O491" s="4" t="e">
        <v>#N/A</v>
      </c>
      <c r="P491" s="4">
        <v>0</v>
      </c>
      <c r="Q491" s="4">
        <v>0</v>
      </c>
      <c r="R491" s="6" t="str">
        <f t="shared" si="55"/>
        <v>https://www.narcis.nl/search/coll/publication/uquery/Solar Geoengineering and Democracy</v>
      </c>
      <c r="S491" s="5" t="s">
        <v>3196</v>
      </c>
    </row>
    <row r="492" spans="1:19" x14ac:dyDescent="0.3">
      <c r="A492" s="4">
        <v>6</v>
      </c>
      <c r="B492" s="5" t="s">
        <v>173</v>
      </c>
      <c r="C492" s="5" t="s">
        <v>2304</v>
      </c>
      <c r="D492" s="5" t="s">
        <v>2305</v>
      </c>
      <c r="E492" s="5" t="s">
        <v>2306</v>
      </c>
      <c r="F492" s="5" t="s">
        <v>2307</v>
      </c>
      <c r="G492" s="5" t="s">
        <v>2308</v>
      </c>
      <c r="H492" s="5" t="s">
        <v>2309</v>
      </c>
      <c r="I492" s="1"/>
      <c r="J492" s="6"/>
      <c r="K492" s="6" t="str">
        <f t="shared" si="53"/>
        <v>https://scholar.google.com/scholar?hl=nl&amp;as_sdt=0%2e5&amp;q=On the Psychology of Perceived Procedural Justice</v>
      </c>
      <c r="L492" s="4">
        <v>2</v>
      </c>
      <c r="M492" s="4" t="s">
        <v>24</v>
      </c>
      <c r="N492" s="4" t="e">
        <v>#N/A</v>
      </c>
      <c r="O492" s="4" t="e">
        <v>#N/A</v>
      </c>
      <c r="P492" s="4">
        <v>0</v>
      </c>
      <c r="Q492" s="4">
        <v>0</v>
      </c>
      <c r="R492" s="6" t="str">
        <f t="shared" si="55"/>
        <v>https://www.narcis.nl/search/coll/publication/uquery/On the Psychology of Perceived Procedural Justice</v>
      </c>
      <c r="S492" s="5" t="s">
        <v>3196</v>
      </c>
    </row>
    <row r="493" spans="1:19" x14ac:dyDescent="0.3">
      <c r="A493" s="4">
        <v>6</v>
      </c>
      <c r="B493" s="5" t="s">
        <v>173</v>
      </c>
      <c r="C493" s="5" t="s">
        <v>2679</v>
      </c>
      <c r="D493" s="5" t="s">
        <v>2680</v>
      </c>
      <c r="E493" s="5" t="s">
        <v>2681</v>
      </c>
      <c r="F493" s="5" t="s">
        <v>2682</v>
      </c>
      <c r="G493" s="5" t="s">
        <v>2683</v>
      </c>
      <c r="H493" s="5" t="s">
        <v>2684</v>
      </c>
      <c r="I493" s="1"/>
      <c r="J493" s="6"/>
      <c r="K493" s="6" t="str">
        <f t="shared" si="53"/>
        <v>https://scholar.google.com/scholar?hl=nl&amp;as_sdt=0%2e5&amp;q=Challenging the Westphalian Order: Incorporating Armed Groups in Law-Making Under International Humanitarian Law</v>
      </c>
      <c r="L493" s="4">
        <v>1</v>
      </c>
      <c r="M493" s="4" t="s">
        <v>24</v>
      </c>
      <c r="N493" s="4" t="e">
        <v>#N/A</v>
      </c>
      <c r="O493" s="4" t="e">
        <v>#N/A</v>
      </c>
      <c r="P493" s="4">
        <v>0</v>
      </c>
      <c r="Q493" s="4">
        <v>0</v>
      </c>
      <c r="R493" s="6" t="str">
        <f t="shared" si="55"/>
        <v>https://www.narcis.nl/search/coll/publication/uquery/Challenging the Westphalian Order: Incorporating Armed Groups in Law-Making Under International Humanitarian Law</v>
      </c>
      <c r="S493" s="5" t="s">
        <v>3196</v>
      </c>
    </row>
    <row r="494" spans="1:19" x14ac:dyDescent="0.3">
      <c r="A494" s="4">
        <v>7</v>
      </c>
      <c r="B494" s="5" t="s">
        <v>173</v>
      </c>
      <c r="C494" s="5" t="s">
        <v>2685</v>
      </c>
      <c r="D494" s="5" t="s">
        <v>2686</v>
      </c>
      <c r="E494" s="5" t="s">
        <v>2687</v>
      </c>
      <c r="F494" s="5" t="s">
        <v>2657</v>
      </c>
      <c r="G494" s="5"/>
      <c r="H494" s="5"/>
      <c r="I494" s="1"/>
      <c r="J494" s="6"/>
      <c r="K494" s="6" t="e">
        <f t="shared" si="53"/>
        <v>#VALUE!</v>
      </c>
      <c r="L494" s="4">
        <v>1</v>
      </c>
      <c r="M494" s="4" t="s">
        <v>232</v>
      </c>
      <c r="N494" s="4" t="e">
        <v>#N/A</v>
      </c>
      <c r="O494" s="4" t="e">
        <v>#N/A</v>
      </c>
      <c r="P494" s="4">
        <v>0</v>
      </c>
      <c r="Q494" s="4">
        <v>0</v>
      </c>
      <c r="R494" s="6" t="e">
        <f t="shared" si="55"/>
        <v>#VALUE!</v>
      </c>
      <c r="S494" s="5" t="s">
        <v>3196</v>
      </c>
    </row>
    <row r="495" spans="1:19" x14ac:dyDescent="0.3">
      <c r="A495" s="4">
        <v>7</v>
      </c>
      <c r="B495" s="5" t="s">
        <v>173</v>
      </c>
      <c r="C495" s="5" t="s">
        <v>2688</v>
      </c>
      <c r="D495" s="5" t="s">
        <v>2689</v>
      </c>
      <c r="E495" s="5" t="s">
        <v>2690</v>
      </c>
      <c r="F495" s="5" t="s">
        <v>2516</v>
      </c>
      <c r="G495" s="5" t="s">
        <v>2517</v>
      </c>
      <c r="H495" s="5"/>
      <c r="I495" s="1"/>
      <c r="J495" s="6"/>
      <c r="K495" s="6" t="str">
        <f t="shared" si="53"/>
        <v>https://scholar.google.com/scholar?hl=nl&amp;as_sdt=0%2e5&amp;q=Kinderalimentatie bij co-ouderschap: ‘Going Dutch’?</v>
      </c>
      <c r="L495" s="4">
        <v>1</v>
      </c>
      <c r="M495" s="4" t="s">
        <v>232</v>
      </c>
      <c r="N495" s="4" t="e">
        <v>#N/A</v>
      </c>
      <c r="O495" s="4" t="e">
        <v>#N/A</v>
      </c>
      <c r="P495" s="4">
        <v>0</v>
      </c>
      <c r="Q495" s="4">
        <v>0</v>
      </c>
      <c r="R495" s="6" t="str">
        <f t="shared" si="55"/>
        <v>https://www.narcis.nl/search/coll/publication/uquery/Kinderalimentatie bij co-ouderschap: ‘Going Dutch’?</v>
      </c>
      <c r="S495" s="5" t="s">
        <v>3196</v>
      </c>
    </row>
    <row r="496" spans="1:19" x14ac:dyDescent="0.3">
      <c r="A496" s="4">
        <v>7</v>
      </c>
      <c r="B496" s="5" t="s">
        <v>173</v>
      </c>
      <c r="C496" s="5" t="s">
        <v>2691</v>
      </c>
      <c r="D496" s="5" t="s">
        <v>2692</v>
      </c>
      <c r="E496" s="5" t="s">
        <v>2693</v>
      </c>
      <c r="F496" s="5" t="s">
        <v>2661</v>
      </c>
      <c r="G496" s="5" t="s">
        <v>2662</v>
      </c>
      <c r="H496" s="5"/>
      <c r="I496" s="1"/>
      <c r="J496" s="6"/>
      <c r="K496" s="6" t="str">
        <f t="shared" si="53"/>
        <v>https://scholar.google.com/scholar?hl=nl&amp;as_sdt=0%2e5&amp;q=Rechtsvergelijkend perspectief: staatsaansprakelijkheid voor onrechtmatige rechtspraak in de lidstaten</v>
      </c>
      <c r="L496" s="4">
        <v>1</v>
      </c>
      <c r="M496" s="4" t="s">
        <v>232</v>
      </c>
      <c r="N496" s="4" t="e">
        <v>#N/A</v>
      </c>
      <c r="O496" s="4" t="e">
        <v>#N/A</v>
      </c>
      <c r="P496" s="4">
        <v>0</v>
      </c>
      <c r="Q496" s="4">
        <v>0</v>
      </c>
      <c r="R496" s="6" t="str">
        <f t="shared" si="55"/>
        <v>https://www.narcis.nl/search/coll/publication/uquery/Rechtsvergelijkend perspectief: staatsaansprakelijkheid voor onrechtmatige rechtspraak in de lidstaten</v>
      </c>
      <c r="S496" s="5" t="s">
        <v>3196</v>
      </c>
    </row>
    <row r="497" spans="1:19" x14ac:dyDescent="0.3">
      <c r="A497" s="4">
        <v>7</v>
      </c>
      <c r="B497" s="5" t="s">
        <v>173</v>
      </c>
      <c r="C497" s="5" t="s">
        <v>2694</v>
      </c>
      <c r="D497" s="5" t="s">
        <v>2695</v>
      </c>
      <c r="E497" s="5" t="s">
        <v>2696</v>
      </c>
      <c r="F497" s="5" t="s">
        <v>2697</v>
      </c>
      <c r="G497" s="5" t="s">
        <v>2698</v>
      </c>
      <c r="H497" s="5" t="s">
        <v>2699</v>
      </c>
      <c r="I497" s="1"/>
      <c r="J497" s="6"/>
      <c r="K497" s="6" t="str">
        <f t="shared" si="53"/>
        <v>https://scholar.google.com/scholar?hl=nl&amp;as_sdt=0%2e5&amp;q=25 jaar (uitsluiting van het) Weens Koopverdrag in Nederland</v>
      </c>
      <c r="L497" s="4">
        <v>1</v>
      </c>
      <c r="M497" s="4" t="s">
        <v>2028</v>
      </c>
      <c r="N497" s="4" t="e">
        <v>#N/A</v>
      </c>
      <c r="O497" s="4" t="e">
        <v>#N/A</v>
      </c>
      <c r="P497" s="4">
        <v>0</v>
      </c>
      <c r="Q497" s="4">
        <v>0</v>
      </c>
      <c r="R497" s="6" t="str">
        <f t="shared" si="55"/>
        <v>https://www.narcis.nl/search/coll/publication/uquery/25 jaar (uitsluiting van het) Weens Koopverdrag in Nederland</v>
      </c>
      <c r="S497" s="5" t="s">
        <v>3196</v>
      </c>
    </row>
    <row r="498" spans="1:19" x14ac:dyDescent="0.3">
      <c r="A498" s="4">
        <v>7</v>
      </c>
      <c r="B498" s="5" t="s">
        <v>173</v>
      </c>
      <c r="C498" s="5" t="s">
        <v>2700</v>
      </c>
      <c r="D498" s="5" t="s">
        <v>2701</v>
      </c>
      <c r="E498" s="5" t="s">
        <v>2702</v>
      </c>
      <c r="F498" s="5" t="s">
        <v>2703</v>
      </c>
      <c r="G498" s="5" t="s">
        <v>2704</v>
      </c>
      <c r="H498" s="5"/>
      <c r="I498" s="1"/>
      <c r="J498" s="6"/>
      <c r="K498" s="6" t="str">
        <f t="shared" si="53"/>
        <v>https://scholar.google.com/scholar?hl=nl&amp;as_sdt=0%2e5&amp;q=The Socialization of Transitional Justice:</v>
      </c>
      <c r="L498" s="4">
        <v>1</v>
      </c>
      <c r="M498" s="4" t="s">
        <v>232</v>
      </c>
      <c r="N498" s="4" t="e">
        <v>#N/A</v>
      </c>
      <c r="O498" s="4" t="e">
        <v>#N/A</v>
      </c>
      <c r="P498" s="4">
        <v>0</v>
      </c>
      <c r="Q498" s="4">
        <v>0</v>
      </c>
      <c r="R498" s="6" t="str">
        <f t="shared" si="55"/>
        <v>https://www.narcis.nl/search/coll/publication/uquery/The Socialization of Transitional Justice:</v>
      </c>
      <c r="S498" s="5" t="s">
        <v>3196</v>
      </c>
    </row>
    <row r="499" spans="1:19" x14ac:dyDescent="0.3">
      <c r="A499" s="4">
        <v>6</v>
      </c>
      <c r="B499" s="5" t="s">
        <v>173</v>
      </c>
      <c r="C499" s="5" t="s">
        <v>2705</v>
      </c>
      <c r="D499" s="5" t="s">
        <v>2706</v>
      </c>
      <c r="E499" s="5" t="s">
        <v>2707</v>
      </c>
      <c r="F499" s="5" t="s">
        <v>2708</v>
      </c>
      <c r="G499" s="5"/>
      <c r="H499" s="5" t="s">
        <v>2709</v>
      </c>
      <c r="I499" s="1"/>
      <c r="J499" s="6"/>
      <c r="K499" s="6" t="str">
        <f t="shared" si="53"/>
        <v>https://scholar.google.com/scholar?hl=nl&amp;as_sdt=0%2e5&amp;q=How to deal with legal uncertainty: Managing and Audit Authorities in Cohesion Policy</v>
      </c>
      <c r="L499" s="4">
        <v>1</v>
      </c>
      <c r="M499" s="4" t="s">
        <v>24</v>
      </c>
      <c r="N499" s="4" t="e">
        <v>#N/A</v>
      </c>
      <c r="O499" s="4" t="e">
        <v>#N/A</v>
      </c>
      <c r="P499" s="4">
        <v>0</v>
      </c>
      <c r="Q499" s="4">
        <v>0</v>
      </c>
      <c r="R499" s="6" t="str">
        <f t="shared" si="55"/>
        <v>https://www.narcis.nl/search/coll/publication/uquery/How to deal with legal uncertainty: Managing and Audit Authorities in Cohesion Policy</v>
      </c>
      <c r="S499" s="5" t="s">
        <v>3196</v>
      </c>
    </row>
    <row r="500" spans="1:19" x14ac:dyDescent="0.3">
      <c r="A500" s="4">
        <v>7</v>
      </c>
      <c r="B500" s="5" t="s">
        <v>173</v>
      </c>
      <c r="C500" s="5" t="s">
        <v>2710</v>
      </c>
      <c r="D500" s="5" t="s">
        <v>2711</v>
      </c>
      <c r="E500" s="5" t="s">
        <v>2712</v>
      </c>
      <c r="F500" s="5" t="s">
        <v>2713</v>
      </c>
      <c r="G500" s="5" t="s">
        <v>2714</v>
      </c>
      <c r="H500" s="5"/>
      <c r="I500" s="1"/>
      <c r="J500" s="6"/>
      <c r="K500" s="6" t="str">
        <f t="shared" si="53"/>
        <v>https://scholar.google.com/scholar?hl=nl&amp;as_sdt=0%2e5&amp;q=Mededingingsrecht versus duurzaamheid: het wetsvoorstel algemene gelding als panacee?</v>
      </c>
      <c r="L500" s="4">
        <v>1</v>
      </c>
      <c r="M500" s="4" t="s">
        <v>232</v>
      </c>
      <c r="N500" s="4" t="e">
        <v>#N/A</v>
      </c>
      <c r="O500" s="4" t="e">
        <v>#N/A</v>
      </c>
      <c r="P500" s="4">
        <v>0</v>
      </c>
      <c r="Q500" s="4">
        <v>0</v>
      </c>
      <c r="R500" s="6" t="str">
        <f t="shared" si="55"/>
        <v>https://www.narcis.nl/search/coll/publication/uquery/Mededingingsrecht versus duurzaamheid: het wetsvoorstel algemene gelding als panacee?</v>
      </c>
      <c r="S500" s="5" t="s">
        <v>3196</v>
      </c>
    </row>
    <row r="501" spans="1:19" x14ac:dyDescent="0.3">
      <c r="A501" s="4">
        <v>7</v>
      </c>
      <c r="B501" s="5" t="s">
        <v>173</v>
      </c>
      <c r="C501" s="5" t="s">
        <v>2715</v>
      </c>
      <c r="D501" s="5" t="s">
        <v>2716</v>
      </c>
      <c r="E501" s="5" t="s">
        <v>2712</v>
      </c>
      <c r="F501" s="5" t="s">
        <v>2645</v>
      </c>
      <c r="G501" s="5" t="s">
        <v>2646</v>
      </c>
      <c r="H501" s="5"/>
      <c r="I501" s="1"/>
      <c r="J501" s="6"/>
      <c r="K501" s="6" t="str">
        <f t="shared" si="53"/>
        <v>https://scholar.google.com/scholar?hl=nl&amp;as_sdt=0%2e5&amp;q=De strekkingsbeperking binnen het Europese mededingingsrecht: het EVA-Hof puzzelt mee</v>
      </c>
      <c r="L501" s="4">
        <v>1</v>
      </c>
      <c r="M501" s="4" t="s">
        <v>232</v>
      </c>
      <c r="N501" s="4" t="e">
        <v>#N/A</v>
      </c>
      <c r="O501" s="4" t="e">
        <v>#N/A</v>
      </c>
      <c r="P501" s="4">
        <v>0</v>
      </c>
      <c r="Q501" s="4">
        <v>0</v>
      </c>
      <c r="R501" s="6" t="str">
        <f t="shared" si="55"/>
        <v>https://www.narcis.nl/search/coll/publication/uquery/De strekkingsbeperking binnen het Europese mededingingsrecht: het EVA-Hof puzzelt mee</v>
      </c>
      <c r="S501" s="5" t="s">
        <v>3196</v>
      </c>
    </row>
    <row r="502" spans="1:19" x14ac:dyDescent="0.3">
      <c r="A502" s="4">
        <v>7</v>
      </c>
      <c r="B502" s="5" t="s">
        <v>173</v>
      </c>
      <c r="C502" s="5" t="s">
        <v>2717</v>
      </c>
      <c r="D502" s="5" t="s">
        <v>2718</v>
      </c>
      <c r="E502" s="5" t="s">
        <v>2719</v>
      </c>
      <c r="F502" s="5" t="s">
        <v>2720</v>
      </c>
      <c r="G502" s="5" t="s">
        <v>2721</v>
      </c>
      <c r="H502" s="5"/>
      <c r="I502" s="1"/>
      <c r="J502" s="6"/>
      <c r="K502" s="6" t="str">
        <f t="shared" si="53"/>
        <v>https://scholar.google.com/scholar?hl=nl&amp;as_sdt=0%2e5&amp;q=Escaping the clutches of EU Competition Law</v>
      </c>
      <c r="L502" s="4">
        <v>1</v>
      </c>
      <c r="M502" s="4" t="s">
        <v>232</v>
      </c>
      <c r="N502" s="4" t="e">
        <v>#N/A</v>
      </c>
      <c r="O502" s="4" t="e">
        <v>#N/A</v>
      </c>
      <c r="P502" s="4">
        <v>0</v>
      </c>
      <c r="Q502" s="4">
        <v>0</v>
      </c>
      <c r="R502" s="6" t="str">
        <f t="shared" si="55"/>
        <v>https://www.narcis.nl/search/coll/publication/uquery/Escaping the clutches of EU Competition Law</v>
      </c>
      <c r="S502" s="5" t="s">
        <v>3196</v>
      </c>
    </row>
    <row r="503" spans="1:19" x14ac:dyDescent="0.3">
      <c r="A503" s="4">
        <v>7</v>
      </c>
      <c r="B503" s="5" t="s">
        <v>173</v>
      </c>
      <c r="C503" s="5" t="s">
        <v>2722</v>
      </c>
      <c r="D503" s="5" t="s">
        <v>2723</v>
      </c>
      <c r="E503" s="5" t="s">
        <v>2724</v>
      </c>
      <c r="F503" s="5" t="s">
        <v>2725</v>
      </c>
      <c r="G503" s="5" t="s">
        <v>2726</v>
      </c>
      <c r="H503" s="5"/>
      <c r="I503" s="1"/>
      <c r="J503" s="6"/>
      <c r="K503" s="6" t="str">
        <f t="shared" si="53"/>
        <v>https://scholar.google.com/scholar?hl=nl&amp;as_sdt=0%2e5&amp;q=Participatory surveillance of migrants in the UK</v>
      </c>
      <c r="L503" s="4">
        <v>1</v>
      </c>
      <c r="M503" s="4" t="s">
        <v>232</v>
      </c>
      <c r="N503" s="4" t="e">
        <v>#N/A</v>
      </c>
      <c r="O503" s="4" t="e">
        <v>#N/A</v>
      </c>
      <c r="P503" s="4">
        <v>0</v>
      </c>
      <c r="Q503" s="4">
        <v>0</v>
      </c>
      <c r="R503" s="6" t="str">
        <f t="shared" si="55"/>
        <v>https://www.narcis.nl/search/coll/publication/uquery/Participatory surveillance of migrants in the UK</v>
      </c>
      <c r="S503" s="5" t="s">
        <v>3196</v>
      </c>
    </row>
    <row r="504" spans="1:19" x14ac:dyDescent="0.3">
      <c r="A504" s="4">
        <v>7</v>
      </c>
      <c r="B504" s="5" t="s">
        <v>173</v>
      </c>
      <c r="C504" s="5" t="s">
        <v>2727</v>
      </c>
      <c r="D504" s="5" t="s">
        <v>2728</v>
      </c>
      <c r="E504" s="5" t="s">
        <v>2729</v>
      </c>
      <c r="F504" s="5" t="s">
        <v>2730</v>
      </c>
      <c r="G504" s="5" t="s">
        <v>2731</v>
      </c>
      <c r="H504" s="5"/>
      <c r="I504" s="1"/>
      <c r="J504" s="6"/>
      <c r="K504" s="6" t="str">
        <f t="shared" si="53"/>
        <v>https://scholar.google.com/scholar?hl=nl&amp;as_sdt=0%2e5&amp;q=Wet moet ruimte geven aan democratische vernieuwing</v>
      </c>
      <c r="L504" s="4">
        <v>1</v>
      </c>
      <c r="M504" s="4" t="s">
        <v>232</v>
      </c>
      <c r="N504" s="4" t="e">
        <v>#N/A</v>
      </c>
      <c r="O504" s="4" t="e">
        <v>#N/A</v>
      </c>
      <c r="P504" s="4">
        <v>0</v>
      </c>
      <c r="Q504" s="4">
        <v>0</v>
      </c>
      <c r="R504" s="6" t="str">
        <f t="shared" si="55"/>
        <v>https://www.narcis.nl/search/coll/publication/uquery/Wet moet ruimte geven aan democratische vernieuwing</v>
      </c>
      <c r="S504" s="5" t="s">
        <v>3196</v>
      </c>
    </row>
    <row r="505" spans="1:19" x14ac:dyDescent="0.3">
      <c r="A505" s="4">
        <v>7</v>
      </c>
      <c r="B505" s="5" t="s">
        <v>173</v>
      </c>
      <c r="C505" s="5" t="s">
        <v>2732</v>
      </c>
      <c r="D505" s="5" t="s">
        <v>2733</v>
      </c>
      <c r="E505" s="5" t="s">
        <v>2734</v>
      </c>
      <c r="F505" s="5" t="s">
        <v>2657</v>
      </c>
      <c r="G505" s="5"/>
      <c r="H505" s="5"/>
      <c r="I505" s="1"/>
      <c r="J505" s="6"/>
      <c r="K505" s="6" t="str">
        <f t="shared" si="53"/>
        <v>https://scholar.google.com/scholar?hl=nl&amp;as_sdt=0%2e5&amp;q=Nog enkele lastige vragen bij de drie decentralisaties</v>
      </c>
      <c r="L505" s="4">
        <v>1</v>
      </c>
      <c r="M505" s="4" t="s">
        <v>232</v>
      </c>
      <c r="N505" s="4" t="e">
        <v>#N/A</v>
      </c>
      <c r="O505" s="4" t="e">
        <v>#N/A</v>
      </c>
      <c r="P505" s="4">
        <v>0</v>
      </c>
      <c r="Q505" s="4">
        <v>0</v>
      </c>
      <c r="R505" s="6" t="str">
        <f t="shared" si="55"/>
        <v>https://www.narcis.nl/search/coll/publication/uquery/Nog enkele lastige vragen bij de drie decentralisaties</v>
      </c>
      <c r="S505" s="5" t="s">
        <v>3196</v>
      </c>
    </row>
    <row r="506" spans="1:19" x14ac:dyDescent="0.3">
      <c r="A506" s="4">
        <v>7</v>
      </c>
      <c r="B506" s="5" t="s">
        <v>173</v>
      </c>
      <c r="C506" s="5" t="s">
        <v>2735</v>
      </c>
      <c r="D506" s="5" t="s">
        <v>2736</v>
      </c>
      <c r="E506" s="5" t="s">
        <v>2737</v>
      </c>
      <c r="F506" s="5" t="s">
        <v>2738</v>
      </c>
      <c r="G506" s="5"/>
      <c r="H506" s="5"/>
      <c r="I506" s="1"/>
      <c r="J506" s="6"/>
      <c r="K506" s="6" t="str">
        <f t="shared" si="53"/>
        <v>https://scholar.google.com/scholar?hl=nl&amp;as_sdt=0%2e5&amp;q=Het onderwijsrechtelijk kernbegrip bevoegd gezag: een pleidooi voor herziening</v>
      </c>
      <c r="L506" s="4">
        <v>1</v>
      </c>
      <c r="M506" s="4" t="s">
        <v>232</v>
      </c>
      <c r="N506" s="4" t="e">
        <v>#N/A</v>
      </c>
      <c r="O506" s="4" t="e">
        <v>#N/A</v>
      </c>
      <c r="P506" s="4">
        <v>0</v>
      </c>
      <c r="Q506" s="4">
        <v>0</v>
      </c>
      <c r="R506" s="6" t="str">
        <f t="shared" si="55"/>
        <v>https://www.narcis.nl/search/coll/publication/uquery/Het onderwijsrechtelijk kernbegrip bevoegd gezag: een pleidooi voor herziening</v>
      </c>
      <c r="S506" s="5" t="s">
        <v>3196</v>
      </c>
    </row>
    <row r="507" spans="1:19" x14ac:dyDescent="0.3">
      <c r="A507" s="4">
        <v>7</v>
      </c>
      <c r="B507" s="5" t="s">
        <v>173</v>
      </c>
      <c r="C507" s="5" t="s">
        <v>2739</v>
      </c>
      <c r="D507" s="5" t="s">
        <v>2740</v>
      </c>
      <c r="E507" s="5" t="s">
        <v>2741</v>
      </c>
      <c r="F507" s="5" t="s">
        <v>2661</v>
      </c>
      <c r="G507" s="5" t="s">
        <v>2662</v>
      </c>
      <c r="H507" s="5"/>
      <c r="I507" s="1"/>
      <c r="J507" s="6"/>
      <c r="K507" s="6" t="str">
        <f t="shared" si="53"/>
        <v>https://scholar.google.com/scholar?hl=nl&amp;as_sdt=0%2e5&amp;q=Slotbeschouwing: naar een geharmoniseerde maatstaf voor staatsaansprakelijkheid wegens onrechtmatige rechtspraak?</v>
      </c>
      <c r="L507" s="4">
        <v>1</v>
      </c>
      <c r="M507" s="4" t="s">
        <v>232</v>
      </c>
      <c r="N507" s="4" t="e">
        <v>#N/A</v>
      </c>
      <c r="O507" s="4" t="e">
        <v>#N/A</v>
      </c>
      <c r="P507" s="4">
        <v>0</v>
      </c>
      <c r="Q507" s="4">
        <v>0</v>
      </c>
      <c r="R507" s="6" t="str">
        <f t="shared" si="55"/>
        <v>https://www.narcis.nl/search/coll/publication/uquery/Slotbeschouwing: naar een geharmoniseerde maatstaf voor staatsaansprakelijkheid wegens onrechtmatige rechtspraak?</v>
      </c>
      <c r="S507" s="5" t="s">
        <v>3196</v>
      </c>
    </row>
    <row r="508" spans="1:19" x14ac:dyDescent="0.3">
      <c r="A508" s="4">
        <v>6</v>
      </c>
      <c r="B508" s="5" t="s">
        <v>173</v>
      </c>
      <c r="C508" s="5" t="s">
        <v>2742</v>
      </c>
      <c r="D508" s="5" t="s">
        <v>2743</v>
      </c>
      <c r="E508" s="5" t="s">
        <v>2744</v>
      </c>
      <c r="F508" s="5" t="s">
        <v>1796</v>
      </c>
      <c r="G508" s="5" t="s">
        <v>1797</v>
      </c>
      <c r="H508" s="5" t="s">
        <v>2745</v>
      </c>
      <c r="I508" s="1"/>
      <c r="J508" s="6"/>
      <c r="K508" s="6" t="str">
        <f t="shared" si="53"/>
        <v>https://scholar.google.com/scholar?hl=nl&amp;as_sdt=0%2e5&amp;q=Mutual Trust before the Court of Justice of the European Union</v>
      </c>
      <c r="L508" s="4">
        <v>1</v>
      </c>
      <c r="M508" s="4" t="s">
        <v>24</v>
      </c>
      <c r="N508" s="4" t="e">
        <v>#N/A</v>
      </c>
      <c r="O508" s="4" t="e">
        <v>#N/A</v>
      </c>
      <c r="P508" s="4">
        <v>0</v>
      </c>
      <c r="Q508" s="4">
        <v>0</v>
      </c>
      <c r="R508" s="6" t="str">
        <f t="shared" si="55"/>
        <v>https://www.narcis.nl/search/coll/publication/uquery/Mutual Trust before the Court of Justice of the European Union</v>
      </c>
      <c r="S508" s="5" t="s">
        <v>3196</v>
      </c>
    </row>
    <row r="509" spans="1:19" x14ac:dyDescent="0.3">
      <c r="A509" s="4">
        <v>6</v>
      </c>
      <c r="B509" s="5" t="s">
        <v>173</v>
      </c>
      <c r="C509" s="5" t="s">
        <v>2746</v>
      </c>
      <c r="D509" s="5" t="s">
        <v>2747</v>
      </c>
      <c r="E509" s="5" t="s">
        <v>2748</v>
      </c>
      <c r="F509" s="5" t="s">
        <v>2749</v>
      </c>
      <c r="G509" s="5" t="s">
        <v>2750</v>
      </c>
      <c r="H509" s="5" t="s">
        <v>2751</v>
      </c>
      <c r="I509" s="1"/>
      <c r="J509" s="6"/>
      <c r="K509" s="6" t="str">
        <f t="shared" si="53"/>
        <v>https://scholar.google.com/scholar?hl=nl&amp;as_sdt=0%2e5&amp;q=Solar Climate Engineering and Intellectual Property</v>
      </c>
      <c r="L509" s="4">
        <v>1</v>
      </c>
      <c r="M509" s="4" t="s">
        <v>24</v>
      </c>
      <c r="N509" s="4" t="e">
        <v>#N/A</v>
      </c>
      <c r="O509" s="4" t="e">
        <v>#N/A</v>
      </c>
      <c r="P509" s="4">
        <v>0</v>
      </c>
      <c r="Q509" s="4">
        <v>0</v>
      </c>
      <c r="R509" s="6" t="str">
        <f t="shared" si="55"/>
        <v>https://www.narcis.nl/search/coll/publication/uquery/Solar Climate Engineering and Intellectual Property</v>
      </c>
      <c r="S509" s="5" t="s">
        <v>3196</v>
      </c>
    </row>
    <row r="510" spans="1:19" x14ac:dyDescent="0.3">
      <c r="A510" s="4">
        <v>7</v>
      </c>
      <c r="B510" s="5" t="s">
        <v>173</v>
      </c>
      <c r="C510" s="5" t="s">
        <v>2752</v>
      </c>
      <c r="D510" s="5" t="s">
        <v>2753</v>
      </c>
      <c r="E510" s="5" t="s">
        <v>2754</v>
      </c>
      <c r="F510" s="5" t="s">
        <v>2755</v>
      </c>
      <c r="G510" s="5" t="s">
        <v>2756</v>
      </c>
      <c r="H510" s="5" t="s">
        <v>2757</v>
      </c>
      <c r="I510" s="1"/>
      <c r="J510" s="6"/>
      <c r="K510" s="6" t="str">
        <f t="shared" si="53"/>
        <v>https://scholar.google.com/scholar?hl=nl&amp;as_sdt=0%2e5&amp;q=An Economic Analysis of International Environmental Rights</v>
      </c>
      <c r="L510" s="4">
        <v>1</v>
      </c>
      <c r="M510" s="4" t="s">
        <v>232</v>
      </c>
      <c r="N510" s="4" t="e">
        <v>#N/A</v>
      </c>
      <c r="O510" s="4" t="e">
        <v>#N/A</v>
      </c>
      <c r="P510" s="4">
        <v>0</v>
      </c>
      <c r="Q510" s="4">
        <v>0</v>
      </c>
      <c r="R510" s="6" t="str">
        <f t="shared" si="55"/>
        <v>https://www.narcis.nl/search/coll/publication/uquery/An Economic Analysis of International Environmental Rights</v>
      </c>
      <c r="S510" s="5" t="s">
        <v>3196</v>
      </c>
    </row>
    <row r="511" spans="1:19" x14ac:dyDescent="0.3">
      <c r="A511" s="4">
        <v>7</v>
      </c>
      <c r="B511" s="5" t="s">
        <v>173</v>
      </c>
      <c r="C511" s="5" t="s">
        <v>2758</v>
      </c>
      <c r="D511" s="5" t="s">
        <v>2759</v>
      </c>
      <c r="E511" s="5" t="s">
        <v>2760</v>
      </c>
      <c r="F511" s="5" t="s">
        <v>2761</v>
      </c>
      <c r="G511" s="5" t="s">
        <v>2762</v>
      </c>
      <c r="H511" s="5"/>
      <c r="I511" s="1"/>
      <c r="J511" s="6"/>
      <c r="K511" s="6" t="str">
        <f t="shared" si="53"/>
        <v>https://scholar.google.com/scholar?hl=nl&amp;as_sdt=0%2e5&amp;q=Alternatieve vergoedingssystemen in personenschadezaken en slachtofferbehoeften</v>
      </c>
      <c r="L511" s="4">
        <v>1</v>
      </c>
      <c r="M511" s="4" t="s">
        <v>232</v>
      </c>
      <c r="N511" s="4" t="e">
        <v>#N/A</v>
      </c>
      <c r="O511" s="4" t="e">
        <v>#N/A</v>
      </c>
      <c r="P511" s="4">
        <v>0</v>
      </c>
      <c r="Q511" s="4">
        <v>0</v>
      </c>
      <c r="R511" s="6" t="str">
        <f t="shared" si="55"/>
        <v>https://www.narcis.nl/search/coll/publication/uquery/Alternatieve vergoedingssystemen in personenschadezaken en slachtofferbehoeften</v>
      </c>
      <c r="S511" s="5" t="s">
        <v>3196</v>
      </c>
    </row>
    <row r="512" spans="1:19" x14ac:dyDescent="0.3">
      <c r="A512" s="4">
        <v>6</v>
      </c>
      <c r="B512" s="5" t="s">
        <v>173</v>
      </c>
      <c r="C512" s="5" t="s">
        <v>2763</v>
      </c>
      <c r="D512" s="5" t="s">
        <v>2764</v>
      </c>
      <c r="E512" s="5" t="s">
        <v>2765</v>
      </c>
      <c r="F512" s="5" t="s">
        <v>2766</v>
      </c>
      <c r="G512" s="5" t="s">
        <v>2767</v>
      </c>
      <c r="H512" s="5" t="s">
        <v>2768</v>
      </c>
      <c r="I512" s="1"/>
      <c r="J512" s="6"/>
      <c r="K512" s="6" t="str">
        <f t="shared" si="53"/>
        <v>https://scholar.google.com/scholar?hl=nl&amp;as_sdt=0%2e5&amp;q=From Universal Civil Jurisdiction to Forum of Necessity</v>
      </c>
      <c r="L512" s="4">
        <v>1</v>
      </c>
      <c r="M512" s="4" t="s">
        <v>24</v>
      </c>
      <c r="N512" s="4" t="e">
        <v>#N/A</v>
      </c>
      <c r="O512" s="4" t="e">
        <v>#N/A</v>
      </c>
      <c r="P512" s="4">
        <v>0</v>
      </c>
      <c r="Q512" s="4">
        <v>0</v>
      </c>
      <c r="R512" s="6" t="str">
        <f t="shared" si="55"/>
        <v>https://www.narcis.nl/search/coll/publication/uquery/From Universal Civil Jurisdiction to Forum of Necessity</v>
      </c>
      <c r="S512" s="5" t="s">
        <v>3196</v>
      </c>
    </row>
    <row r="513" spans="1:19" x14ac:dyDescent="0.3">
      <c r="A513" s="4">
        <v>7</v>
      </c>
      <c r="B513" s="5" t="s">
        <v>173</v>
      </c>
      <c r="C513" s="5" t="s">
        <v>2769</v>
      </c>
      <c r="D513" s="5" t="s">
        <v>2770</v>
      </c>
      <c r="E513" s="5" t="s">
        <v>2771</v>
      </c>
      <c r="F513" s="5" t="s">
        <v>2631</v>
      </c>
      <c r="G513" s="5" t="s">
        <v>2632</v>
      </c>
      <c r="H513" s="5"/>
      <c r="I513" s="1"/>
      <c r="J513" s="6"/>
      <c r="K513" s="6" t="str">
        <f t="shared" si="53"/>
        <v>https://scholar.google.com/scholar?hl=nl&amp;as_sdt=0%2e5&amp;q=Naar een prejudiciële procedure in het strafrecht</v>
      </c>
      <c r="L513" s="4">
        <v>1</v>
      </c>
      <c r="M513" s="4" t="s">
        <v>232</v>
      </c>
      <c r="N513" s="4" t="e">
        <v>#N/A</v>
      </c>
      <c r="O513" s="4" t="e">
        <v>#N/A</v>
      </c>
      <c r="P513" s="4">
        <v>0</v>
      </c>
      <c r="Q513" s="4">
        <v>0</v>
      </c>
      <c r="R513" s="6" t="str">
        <f t="shared" si="55"/>
        <v>https://www.narcis.nl/search/coll/publication/uquery/Naar een prejudiciële procedure in het strafrecht</v>
      </c>
      <c r="S513" s="5" t="s">
        <v>3196</v>
      </c>
    </row>
    <row r="514" spans="1:19" x14ac:dyDescent="0.3">
      <c r="A514" s="4">
        <v>7</v>
      </c>
      <c r="B514" s="5" t="s">
        <v>173</v>
      </c>
      <c r="C514" s="5" t="s">
        <v>2772</v>
      </c>
      <c r="D514" s="5" t="s">
        <v>2773</v>
      </c>
      <c r="E514" s="5" t="s">
        <v>1790</v>
      </c>
      <c r="F514" s="5" t="s">
        <v>2774</v>
      </c>
      <c r="G514" s="5" t="s">
        <v>2775</v>
      </c>
      <c r="H514" s="5" t="s">
        <v>2776</v>
      </c>
      <c r="I514" s="1"/>
      <c r="J514" s="6"/>
      <c r="K514" s="6" t="str">
        <f t="shared" si="53"/>
        <v>https://scholar.google.com/scholar?hl=nl&amp;as_sdt=0%2e5&amp;q=Consequenties van weigering door Rusland en China om deel te nemen aan zeerechtarbitrage</v>
      </c>
      <c r="L514" s="4">
        <v>1</v>
      </c>
      <c r="M514" s="4" t="s">
        <v>2028</v>
      </c>
      <c r="N514" s="4" t="e">
        <v>#N/A</v>
      </c>
      <c r="O514" s="4" t="e">
        <v>#N/A</v>
      </c>
      <c r="P514" s="4">
        <v>0</v>
      </c>
      <c r="Q514" s="4">
        <v>0</v>
      </c>
      <c r="R514" s="6" t="str">
        <f t="shared" si="55"/>
        <v>https://www.narcis.nl/search/coll/publication/uquery/Consequenties van weigering door Rusland en China om deel te nemen aan zeerechtarbitrage</v>
      </c>
      <c r="S514" s="5" t="s">
        <v>3196</v>
      </c>
    </row>
    <row r="515" spans="1:19" x14ac:dyDescent="0.3">
      <c r="A515" s="4">
        <v>7</v>
      </c>
      <c r="B515" s="5" t="s">
        <v>173</v>
      </c>
      <c r="C515" s="5" t="s">
        <v>2777</v>
      </c>
      <c r="D515" s="5" t="s">
        <v>2778</v>
      </c>
      <c r="E515" s="5" t="s">
        <v>2779</v>
      </c>
      <c r="F515" s="5" t="s">
        <v>2780</v>
      </c>
      <c r="G515" s="5"/>
      <c r="H515" s="5"/>
      <c r="I515" s="1"/>
      <c r="J515" s="6"/>
      <c r="K515" s="6" t="str">
        <f t="shared" ref="K515:K578" si="56">HYPERLINK(CONCATENATE("https://scholar.google.com/scholar?hl=nl&amp;as_sdt=0%2e5&amp;q=",D515))</f>
        <v>https://scholar.google.com/scholar?hl=nl&amp;as_sdt=0%2e5&amp;q=Echte Mannen, Woorden en Daden. Eer en Schuld voor het Hof van Utrecht in de Achttiende Eeuw</v>
      </c>
      <c r="L515" s="4">
        <v>1</v>
      </c>
      <c r="M515" s="4" t="s">
        <v>232</v>
      </c>
      <c r="N515" s="4" t="e">
        <v>#N/A</v>
      </c>
      <c r="O515" s="4" t="e">
        <v>#N/A</v>
      </c>
      <c r="P515" s="4">
        <v>0</v>
      </c>
      <c r="Q515" s="4">
        <v>0</v>
      </c>
      <c r="R515" s="6" t="str">
        <f t="shared" si="55"/>
        <v>https://www.narcis.nl/search/coll/publication/uquery/Echte Mannen, Woorden en Daden. Eer en Schuld voor het Hof van Utrecht in de Achttiende Eeuw</v>
      </c>
      <c r="S515" s="5" t="s">
        <v>3196</v>
      </c>
    </row>
    <row r="516" spans="1:19" x14ac:dyDescent="0.3">
      <c r="A516" s="4">
        <v>7</v>
      </c>
      <c r="B516" s="5" t="s">
        <v>173</v>
      </c>
      <c r="C516" s="5" t="s">
        <v>2781</v>
      </c>
      <c r="D516" s="5" t="s">
        <v>2782</v>
      </c>
      <c r="E516" s="5" t="s">
        <v>2783</v>
      </c>
      <c r="F516" s="5" t="s">
        <v>1095</v>
      </c>
      <c r="G516" s="5" t="s">
        <v>1096</v>
      </c>
      <c r="H516" s="5"/>
      <c r="I516" s="1"/>
      <c r="J516" s="6"/>
      <c r="K516" s="6" t="str">
        <f t="shared" si="56"/>
        <v>https://scholar.google.com/scholar?hl=nl&amp;as_sdt=0%2e5&amp;q=How legitimate is flood risk governance in Europe?</v>
      </c>
      <c r="L516" s="4">
        <v>1</v>
      </c>
      <c r="M516" s="4" t="s">
        <v>232</v>
      </c>
      <c r="N516" s="4" t="e">
        <v>#N/A</v>
      </c>
      <c r="O516" s="4" t="e">
        <v>#N/A</v>
      </c>
      <c r="P516" s="4">
        <v>0</v>
      </c>
      <c r="Q516" s="4">
        <v>0</v>
      </c>
      <c r="R516" s="6" t="str">
        <f t="shared" si="55"/>
        <v>https://www.narcis.nl/search/coll/publication/uquery/How legitimate is flood risk governance in Europe?</v>
      </c>
      <c r="S516" s="5" t="s">
        <v>3196</v>
      </c>
    </row>
    <row r="517" spans="1:19" x14ac:dyDescent="0.3">
      <c r="A517" s="4">
        <v>7</v>
      </c>
      <c r="B517" s="5" t="s">
        <v>173</v>
      </c>
      <c r="C517" s="5" t="s">
        <v>2784</v>
      </c>
      <c r="D517" s="5" t="s">
        <v>2785</v>
      </c>
      <c r="E517" s="5" t="s">
        <v>2786</v>
      </c>
      <c r="F517" s="5" t="s">
        <v>2787</v>
      </c>
      <c r="G517" s="5" t="s">
        <v>2788</v>
      </c>
      <c r="H517" s="5"/>
      <c r="I517" s="1"/>
      <c r="J517" s="6"/>
      <c r="K517" s="6" t="str">
        <f t="shared" si="56"/>
        <v>https://scholar.google.com/scholar?hl=nl&amp;as_sdt=0%2e5&amp;q=A green criminological perspective on environmental crime</v>
      </c>
      <c r="L517" s="4">
        <v>1</v>
      </c>
      <c r="M517" s="4" t="s">
        <v>232</v>
      </c>
      <c r="N517" s="4" t="e">
        <v>#N/A</v>
      </c>
      <c r="O517" s="4" t="e">
        <v>#N/A</v>
      </c>
      <c r="P517" s="4">
        <v>0</v>
      </c>
      <c r="Q517" s="4">
        <v>0</v>
      </c>
      <c r="R517" s="6" t="str">
        <f t="shared" si="55"/>
        <v>https://www.narcis.nl/search/coll/publication/uquery/A green criminological perspective on environmental crime</v>
      </c>
      <c r="S517" s="5" t="s">
        <v>3196</v>
      </c>
    </row>
    <row r="518" spans="1:19" x14ac:dyDescent="0.3">
      <c r="A518" s="4">
        <v>6</v>
      </c>
      <c r="B518" s="5" t="s">
        <v>173</v>
      </c>
      <c r="C518" s="5" t="s">
        <v>2789</v>
      </c>
      <c r="D518" s="5" t="s">
        <v>2790</v>
      </c>
      <c r="E518" s="5" t="s">
        <v>2791</v>
      </c>
      <c r="F518" s="5" t="s">
        <v>2792</v>
      </c>
      <c r="G518" s="5" t="s">
        <v>2793</v>
      </c>
      <c r="H518" s="5" t="s">
        <v>2794</v>
      </c>
      <c r="I518" s="1"/>
      <c r="J518" s="6"/>
      <c r="K518" s="6" t="str">
        <f t="shared" si="56"/>
        <v>https://scholar.google.com/scholar?hl=nl&amp;as_sdt=0%2e5&amp;q=‘Privatisering’ van arbeidsmarktbeleid in relatie tot de arbeidsovereenkomst voor bepaalde tijd</v>
      </c>
      <c r="L518" s="4">
        <v>1</v>
      </c>
      <c r="M518" s="4" t="s">
        <v>24</v>
      </c>
      <c r="N518" s="4" t="e">
        <v>#N/A</v>
      </c>
      <c r="O518" s="4" t="e">
        <v>#N/A</v>
      </c>
      <c r="P518" s="4">
        <v>0</v>
      </c>
      <c r="Q518" s="4">
        <v>0</v>
      </c>
      <c r="R518" s="6" t="str">
        <f t="shared" si="55"/>
        <v>https://www.narcis.nl/search/coll/publication/uquery/‘Privatisering’ van arbeidsmarktbeleid in relatie tot de arbeidsovereenkomst voor bepaalde tijd</v>
      </c>
      <c r="S518" s="5" t="s">
        <v>3196</v>
      </c>
    </row>
    <row r="519" spans="1:19" x14ac:dyDescent="0.3">
      <c r="A519" s="4">
        <v>6</v>
      </c>
      <c r="B519" s="5" t="s">
        <v>173</v>
      </c>
      <c r="C519" s="5" t="s">
        <v>2795</v>
      </c>
      <c r="D519" s="5" t="s">
        <v>2796</v>
      </c>
      <c r="E519" s="5" t="s">
        <v>2797</v>
      </c>
      <c r="F519" s="5" t="s">
        <v>2798</v>
      </c>
      <c r="G519" s="5" t="s">
        <v>2799</v>
      </c>
      <c r="H519" s="5" t="s">
        <v>2800</v>
      </c>
      <c r="I519" s="1"/>
      <c r="J519" s="6"/>
      <c r="K519" s="6" t="str">
        <f t="shared" si="56"/>
        <v>https://scholar.google.com/scholar?hl=nl&amp;as_sdt=0%2e5&amp;q=Dynamisch incorporeren na Asklepios</v>
      </c>
      <c r="L519" s="4">
        <v>1</v>
      </c>
      <c r="M519" s="4" t="s">
        <v>24</v>
      </c>
      <c r="N519" s="4" t="e">
        <v>#N/A</v>
      </c>
      <c r="O519" s="4" t="e">
        <v>#N/A</v>
      </c>
      <c r="P519" s="4">
        <v>0</v>
      </c>
      <c r="Q519" s="4">
        <v>0</v>
      </c>
      <c r="R519" s="6" t="str">
        <f t="shared" si="55"/>
        <v>https://www.narcis.nl/search/coll/publication/uquery/Dynamisch incorporeren na Asklepios</v>
      </c>
      <c r="S519" s="5" t="s">
        <v>3196</v>
      </c>
    </row>
    <row r="520" spans="1:19" x14ac:dyDescent="0.3">
      <c r="A520" s="4">
        <v>7</v>
      </c>
      <c r="B520" s="5" t="s">
        <v>173</v>
      </c>
      <c r="C520" s="5" t="s">
        <v>2801</v>
      </c>
      <c r="D520" s="5" t="s">
        <v>2802</v>
      </c>
      <c r="E520" s="5" t="s">
        <v>2803</v>
      </c>
      <c r="F520" s="5" t="s">
        <v>2787</v>
      </c>
      <c r="G520" s="5" t="s">
        <v>2788</v>
      </c>
      <c r="H520" s="5"/>
      <c r="I520" s="1"/>
      <c r="J520" s="6"/>
      <c r="K520" s="6" t="str">
        <f t="shared" si="56"/>
        <v>https://scholar.google.com/scholar?hl=nl&amp;as_sdt=0%2e5&amp;q=International cooperation in the investigation and prosecution of environmental crime</v>
      </c>
      <c r="L520" s="4">
        <v>1</v>
      </c>
      <c r="M520" s="4" t="s">
        <v>232</v>
      </c>
      <c r="N520" s="4" t="e">
        <v>#N/A</v>
      </c>
      <c r="O520" s="4" t="e">
        <v>#N/A</v>
      </c>
      <c r="P520" s="4">
        <v>0</v>
      </c>
      <c r="Q520" s="4">
        <v>0</v>
      </c>
      <c r="R520" s="6" t="str">
        <f t="shared" si="55"/>
        <v>https://www.narcis.nl/search/coll/publication/uquery/International cooperation in the investigation and prosecution of environmental crime</v>
      </c>
      <c r="S520" s="5" t="s">
        <v>3196</v>
      </c>
    </row>
    <row r="521" spans="1:19" x14ac:dyDescent="0.3">
      <c r="A521" s="4">
        <v>7</v>
      </c>
      <c r="B521" s="5" t="s">
        <v>173</v>
      </c>
      <c r="C521" s="5" t="s">
        <v>2513</v>
      </c>
      <c r="D521" s="5" t="s">
        <v>2514</v>
      </c>
      <c r="E521" s="5" t="s">
        <v>2515</v>
      </c>
      <c r="F521" s="5" t="s">
        <v>2516</v>
      </c>
      <c r="G521" s="5" t="s">
        <v>2517</v>
      </c>
      <c r="H521" s="5"/>
      <c r="I521" s="1"/>
      <c r="J521" s="6"/>
      <c r="K521" s="6" t="str">
        <f t="shared" si="56"/>
        <v>https://scholar.google.com/scholar?hl=nl&amp;as_sdt=0%2e5&amp;q=Grenswerk: jeugdstrafrecht en neurowetenschappen</v>
      </c>
      <c r="L521" s="4">
        <v>2</v>
      </c>
      <c r="M521" s="4" t="s">
        <v>232</v>
      </c>
      <c r="N521" s="4" t="e">
        <v>#N/A</v>
      </c>
      <c r="O521" s="4" t="e">
        <v>#N/A</v>
      </c>
      <c r="P521" s="4">
        <v>0</v>
      </c>
      <c r="Q521" s="4">
        <v>0</v>
      </c>
      <c r="R521" s="6" t="str">
        <f t="shared" si="55"/>
        <v>https://www.narcis.nl/search/coll/publication/uquery/Grenswerk: jeugdstrafrecht en neurowetenschappen</v>
      </c>
      <c r="S521" s="5" t="s">
        <v>3196</v>
      </c>
    </row>
    <row r="522" spans="1:19" x14ac:dyDescent="0.3">
      <c r="A522" s="4">
        <v>7</v>
      </c>
      <c r="B522" s="5" t="s">
        <v>173</v>
      </c>
      <c r="C522" s="5" t="s">
        <v>2518</v>
      </c>
      <c r="D522" s="5" t="s">
        <v>2519</v>
      </c>
      <c r="E522" s="5" t="s">
        <v>2515</v>
      </c>
      <c r="F522" s="5" t="s">
        <v>2520</v>
      </c>
      <c r="G522" s="5"/>
      <c r="H522" s="5"/>
      <c r="I522" s="1"/>
      <c r="J522" s="6"/>
      <c r="K522" s="6" t="str">
        <f t="shared" si="56"/>
        <v>https://scholar.google.com/scholar?hl=nl&amp;as_sdt=0%2e5&amp;q=Is family life niet genoeg?</v>
      </c>
      <c r="L522" s="4">
        <v>2</v>
      </c>
      <c r="M522" s="4" t="s">
        <v>232</v>
      </c>
      <c r="N522" s="4" t="e">
        <v>#N/A</v>
      </c>
      <c r="O522" s="4" t="e">
        <v>#N/A</v>
      </c>
      <c r="P522" s="4">
        <v>0</v>
      </c>
      <c r="Q522" s="4">
        <v>0</v>
      </c>
      <c r="R522" s="6" t="str">
        <f t="shared" si="55"/>
        <v>https://www.narcis.nl/search/coll/publication/uquery/Is family life niet genoeg?</v>
      </c>
      <c r="S522" s="5" t="s">
        <v>3196</v>
      </c>
    </row>
    <row r="523" spans="1:19" x14ac:dyDescent="0.3">
      <c r="A523" s="4">
        <v>7</v>
      </c>
      <c r="B523" s="5" t="s">
        <v>173</v>
      </c>
      <c r="C523" s="5" t="s">
        <v>2804</v>
      </c>
      <c r="D523" s="5" t="s">
        <v>2805</v>
      </c>
      <c r="E523" s="5" t="s">
        <v>2806</v>
      </c>
      <c r="F523" s="5" t="s">
        <v>2807</v>
      </c>
      <c r="G523" s="5"/>
      <c r="H523" s="5"/>
      <c r="I523" s="1"/>
      <c r="J523" s="6"/>
      <c r="K523" s="6" t="str">
        <f t="shared" si="56"/>
        <v>https://scholar.google.com/scholar?hl=nl&amp;as_sdt=0%2e5&amp;q=Zai Zun Xing Zhong Tiao Zhan: Wei Zhong Guo De Ren Quan Ying De Geng Duo Zhi Chi</v>
      </c>
      <c r="L523" s="4">
        <v>1</v>
      </c>
      <c r="M523" s="4" t="s">
        <v>232</v>
      </c>
      <c r="N523" s="4" t="e">
        <v>#N/A</v>
      </c>
      <c r="O523" s="4" t="e">
        <v>#N/A</v>
      </c>
      <c r="P523" s="4">
        <v>0</v>
      </c>
      <c r="Q523" s="4">
        <v>0</v>
      </c>
      <c r="R523" s="6" t="str">
        <f t="shared" si="55"/>
        <v>https://www.narcis.nl/search/coll/publication/uquery/Zai Zun Xing Zhong Tiao Zhan: Wei Zhong Guo De Ren Quan Ying De Geng Duo Zhi Chi</v>
      </c>
      <c r="S523" s="5" t="s">
        <v>3196</v>
      </c>
    </row>
    <row r="524" spans="1:19" x14ac:dyDescent="0.3">
      <c r="A524" s="4">
        <v>7</v>
      </c>
      <c r="B524" s="5" t="s">
        <v>122</v>
      </c>
      <c r="C524" s="5" t="s">
        <v>2808</v>
      </c>
      <c r="D524" s="5" t="s">
        <v>2809</v>
      </c>
      <c r="E524" s="5" t="s">
        <v>2810</v>
      </c>
      <c r="F524" s="5" t="s">
        <v>2811</v>
      </c>
      <c r="G524" s="5" t="s">
        <v>2812</v>
      </c>
      <c r="H524" s="5" t="s">
        <v>2813</v>
      </c>
      <c r="I524" s="1"/>
      <c r="J524" s="6"/>
      <c r="K524" s="6" t="str">
        <f t="shared" si="56"/>
        <v>https://scholar.google.com/scholar?hl=nl&amp;as_sdt=0%2e5&amp;q=Comparison of 2 blood sampling methods in mice to increase animal welfare and the reliability of experimental results.</v>
      </c>
      <c r="L524" s="4">
        <v>1</v>
      </c>
      <c r="M524" s="4" t="s">
        <v>44</v>
      </c>
      <c r="N524" s="4" t="e">
        <v>#N/A</v>
      </c>
      <c r="O524" s="4" t="e">
        <v>#N/A</v>
      </c>
      <c r="P524" s="4">
        <v>0</v>
      </c>
      <c r="Q524" s="4">
        <v>0</v>
      </c>
      <c r="R524" s="4"/>
      <c r="S524" s="5" t="s">
        <v>3196</v>
      </c>
    </row>
    <row r="525" spans="1:19" x14ac:dyDescent="0.3">
      <c r="A525" s="4">
        <v>7</v>
      </c>
      <c r="B525" s="5" t="s">
        <v>122</v>
      </c>
      <c r="C525" s="5" t="s">
        <v>2814</v>
      </c>
      <c r="D525" s="5" t="s">
        <v>2815</v>
      </c>
      <c r="E525" s="5" t="s">
        <v>2816</v>
      </c>
      <c r="F525" s="5" t="s">
        <v>2817</v>
      </c>
      <c r="G525" s="5" t="s">
        <v>2818</v>
      </c>
      <c r="H525" s="5" t="s">
        <v>2819</v>
      </c>
      <c r="I525" s="1"/>
      <c r="J525" s="6"/>
      <c r="K525" s="6" t="str">
        <f t="shared" si="56"/>
        <v>https://scholar.google.com/scholar?hl=nl&amp;as_sdt=0%2e5&amp;q=Het voorkomen van epilepsie bij de Nederlandse hondenrassen</v>
      </c>
      <c r="L525" s="4">
        <v>1</v>
      </c>
      <c r="M525" s="4" t="s">
        <v>44</v>
      </c>
      <c r="N525" s="4" t="e">
        <v>#N/A</v>
      </c>
      <c r="O525" s="4" t="e">
        <v>#N/A</v>
      </c>
      <c r="P525" s="4">
        <v>0</v>
      </c>
      <c r="Q525" s="4">
        <v>0</v>
      </c>
      <c r="R525" s="4"/>
      <c r="S525" s="5" t="s">
        <v>3196</v>
      </c>
    </row>
    <row r="526" spans="1:19" x14ac:dyDescent="0.3">
      <c r="A526" s="4">
        <v>6</v>
      </c>
      <c r="B526" s="5" t="s">
        <v>122</v>
      </c>
      <c r="C526" s="5" t="s">
        <v>2820</v>
      </c>
      <c r="D526" s="5" t="s">
        <v>2821</v>
      </c>
      <c r="E526" s="5" t="s">
        <v>2822</v>
      </c>
      <c r="F526" s="5" t="s">
        <v>2823</v>
      </c>
      <c r="G526" s="5"/>
      <c r="H526" s="5" t="s">
        <v>2824</v>
      </c>
      <c r="I526" s="1"/>
      <c r="J526" s="6"/>
      <c r="K526" s="6" t="str">
        <f t="shared" si="56"/>
        <v>https://scholar.google.com/scholar?hl=nl&amp;as_sdt=0%2e5&amp;q=Grey seal attacks on harbour porpoises in the Eastern Scheldt: cases of survival and mortality</v>
      </c>
      <c r="L526" s="4">
        <v>1</v>
      </c>
      <c r="M526" s="4" t="s">
        <v>24</v>
      </c>
      <c r="N526" s="4" t="e">
        <v>#N/A</v>
      </c>
      <c r="O526" s="4" t="e">
        <v>#N/A</v>
      </c>
      <c r="P526" s="4">
        <v>0</v>
      </c>
      <c r="Q526" s="4">
        <v>0</v>
      </c>
      <c r="R526" s="4"/>
      <c r="S526" s="5" t="s">
        <v>3196</v>
      </c>
    </row>
    <row r="527" spans="1:19" x14ac:dyDescent="0.3">
      <c r="A527" s="4">
        <v>7</v>
      </c>
      <c r="B527" s="5" t="s">
        <v>122</v>
      </c>
      <c r="C527" s="5" t="s">
        <v>2825</v>
      </c>
      <c r="D527" s="5" t="s">
        <v>2826</v>
      </c>
      <c r="E527" s="5" t="s">
        <v>2827</v>
      </c>
      <c r="F527" s="5" t="s">
        <v>2828</v>
      </c>
      <c r="G527" s="5"/>
      <c r="H527" s="5"/>
      <c r="I527" s="1"/>
      <c r="J527" s="6"/>
      <c r="K527" s="6" t="str">
        <f t="shared" si="56"/>
        <v>https://scholar.google.com/scholar?hl=nl&amp;as_sdt=0%2e5&amp;q=Controlled release of celecoxib from polyesteramide microparticles in a rat model of osteoarthritis</v>
      </c>
      <c r="L527" s="4">
        <v>1</v>
      </c>
      <c r="M527" s="4" t="s">
        <v>44</v>
      </c>
      <c r="N527" s="4" t="e">
        <v>#N/A</v>
      </c>
      <c r="O527" s="4" t="e">
        <v>#N/A</v>
      </c>
      <c r="P527" s="4">
        <v>0</v>
      </c>
      <c r="Q527" s="4">
        <v>0</v>
      </c>
      <c r="R527" s="4"/>
      <c r="S527" s="5" t="s">
        <v>3196</v>
      </c>
    </row>
    <row r="528" spans="1:19" x14ac:dyDescent="0.3">
      <c r="A528" s="4">
        <v>6</v>
      </c>
      <c r="B528" s="5" t="s">
        <v>122</v>
      </c>
      <c r="C528" s="5" t="s">
        <v>2829</v>
      </c>
      <c r="D528" s="5" t="s">
        <v>2830</v>
      </c>
      <c r="E528" s="5" t="s">
        <v>2831</v>
      </c>
      <c r="F528" s="5" t="s">
        <v>2823</v>
      </c>
      <c r="G528" s="5"/>
      <c r="H528" s="5" t="s">
        <v>2832</v>
      </c>
      <c r="I528" s="1"/>
      <c r="J528" s="6"/>
      <c r="K528" s="6" t="str">
        <f t="shared" si="56"/>
        <v>https://scholar.google.com/scholar?hl=nl&amp;as_sdt=0%2e5&amp;q=The semi-enclosed tidal bay Eastern Scheldt in the Netherlands: porpoise heaven or porpoise prison?</v>
      </c>
      <c r="L528" s="4">
        <v>1</v>
      </c>
      <c r="M528" s="4" t="s">
        <v>24</v>
      </c>
      <c r="N528" s="4" t="e">
        <v>#N/A</v>
      </c>
      <c r="O528" s="4" t="e">
        <v>#N/A</v>
      </c>
      <c r="P528" s="4">
        <v>0</v>
      </c>
      <c r="Q528" s="4">
        <v>0</v>
      </c>
      <c r="R528" s="4"/>
      <c r="S528" s="5" t="s">
        <v>3196</v>
      </c>
    </row>
    <row r="529" spans="1:19" x14ac:dyDescent="0.3">
      <c r="A529" s="4">
        <v>6</v>
      </c>
      <c r="B529" s="5" t="s">
        <v>254</v>
      </c>
      <c r="C529" s="5" t="s">
        <v>2606</v>
      </c>
      <c r="D529" s="5" t="s">
        <v>2607</v>
      </c>
      <c r="E529" s="5" t="s">
        <v>2608</v>
      </c>
      <c r="F529" s="5" t="s">
        <v>2609</v>
      </c>
      <c r="G529" s="5" t="s">
        <v>2610</v>
      </c>
      <c r="H529" s="5" t="s">
        <v>2611</v>
      </c>
      <c r="I529" s="1"/>
      <c r="J529" s="6"/>
      <c r="K529" s="6" t="str">
        <f t="shared" si="56"/>
        <v>https://scholar.google.com/scholar?hl=nl&amp;as_sdt=0%2e5&amp;q=Creating time capsules for historical research in the early modern period</v>
      </c>
      <c r="L529" s="4">
        <v>2</v>
      </c>
      <c r="M529" s="4" t="s">
        <v>24</v>
      </c>
      <c r="N529" s="4" t="e">
        <v>#N/A</v>
      </c>
      <c r="O529" s="4" t="e">
        <v>#N/A</v>
      </c>
      <c r="P529" s="4">
        <v>0</v>
      </c>
      <c r="Q529" s="4">
        <v>0</v>
      </c>
      <c r="R529" s="4"/>
      <c r="S529" s="5" t="s">
        <v>3196</v>
      </c>
    </row>
    <row r="530" spans="1:19" x14ac:dyDescent="0.3">
      <c r="A530" s="4">
        <v>6</v>
      </c>
      <c r="B530" s="5" t="s">
        <v>254</v>
      </c>
      <c r="C530" s="5" t="s">
        <v>2833</v>
      </c>
      <c r="D530" s="5" t="s">
        <v>2834</v>
      </c>
      <c r="E530" s="5" t="s">
        <v>2835</v>
      </c>
      <c r="F530" s="5" t="s">
        <v>2609</v>
      </c>
      <c r="G530" s="5" t="s">
        <v>2610</v>
      </c>
      <c r="H530" s="5" t="s">
        <v>2836</v>
      </c>
      <c r="I530" s="1"/>
      <c r="J530" s="6"/>
      <c r="K530" s="6" t="str">
        <f t="shared" si="56"/>
        <v>https://scholar.google.com/scholar?hl=nl&amp;as_sdt=0%2e5&amp;q=Is knowledge of mathematics a key for success for studying ICT?</v>
      </c>
      <c r="L530" s="4">
        <v>1</v>
      </c>
      <c r="M530" s="4" t="s">
        <v>24</v>
      </c>
      <c r="N530" s="4" t="e">
        <v>#N/A</v>
      </c>
      <c r="O530" s="4" t="e">
        <v>#N/A</v>
      </c>
      <c r="P530" s="4">
        <v>0</v>
      </c>
      <c r="Q530" s="4">
        <v>0</v>
      </c>
      <c r="R530" s="4"/>
      <c r="S530" s="5" t="s">
        <v>3196</v>
      </c>
    </row>
    <row r="531" spans="1:19" x14ac:dyDescent="0.3">
      <c r="A531" s="4">
        <v>6</v>
      </c>
      <c r="B531" s="5" t="s">
        <v>254</v>
      </c>
      <c r="C531" s="5" t="s">
        <v>2837</v>
      </c>
      <c r="D531" s="5" t="s">
        <v>2838</v>
      </c>
      <c r="E531" s="5" t="s">
        <v>2839</v>
      </c>
      <c r="F531" s="5" t="s">
        <v>2840</v>
      </c>
      <c r="G531" s="5"/>
      <c r="H531" s="5" t="s">
        <v>2841</v>
      </c>
      <c r="I531" s="1"/>
      <c r="J531" s="6"/>
      <c r="K531" s="6" t="str">
        <f t="shared" si="56"/>
        <v>https://scholar.google.com/scholar?hl=nl&amp;as_sdt=0%2e5&amp;q=Historical overview of formal argumentation</v>
      </c>
      <c r="L531" s="4">
        <v>1</v>
      </c>
      <c r="M531" s="4" t="s">
        <v>24</v>
      </c>
      <c r="N531" s="4" t="e">
        <v>#N/A</v>
      </c>
      <c r="O531" s="4" t="e">
        <v>#N/A</v>
      </c>
      <c r="P531" s="4">
        <v>0</v>
      </c>
      <c r="Q531" s="4">
        <v>0</v>
      </c>
      <c r="R531" s="4"/>
      <c r="S531" s="5" t="s">
        <v>3196</v>
      </c>
    </row>
    <row r="532" spans="1:19" x14ac:dyDescent="0.3">
      <c r="A532" s="4">
        <v>6</v>
      </c>
      <c r="B532" s="5" t="s">
        <v>254</v>
      </c>
      <c r="C532" s="5" t="s">
        <v>2842</v>
      </c>
      <c r="D532" s="5" t="s">
        <v>2843</v>
      </c>
      <c r="E532" s="5" t="s">
        <v>2839</v>
      </c>
      <c r="F532" s="5" t="s">
        <v>2840</v>
      </c>
      <c r="G532" s="5"/>
      <c r="H532" s="5" t="s">
        <v>2844</v>
      </c>
      <c r="I532" s="1"/>
      <c r="J532" s="6"/>
      <c r="K532" s="6" t="str">
        <f t="shared" si="56"/>
        <v>https://scholar.google.com/scholar?hl=nl&amp;as_sdt=0%2e5&amp;q=Abstract rule-based argumentation</v>
      </c>
      <c r="L532" s="4">
        <v>1</v>
      </c>
      <c r="M532" s="4" t="s">
        <v>24</v>
      </c>
      <c r="N532" s="4" t="e">
        <v>#N/A</v>
      </c>
      <c r="O532" s="4" t="e">
        <v>#N/A</v>
      </c>
      <c r="P532" s="4">
        <v>0</v>
      </c>
      <c r="Q532" s="4">
        <v>0</v>
      </c>
      <c r="R532" s="4"/>
      <c r="S532" s="5" t="s">
        <v>3196</v>
      </c>
    </row>
    <row r="533" spans="1:19" x14ac:dyDescent="0.3">
      <c r="A533" s="4">
        <v>6</v>
      </c>
      <c r="B533" s="5" t="s">
        <v>254</v>
      </c>
      <c r="C533" s="5" t="s">
        <v>2845</v>
      </c>
      <c r="D533" s="5" t="s">
        <v>2846</v>
      </c>
      <c r="E533" s="5" t="s">
        <v>2847</v>
      </c>
      <c r="F533" s="5" t="s">
        <v>2848</v>
      </c>
      <c r="G533" s="5" t="s">
        <v>2849</v>
      </c>
      <c r="H533" s="5" t="s">
        <v>2850</v>
      </c>
      <c r="I533" s="1"/>
      <c r="J533" s="6"/>
      <c r="K533" s="6" t="str">
        <f t="shared" si="56"/>
        <v>https://scholar.google.com/scholar?hl=nl&amp;as_sdt=0%2e5&amp;q=Evaluation of Named Entity Recognition in Dutch online criminal complaints</v>
      </c>
      <c r="L533" s="4">
        <v>2</v>
      </c>
      <c r="M533" s="4" t="s">
        <v>24</v>
      </c>
      <c r="N533" s="4" t="e">
        <v>#N/A</v>
      </c>
      <c r="O533" s="4" t="e">
        <v>#N/A</v>
      </c>
      <c r="P533" s="4">
        <v>0</v>
      </c>
      <c r="Q533" s="4">
        <v>0</v>
      </c>
      <c r="R533" s="4"/>
      <c r="S533" s="5" t="s">
        <v>3196</v>
      </c>
    </row>
    <row r="534" spans="1:19" x14ac:dyDescent="0.3">
      <c r="A534" s="4">
        <v>6</v>
      </c>
      <c r="B534" s="5" t="s">
        <v>254</v>
      </c>
      <c r="C534" s="5" t="s">
        <v>2851</v>
      </c>
      <c r="D534" s="5" t="s">
        <v>2852</v>
      </c>
      <c r="E534" s="5" t="s">
        <v>2853</v>
      </c>
      <c r="F534" s="5" t="s">
        <v>2848</v>
      </c>
      <c r="G534" s="5" t="s">
        <v>2849</v>
      </c>
      <c r="H534" s="5" t="s">
        <v>2854</v>
      </c>
      <c r="I534" s="1"/>
      <c r="J534" s="6"/>
      <c r="K534" s="6" t="str">
        <f t="shared" si="56"/>
        <v>https://scholar.google.com/scholar?hl=nl&amp;as_sdt=0%2e5&amp;q=The CLIN27 Shared Task</v>
      </c>
      <c r="L534" s="4">
        <v>2</v>
      </c>
      <c r="M534" s="4" t="s">
        <v>24</v>
      </c>
      <c r="N534" s="4" t="e">
        <v>#N/A</v>
      </c>
      <c r="O534" s="4" t="e">
        <v>#N/A</v>
      </c>
      <c r="P534" s="4">
        <v>0</v>
      </c>
      <c r="Q534" s="4">
        <v>0</v>
      </c>
      <c r="R534" s="4"/>
      <c r="S534" s="5" t="s">
        <v>3196</v>
      </c>
    </row>
    <row r="535" spans="1:19" x14ac:dyDescent="0.3">
      <c r="A535" s="4">
        <v>7</v>
      </c>
      <c r="B535" s="5" t="s">
        <v>135</v>
      </c>
      <c r="C535" s="5" t="s">
        <v>2855</v>
      </c>
      <c r="D535" s="5" t="s">
        <v>2856</v>
      </c>
      <c r="E535" s="5" t="s">
        <v>2857</v>
      </c>
      <c r="F535" s="5" t="s">
        <v>2858</v>
      </c>
      <c r="G535" s="5" t="s">
        <v>2859</v>
      </c>
      <c r="H535" s="5" t="s">
        <v>2860</v>
      </c>
      <c r="I535" s="1"/>
      <c r="J535" s="6"/>
      <c r="K535" s="6" t="str">
        <f t="shared" si="56"/>
        <v>https://scholar.google.com/scholar?hl=nl&amp;as_sdt=0%2e5&amp;q=Fishing in politically troubled waters: the fishermen of Vylkove, Romanian nation-making and an international organization in the Danube Delta in the late 1850s and early 1860s</v>
      </c>
      <c r="L535" s="4">
        <v>1</v>
      </c>
      <c r="M535" s="4" t="s">
        <v>44</v>
      </c>
      <c r="N535" s="4" t="e">
        <v>#N/A</v>
      </c>
      <c r="O535" s="4" t="e">
        <v>#N/A</v>
      </c>
      <c r="P535" s="4">
        <v>0</v>
      </c>
      <c r="Q535" s="4">
        <v>0</v>
      </c>
      <c r="R535" s="6" t="str">
        <f t="shared" ref="R535:R598" si="57">HYPERLINK(CONCATENATE("https://www.narcis.nl/search/coll/publication/uquery/",D535))</f>
        <v>https://www.narcis.nl/search/coll/publication/uquery/Fishing in politically troubled waters: the fishermen of Vylkove, Romanian nation-making and an international organization in the Danube Delta in the late 1850s and early 1860s</v>
      </c>
      <c r="S535" s="5" t="s">
        <v>3196</v>
      </c>
    </row>
    <row r="536" spans="1:19" x14ac:dyDescent="0.3">
      <c r="A536" s="4">
        <v>6</v>
      </c>
      <c r="B536" s="5" t="s">
        <v>135</v>
      </c>
      <c r="C536" s="5" t="s">
        <v>2861</v>
      </c>
      <c r="D536" s="5" t="s">
        <v>2862</v>
      </c>
      <c r="E536" s="5" t="s">
        <v>2863</v>
      </c>
      <c r="F536" s="5" t="s">
        <v>2864</v>
      </c>
      <c r="G536" s="5"/>
      <c r="H536" s="5"/>
      <c r="I536" s="1"/>
      <c r="J536" s="6"/>
      <c r="K536" s="6" t="str">
        <f t="shared" si="56"/>
        <v>https://scholar.google.com/scholar?hl=nl&amp;as_sdt=0%2e5&amp;q=Enactive Cinematic Perception: The Cinema as Exploration of the (Re)Presented World</v>
      </c>
      <c r="L536" s="4">
        <v>1</v>
      </c>
      <c r="M536" s="4" t="s">
        <v>24</v>
      </c>
      <c r="N536" s="4" t="e">
        <v>#N/A</v>
      </c>
      <c r="O536" s="4" t="e">
        <v>#N/A</v>
      </c>
      <c r="P536" s="4">
        <v>0</v>
      </c>
      <c r="Q536" s="4">
        <v>0</v>
      </c>
      <c r="R536" s="6" t="str">
        <f t="shared" si="57"/>
        <v>https://www.narcis.nl/search/coll/publication/uquery/Enactive Cinematic Perception: The Cinema as Exploration of the (Re)Presented World</v>
      </c>
      <c r="S536" s="5" t="s">
        <v>3196</v>
      </c>
    </row>
    <row r="537" spans="1:19" x14ac:dyDescent="0.3">
      <c r="A537" s="4">
        <v>7</v>
      </c>
      <c r="B537" s="5" t="s">
        <v>135</v>
      </c>
      <c r="C537" s="5" t="s">
        <v>2865</v>
      </c>
      <c r="D537" s="5" t="s">
        <v>2866</v>
      </c>
      <c r="E537" s="5" t="s">
        <v>2867</v>
      </c>
      <c r="F537" s="5" t="s">
        <v>2868</v>
      </c>
      <c r="G537" s="5" t="s">
        <v>2869</v>
      </c>
      <c r="H537" s="5"/>
      <c r="I537" s="1"/>
      <c r="J537" s="6"/>
      <c r="K537" s="6" t="str">
        <f t="shared" si="56"/>
        <v>https://scholar.google.com/scholar?hl=nl&amp;as_sdt=0%2e5&amp;q=Raoul Lefèvre in Dutch: Two 1521 Editions of the Antwerp Printer Jan van Doesborch</v>
      </c>
      <c r="L537" s="4">
        <v>1</v>
      </c>
      <c r="M537" s="4" t="s">
        <v>232</v>
      </c>
      <c r="N537" s="4" t="e">
        <v>#N/A</v>
      </c>
      <c r="O537" s="4" t="e">
        <v>#N/A</v>
      </c>
      <c r="P537" s="4">
        <v>0</v>
      </c>
      <c r="Q537" s="4">
        <v>0</v>
      </c>
      <c r="R537" s="6" t="str">
        <f t="shared" si="57"/>
        <v>https://www.narcis.nl/search/coll/publication/uquery/Raoul Lefèvre in Dutch: Two 1521 Editions of the Antwerp Printer Jan van Doesborch</v>
      </c>
      <c r="S537" s="5" t="s">
        <v>3196</v>
      </c>
    </row>
    <row r="538" spans="1:19" x14ac:dyDescent="0.3">
      <c r="A538" s="4">
        <v>6</v>
      </c>
      <c r="B538" s="5" t="s">
        <v>135</v>
      </c>
      <c r="C538" s="5" t="s">
        <v>2870</v>
      </c>
      <c r="D538" s="5" t="s">
        <v>2871</v>
      </c>
      <c r="E538" s="5" t="s">
        <v>2872</v>
      </c>
      <c r="F538" s="5" t="s">
        <v>2873</v>
      </c>
      <c r="G538" s="5" t="s">
        <v>2874</v>
      </c>
      <c r="H538" s="5" t="s">
        <v>2875</v>
      </c>
      <c r="I538" s="1"/>
      <c r="J538" s="6"/>
      <c r="K538" s="6" t="str">
        <f t="shared" si="56"/>
        <v>https://scholar.google.com/scholar?hl=nl&amp;as_sdt=0%2e5&amp;q=Knowing as Distributed Practice</v>
      </c>
      <c r="L538" s="4">
        <v>1</v>
      </c>
      <c r="M538" s="4" t="s">
        <v>24</v>
      </c>
      <c r="N538" s="4" t="e">
        <v>#N/A</v>
      </c>
      <c r="O538" s="4" t="e">
        <v>#N/A</v>
      </c>
      <c r="P538" s="4">
        <v>0</v>
      </c>
      <c r="Q538" s="4">
        <v>0</v>
      </c>
      <c r="R538" s="6" t="str">
        <f t="shared" si="57"/>
        <v>https://www.narcis.nl/search/coll/publication/uquery/Knowing as Distributed Practice</v>
      </c>
      <c r="S538" s="5" t="s">
        <v>3196</v>
      </c>
    </row>
    <row r="539" spans="1:19" x14ac:dyDescent="0.3">
      <c r="A539" s="4">
        <v>6</v>
      </c>
      <c r="B539" s="5" t="s">
        <v>135</v>
      </c>
      <c r="C539" s="5" t="s">
        <v>2876</v>
      </c>
      <c r="D539" s="5" t="s">
        <v>2877</v>
      </c>
      <c r="E539" s="5" t="s">
        <v>2878</v>
      </c>
      <c r="F539" s="5" t="s">
        <v>2276</v>
      </c>
      <c r="G539" s="5" t="s">
        <v>2277</v>
      </c>
      <c r="H539" s="5" t="s">
        <v>2879</v>
      </c>
      <c r="I539" s="1"/>
      <c r="J539" s="6"/>
      <c r="K539" s="6" t="str">
        <f t="shared" si="56"/>
        <v>https://scholar.google.com/scholar?hl=nl&amp;as_sdt=0%2e5&amp;q=Risk Versus Planning Health Narratives Targeting Dutch Truck Drivers</v>
      </c>
      <c r="L539" s="4">
        <v>1</v>
      </c>
      <c r="M539" s="4" t="s">
        <v>24</v>
      </c>
      <c r="N539" s="4" t="e">
        <v>#N/A</v>
      </c>
      <c r="O539" s="4" t="e">
        <v>#N/A</v>
      </c>
      <c r="P539" s="4">
        <v>0</v>
      </c>
      <c r="Q539" s="4">
        <v>0</v>
      </c>
      <c r="R539" s="6" t="str">
        <f t="shared" si="57"/>
        <v>https://www.narcis.nl/search/coll/publication/uquery/Risk Versus Planning Health Narratives Targeting Dutch Truck Drivers</v>
      </c>
      <c r="S539" s="5" t="s">
        <v>3196</v>
      </c>
    </row>
    <row r="540" spans="1:19" x14ac:dyDescent="0.3">
      <c r="A540" s="4">
        <v>6</v>
      </c>
      <c r="B540" s="5" t="s">
        <v>135</v>
      </c>
      <c r="C540" s="5" t="s">
        <v>2880</v>
      </c>
      <c r="D540" s="5" t="s">
        <v>2881</v>
      </c>
      <c r="E540" s="5" t="s">
        <v>2882</v>
      </c>
      <c r="F540" s="5" t="s">
        <v>2361</v>
      </c>
      <c r="G540" s="5" t="s">
        <v>2362</v>
      </c>
      <c r="H540" s="5" t="s">
        <v>2883</v>
      </c>
      <c r="I540" s="1"/>
      <c r="J540" s="6"/>
      <c r="K540" s="6" t="str">
        <f t="shared" si="56"/>
        <v>https://scholar.google.com/scholar?hl=nl&amp;as_sdt=0%2e5&amp;q=Leren schrijven met Tekster</v>
      </c>
      <c r="L540" s="4">
        <v>1</v>
      </c>
      <c r="M540" s="4" t="s">
        <v>24</v>
      </c>
      <c r="N540" s="4" t="e">
        <v>#N/A</v>
      </c>
      <c r="O540" s="4" t="e">
        <v>#N/A</v>
      </c>
      <c r="P540" s="4">
        <v>0</v>
      </c>
      <c r="Q540" s="4">
        <v>0</v>
      </c>
      <c r="R540" s="6" t="str">
        <f t="shared" si="57"/>
        <v>https://www.narcis.nl/search/coll/publication/uquery/Leren schrijven met Tekster</v>
      </c>
      <c r="S540" s="5" t="s">
        <v>3196</v>
      </c>
    </row>
    <row r="541" spans="1:19" x14ac:dyDescent="0.3">
      <c r="A541" s="4">
        <v>6</v>
      </c>
      <c r="B541" s="5" t="s">
        <v>135</v>
      </c>
      <c r="C541" s="5" t="s">
        <v>2884</v>
      </c>
      <c r="D541" s="5" t="s">
        <v>2885</v>
      </c>
      <c r="E541" s="5" t="s">
        <v>2886</v>
      </c>
      <c r="F541" s="5" t="s">
        <v>2887</v>
      </c>
      <c r="G541" s="5" t="s">
        <v>2888</v>
      </c>
      <c r="H541" s="5" t="s">
        <v>2889</v>
      </c>
      <c r="I541" s="1"/>
      <c r="J541" s="6"/>
      <c r="K541" s="6" t="str">
        <f t="shared" si="56"/>
        <v>https://scholar.google.com/scholar?hl=nl&amp;as_sdt=0%2e5&amp;q=EcoSImies of care: a proposal for decolonizing ‘sustainable development’</v>
      </c>
      <c r="L541" s="4">
        <v>1</v>
      </c>
      <c r="M541" s="4" t="s">
        <v>24</v>
      </c>
      <c r="N541" s="4" t="e">
        <v>#N/A</v>
      </c>
      <c r="O541" s="4" t="e">
        <v>#N/A</v>
      </c>
      <c r="P541" s="4">
        <v>0</v>
      </c>
      <c r="Q541" s="4">
        <v>0</v>
      </c>
      <c r="R541" s="6" t="str">
        <f t="shared" si="57"/>
        <v>https://www.narcis.nl/search/coll/publication/uquery/EcoSImies of care: a proposal for decolonizing ‘sustainable development’</v>
      </c>
      <c r="S541" s="5" t="s">
        <v>3196</v>
      </c>
    </row>
    <row r="542" spans="1:19" x14ac:dyDescent="0.3">
      <c r="A542" s="4">
        <v>7</v>
      </c>
      <c r="B542" s="5" t="s">
        <v>135</v>
      </c>
      <c r="C542" s="5" t="s">
        <v>2890</v>
      </c>
      <c r="D542" s="5" t="s">
        <v>2891</v>
      </c>
      <c r="E542" s="5" t="s">
        <v>1865</v>
      </c>
      <c r="F542" s="5" t="s">
        <v>2892</v>
      </c>
      <c r="G542" s="5" t="s">
        <v>2893</v>
      </c>
      <c r="H542" s="5"/>
      <c r="I542" s="1"/>
      <c r="J542" s="6"/>
      <c r="K542" s="6" t="str">
        <f t="shared" si="56"/>
        <v>https://scholar.google.com/scholar?hl=nl&amp;as_sdt=0%2e5&amp;q=Wordsworth e Michelangelo: La traduzione delle «Rime» come appropriazione e reinterpretazione</v>
      </c>
      <c r="L542" s="4">
        <v>1</v>
      </c>
      <c r="M542" s="4" t="s">
        <v>232</v>
      </c>
      <c r="N542" s="4" t="e">
        <v>#N/A</v>
      </c>
      <c r="O542" s="4" t="e">
        <v>#N/A</v>
      </c>
      <c r="P542" s="4">
        <v>0</v>
      </c>
      <c r="Q542" s="4">
        <v>0</v>
      </c>
      <c r="R542" s="6" t="str">
        <f t="shared" si="57"/>
        <v>https://www.narcis.nl/search/coll/publication/uquery/Wordsworth e Michelangelo: La traduzione delle «Rime» come appropriazione e reinterpretazione</v>
      </c>
      <c r="S542" s="5" t="s">
        <v>3196</v>
      </c>
    </row>
    <row r="543" spans="1:19" x14ac:dyDescent="0.3">
      <c r="A543" s="4">
        <v>7</v>
      </c>
      <c r="B543" s="5" t="s">
        <v>135</v>
      </c>
      <c r="C543" s="5" t="s">
        <v>2894</v>
      </c>
      <c r="D543" s="5" t="s">
        <v>2895</v>
      </c>
      <c r="E543" s="5" t="s">
        <v>1865</v>
      </c>
      <c r="F543" s="5" t="s">
        <v>2896</v>
      </c>
      <c r="G543" s="5" t="s">
        <v>2897</v>
      </c>
      <c r="H543" s="5"/>
      <c r="I543" s="1"/>
      <c r="J543" s="6"/>
      <c r="K543" s="6" t="str">
        <f t="shared" si="56"/>
        <v>https://scholar.google.com/scholar?hl=nl&amp;as_sdt=0%2e5&amp;q=Addio stillate rime [Sandro Penna]</v>
      </c>
      <c r="L543" s="4">
        <v>1</v>
      </c>
      <c r="M543" s="4" t="s">
        <v>232</v>
      </c>
      <c r="N543" s="4" t="e">
        <v>#N/A</v>
      </c>
      <c r="O543" s="4" t="e">
        <v>#N/A</v>
      </c>
      <c r="P543" s="4">
        <v>0</v>
      </c>
      <c r="Q543" s="4">
        <v>0</v>
      </c>
      <c r="R543" s="6" t="str">
        <f t="shared" si="57"/>
        <v>https://www.narcis.nl/search/coll/publication/uquery/Addio stillate rime [Sandro Penna]</v>
      </c>
      <c r="S543" s="5" t="s">
        <v>3196</v>
      </c>
    </row>
    <row r="544" spans="1:19" x14ac:dyDescent="0.3">
      <c r="A544" s="4">
        <v>7</v>
      </c>
      <c r="B544" s="5" t="s">
        <v>135</v>
      </c>
      <c r="C544" s="5" t="s">
        <v>2898</v>
      </c>
      <c r="D544" s="5" t="s">
        <v>2899</v>
      </c>
      <c r="E544" s="5" t="s">
        <v>2900</v>
      </c>
      <c r="F544" s="5" t="s">
        <v>2901</v>
      </c>
      <c r="G544" s="5" t="s">
        <v>2902</v>
      </c>
      <c r="H544" s="5"/>
      <c r="I544" s="1"/>
      <c r="J544" s="6"/>
      <c r="K544" s="6" t="str">
        <f t="shared" si="56"/>
        <v>https://scholar.google.com/scholar?hl=nl&amp;as_sdt=0%2e5&amp;q=Production and comprehension link in prosodic development: Developmental trajectory and individual differences.</v>
      </c>
      <c r="L544" s="4">
        <v>1</v>
      </c>
      <c r="M544" s="4" t="s">
        <v>232</v>
      </c>
      <c r="N544" s="4" t="e">
        <v>#N/A</v>
      </c>
      <c r="O544" s="4" t="e">
        <v>#N/A</v>
      </c>
      <c r="P544" s="4">
        <v>0</v>
      </c>
      <c r="Q544" s="4">
        <v>0</v>
      </c>
      <c r="R544" s="6" t="str">
        <f t="shared" si="57"/>
        <v>https://www.narcis.nl/search/coll/publication/uquery/Production and comprehension link in prosodic development: Developmental trajectory and individual differences.</v>
      </c>
      <c r="S544" s="5" t="s">
        <v>3196</v>
      </c>
    </row>
    <row r="545" spans="1:19" x14ac:dyDescent="0.3">
      <c r="A545" s="4">
        <v>7</v>
      </c>
      <c r="B545" s="5" t="s">
        <v>135</v>
      </c>
      <c r="C545" s="5" t="s">
        <v>2903</v>
      </c>
      <c r="D545" s="5" t="s">
        <v>2904</v>
      </c>
      <c r="E545" s="5" t="s">
        <v>2905</v>
      </c>
      <c r="F545" s="5" t="s">
        <v>2906</v>
      </c>
      <c r="G545" s="5" t="s">
        <v>2907</v>
      </c>
      <c r="H545" s="5"/>
      <c r="I545" s="1"/>
      <c r="J545" s="6"/>
      <c r="K545" s="6" t="str">
        <f t="shared" si="56"/>
        <v>https://scholar.google.com/scholar?hl=nl&amp;as_sdt=0%2e5&amp;q=A phonetics-phonology interface-based approach to intonational realisation of topic and focus in Dutch</v>
      </c>
      <c r="L545" s="4">
        <v>1</v>
      </c>
      <c r="M545" s="4" t="s">
        <v>232</v>
      </c>
      <c r="N545" s="4" t="e">
        <v>#N/A</v>
      </c>
      <c r="O545" s="4" t="e">
        <v>#N/A</v>
      </c>
      <c r="P545" s="4">
        <v>0</v>
      </c>
      <c r="Q545" s="4">
        <v>0</v>
      </c>
      <c r="R545" s="6" t="str">
        <f t="shared" si="57"/>
        <v>https://www.narcis.nl/search/coll/publication/uquery/A phonetics-phonology interface-based approach to intonational realisation of topic and focus in Dutch</v>
      </c>
      <c r="S545" s="5" t="s">
        <v>3196</v>
      </c>
    </row>
    <row r="546" spans="1:19" x14ac:dyDescent="0.3">
      <c r="A546" s="4">
        <v>7</v>
      </c>
      <c r="B546" s="5" t="s">
        <v>135</v>
      </c>
      <c r="C546" s="5" t="s">
        <v>2908</v>
      </c>
      <c r="D546" s="5" t="s">
        <v>2909</v>
      </c>
      <c r="E546" s="5" t="s">
        <v>2910</v>
      </c>
      <c r="F546" s="5" t="s">
        <v>2911</v>
      </c>
      <c r="G546" s="5" t="s">
        <v>2912</v>
      </c>
      <c r="H546" s="5"/>
      <c r="I546" s="1"/>
      <c r="J546" s="6"/>
      <c r="K546" s="6" t="str">
        <f t="shared" si="56"/>
        <v>https://scholar.google.com/scholar?hl=nl&amp;as_sdt=0%2e5&amp;q=De uitgeversrol in het succes van een Nederlandstalig literair auteur.</v>
      </c>
      <c r="L546" s="4">
        <v>1</v>
      </c>
      <c r="M546" s="4" t="s">
        <v>232</v>
      </c>
      <c r="N546" s="4" t="e">
        <v>#N/A</v>
      </c>
      <c r="O546" s="4" t="e">
        <v>#N/A</v>
      </c>
      <c r="P546" s="4">
        <v>0</v>
      </c>
      <c r="Q546" s="4">
        <v>0</v>
      </c>
      <c r="R546" s="6" t="str">
        <f t="shared" si="57"/>
        <v>https://www.narcis.nl/search/coll/publication/uquery/De uitgeversrol in het succes van een Nederlandstalig literair auteur.</v>
      </c>
      <c r="S546" s="5" t="s">
        <v>3196</v>
      </c>
    </row>
    <row r="547" spans="1:19" x14ac:dyDescent="0.3">
      <c r="A547" s="4">
        <v>7</v>
      </c>
      <c r="B547" s="5" t="s">
        <v>135</v>
      </c>
      <c r="C547" s="5" t="s">
        <v>2913</v>
      </c>
      <c r="D547" s="5" t="s">
        <v>2914</v>
      </c>
      <c r="E547" s="5" t="s">
        <v>2915</v>
      </c>
      <c r="F547" s="5" t="s">
        <v>2916</v>
      </c>
      <c r="G547" s="5" t="s">
        <v>2917</v>
      </c>
      <c r="H547" s="5"/>
      <c r="I547" s="1"/>
      <c r="J547" s="6"/>
      <c r="K547" s="6" t="str">
        <f t="shared" si="56"/>
        <v>https://scholar.google.com/scholar?hl=nl&amp;as_sdt=0%2e5&amp;q=Ze hebben het op ons gemunt, maar wie zijn het nu weer?</v>
      </c>
      <c r="L547" s="4">
        <v>1</v>
      </c>
      <c r="M547" s="4" t="s">
        <v>232</v>
      </c>
      <c r="N547" s="4" t="e">
        <v>#N/A</v>
      </c>
      <c r="O547" s="4" t="e">
        <v>#N/A</v>
      </c>
      <c r="P547" s="4">
        <v>0</v>
      </c>
      <c r="Q547" s="4">
        <v>0</v>
      </c>
      <c r="R547" s="6" t="str">
        <f t="shared" si="57"/>
        <v>https://www.narcis.nl/search/coll/publication/uquery/Ze hebben het op ons gemunt, maar wie zijn het nu weer?</v>
      </c>
      <c r="S547" s="5" t="s">
        <v>3196</v>
      </c>
    </row>
    <row r="548" spans="1:19" x14ac:dyDescent="0.3">
      <c r="A548" s="4">
        <v>7</v>
      </c>
      <c r="B548" s="5" t="s">
        <v>135</v>
      </c>
      <c r="C548" s="5" t="s">
        <v>2918</v>
      </c>
      <c r="D548" s="5" t="s">
        <v>2919</v>
      </c>
      <c r="E548" s="5" t="s">
        <v>2920</v>
      </c>
      <c r="F548" s="5" t="s">
        <v>2921</v>
      </c>
      <c r="G548" s="5" t="s">
        <v>2922</v>
      </c>
      <c r="H548" s="5"/>
      <c r="I548" s="1"/>
      <c r="J548" s="6"/>
      <c r="K548" s="6" t="str">
        <f t="shared" si="56"/>
        <v>https://scholar.google.com/scholar?hl=nl&amp;as_sdt=0%2e5&amp;q=Lost and Found: Decline and Reemergence of Non-Native Vowel Discrimination in the First Year of Life</v>
      </c>
      <c r="L548" s="4">
        <v>1</v>
      </c>
      <c r="M548" s="4" t="s">
        <v>232</v>
      </c>
      <c r="N548" s="4" t="e">
        <v>#N/A</v>
      </c>
      <c r="O548" s="4" t="e">
        <v>#N/A</v>
      </c>
      <c r="P548" s="4">
        <v>0</v>
      </c>
      <c r="Q548" s="4">
        <v>0</v>
      </c>
      <c r="R548" s="6" t="str">
        <f t="shared" si="57"/>
        <v>https://www.narcis.nl/search/coll/publication/uquery/Lost and Found: Decline and Reemergence of Non-Native Vowel Discrimination in the First Year of Life</v>
      </c>
      <c r="S548" s="5" t="s">
        <v>3196</v>
      </c>
    </row>
    <row r="549" spans="1:19" x14ac:dyDescent="0.3">
      <c r="A549" s="4">
        <v>6</v>
      </c>
      <c r="B549" s="5" t="s">
        <v>135</v>
      </c>
      <c r="C549" s="5" t="s">
        <v>2923</v>
      </c>
      <c r="D549" s="5" t="s">
        <v>2924</v>
      </c>
      <c r="E549" s="5" t="s">
        <v>2925</v>
      </c>
      <c r="F549" s="5" t="s">
        <v>2926</v>
      </c>
      <c r="G549" s="5"/>
      <c r="H549" s="5" t="s">
        <v>2927</v>
      </c>
      <c r="I549" s="1"/>
      <c r="J549" s="6"/>
      <c r="K549" s="6" t="str">
        <f t="shared" si="56"/>
        <v>https://scholar.google.com/scholar?hl=nl&amp;as_sdt=0%2e5&amp;q=Let's play game exhibitions</v>
      </c>
      <c r="L549" s="4">
        <v>1</v>
      </c>
      <c r="M549" s="4" t="s">
        <v>24</v>
      </c>
      <c r="N549" s="4" t="e">
        <v>#N/A</v>
      </c>
      <c r="O549" s="4" t="e">
        <v>#N/A</v>
      </c>
      <c r="P549" s="4">
        <v>0</v>
      </c>
      <c r="Q549" s="4">
        <v>0</v>
      </c>
      <c r="R549" s="6" t="str">
        <f t="shared" si="57"/>
        <v>https://www.narcis.nl/search/coll/publication/uquery/Let's play game exhibitions</v>
      </c>
      <c r="S549" s="5" t="s">
        <v>3196</v>
      </c>
    </row>
    <row r="550" spans="1:19" x14ac:dyDescent="0.3">
      <c r="A550" s="4">
        <v>7</v>
      </c>
      <c r="B550" s="5" t="s">
        <v>135</v>
      </c>
      <c r="C550" s="5" t="s">
        <v>2928</v>
      </c>
      <c r="D550" s="5" t="s">
        <v>2929</v>
      </c>
      <c r="E550" s="5" t="s">
        <v>2930</v>
      </c>
      <c r="F550" s="5" t="s">
        <v>2931</v>
      </c>
      <c r="G550" s="5"/>
      <c r="H550" s="5"/>
      <c r="I550" s="1"/>
      <c r="J550" s="6"/>
      <c r="K550" s="6" t="str">
        <f t="shared" si="56"/>
        <v>https://scholar.google.com/scholar?hl=nl&amp;as_sdt=0%2e5&amp;q=Keeping up Appearances</v>
      </c>
      <c r="L550" s="4">
        <v>1</v>
      </c>
      <c r="M550" s="4" t="s">
        <v>232</v>
      </c>
      <c r="N550" s="4" t="e">
        <v>#N/A</v>
      </c>
      <c r="O550" s="4" t="e">
        <v>#N/A</v>
      </c>
      <c r="P550" s="4">
        <v>0</v>
      </c>
      <c r="Q550" s="4">
        <v>0</v>
      </c>
      <c r="R550" s="6" t="str">
        <f t="shared" si="57"/>
        <v>https://www.narcis.nl/search/coll/publication/uquery/Keeping up Appearances</v>
      </c>
      <c r="S550" s="5" t="s">
        <v>3196</v>
      </c>
    </row>
    <row r="551" spans="1:19" x14ac:dyDescent="0.3">
      <c r="A551" s="4">
        <v>7</v>
      </c>
      <c r="B551" s="5" t="s">
        <v>135</v>
      </c>
      <c r="C551" s="5" t="s">
        <v>2932</v>
      </c>
      <c r="D551" s="5" t="s">
        <v>2933</v>
      </c>
      <c r="E551" s="5" t="s">
        <v>2934</v>
      </c>
      <c r="F551" s="5" t="s">
        <v>2935</v>
      </c>
      <c r="G551" s="5"/>
      <c r="H551" s="5"/>
      <c r="I551" s="1"/>
      <c r="J551" s="6"/>
      <c r="K551" s="6" t="str">
        <f t="shared" si="56"/>
        <v>https://scholar.google.com/scholar?hl=nl&amp;as_sdt=0%2e5&amp;q=Inleiding</v>
      </c>
      <c r="L551" s="4">
        <v>1</v>
      </c>
      <c r="M551" s="4" t="s">
        <v>232</v>
      </c>
      <c r="N551" s="4" t="e">
        <v>#N/A</v>
      </c>
      <c r="O551" s="4" t="e">
        <v>#N/A</v>
      </c>
      <c r="P551" s="4">
        <v>0</v>
      </c>
      <c r="Q551" s="4">
        <v>0</v>
      </c>
      <c r="R551" s="6" t="str">
        <f t="shared" si="57"/>
        <v>https://www.narcis.nl/search/coll/publication/uquery/Inleiding</v>
      </c>
      <c r="S551" s="5" t="s">
        <v>3196</v>
      </c>
    </row>
    <row r="552" spans="1:19" x14ac:dyDescent="0.3">
      <c r="A552" s="4">
        <v>7</v>
      </c>
      <c r="B552" s="5" t="s">
        <v>135</v>
      </c>
      <c r="C552" s="5" t="s">
        <v>2936</v>
      </c>
      <c r="D552" s="5" t="s">
        <v>2937</v>
      </c>
      <c r="E552" s="5" t="s">
        <v>2934</v>
      </c>
      <c r="F552" s="5" t="s">
        <v>2935</v>
      </c>
      <c r="G552" s="5"/>
      <c r="H552" s="5"/>
      <c r="I552" s="1"/>
      <c r="J552" s="6"/>
      <c r="K552" s="6" t="str">
        <f t="shared" si="56"/>
        <v>https://scholar.google.com/scholar?hl=nl&amp;as_sdt=0%2e5&amp;q=Generische hybridisering in de literatuur</v>
      </c>
      <c r="L552" s="4">
        <v>1</v>
      </c>
      <c r="M552" s="4" t="s">
        <v>232</v>
      </c>
      <c r="N552" s="4" t="e">
        <v>#N/A</v>
      </c>
      <c r="O552" s="4" t="e">
        <v>#N/A</v>
      </c>
      <c r="P552" s="4">
        <v>0</v>
      </c>
      <c r="Q552" s="4">
        <v>0</v>
      </c>
      <c r="R552" s="6" t="str">
        <f t="shared" si="57"/>
        <v>https://www.narcis.nl/search/coll/publication/uquery/Generische hybridisering in de literatuur</v>
      </c>
      <c r="S552" s="5" t="s">
        <v>3196</v>
      </c>
    </row>
    <row r="553" spans="1:19" x14ac:dyDescent="0.3">
      <c r="A553" s="4">
        <v>7</v>
      </c>
      <c r="B553" s="5" t="s">
        <v>135</v>
      </c>
      <c r="C553" s="5" t="s">
        <v>2938</v>
      </c>
      <c r="D553" s="5" t="s">
        <v>2939</v>
      </c>
      <c r="E553" s="5" t="s">
        <v>2934</v>
      </c>
      <c r="F553" s="5" t="s">
        <v>2935</v>
      </c>
      <c r="G553" s="5"/>
      <c r="H553" s="5"/>
      <c r="I553" s="1"/>
      <c r="J553" s="6"/>
      <c r="K553" s="6" t="str">
        <f t="shared" si="56"/>
        <v>https://scholar.google.com/scholar?hl=nl&amp;as_sdt=0%2e5&amp;q=Hybridations génériques en régime littéraire</v>
      </c>
      <c r="L553" s="4">
        <v>1</v>
      </c>
      <c r="M553" s="4" t="s">
        <v>232</v>
      </c>
      <c r="N553" s="4" t="e">
        <v>#N/A</v>
      </c>
      <c r="O553" s="4" t="e">
        <v>#N/A</v>
      </c>
      <c r="P553" s="4">
        <v>0</v>
      </c>
      <c r="Q553" s="4">
        <v>0</v>
      </c>
      <c r="R553" s="6" t="str">
        <f t="shared" si="57"/>
        <v>https://www.narcis.nl/search/coll/publication/uquery/Hybridations génériques en régime littéraire</v>
      </c>
      <c r="S553" s="5" t="s">
        <v>3196</v>
      </c>
    </row>
    <row r="554" spans="1:19" x14ac:dyDescent="0.3">
      <c r="A554" s="4">
        <v>7</v>
      </c>
      <c r="B554" s="5" t="s">
        <v>135</v>
      </c>
      <c r="C554" s="5" t="s">
        <v>2940</v>
      </c>
      <c r="D554" s="5" t="s">
        <v>2941</v>
      </c>
      <c r="E554" s="5" t="s">
        <v>2942</v>
      </c>
      <c r="F554" s="5" t="s">
        <v>2271</v>
      </c>
      <c r="G554" s="5" t="s">
        <v>2272</v>
      </c>
      <c r="H554" s="5"/>
      <c r="I554" s="1"/>
      <c r="J554" s="6"/>
      <c r="K554" s="6" t="str">
        <f t="shared" si="56"/>
        <v>https://scholar.google.com/scholar?hl=nl&amp;as_sdt=0%2e5&amp;q=Co-Teachers als spil van verandering bij Passend Onderwijs</v>
      </c>
      <c r="L554" s="4">
        <v>1</v>
      </c>
      <c r="M554" s="4" t="s">
        <v>232</v>
      </c>
      <c r="N554" s="4" t="e">
        <v>#N/A</v>
      </c>
      <c r="O554" s="4" t="e">
        <v>#N/A</v>
      </c>
      <c r="P554" s="4">
        <v>0</v>
      </c>
      <c r="Q554" s="4">
        <v>0</v>
      </c>
      <c r="R554" s="6" t="str">
        <f t="shared" si="57"/>
        <v>https://www.narcis.nl/search/coll/publication/uquery/Co-Teachers als spil van verandering bij Passend Onderwijs</v>
      </c>
      <c r="S554" s="5" t="s">
        <v>3196</v>
      </c>
    </row>
    <row r="555" spans="1:19" x14ac:dyDescent="0.3">
      <c r="A555" s="4">
        <v>7</v>
      </c>
      <c r="B555" s="5" t="s">
        <v>135</v>
      </c>
      <c r="C555" s="5" t="s">
        <v>2943</v>
      </c>
      <c r="D555" s="5" t="s">
        <v>2944</v>
      </c>
      <c r="E555" s="5" t="s">
        <v>2945</v>
      </c>
      <c r="F555" s="5" t="s">
        <v>2946</v>
      </c>
      <c r="G555" s="5" t="s">
        <v>2947</v>
      </c>
      <c r="H555" s="5"/>
      <c r="I555" s="1"/>
      <c r="J555" s="6"/>
      <c r="K555" s="6" t="str">
        <f t="shared" si="56"/>
        <v>https://scholar.google.com/scholar?hl=nl&amp;as_sdt=0%2e5&amp;q='Life Isn't Some Cartoon Musical'</v>
      </c>
      <c r="L555" s="4">
        <v>1</v>
      </c>
      <c r="M555" s="4" t="s">
        <v>232</v>
      </c>
      <c r="N555" s="4" t="e">
        <v>#N/A</v>
      </c>
      <c r="O555" s="4" t="e">
        <v>#N/A</v>
      </c>
      <c r="P555" s="4">
        <v>0</v>
      </c>
      <c r="Q555" s="4">
        <v>0</v>
      </c>
      <c r="R555" s="6" t="str">
        <f t="shared" si="57"/>
        <v>https://www.narcis.nl/search/coll/publication/uquery/'Life Isn't Some Cartoon Musical'</v>
      </c>
      <c r="S555" s="5" t="s">
        <v>3196</v>
      </c>
    </row>
    <row r="556" spans="1:19" x14ac:dyDescent="0.3">
      <c r="A556" s="4">
        <v>6</v>
      </c>
      <c r="B556" s="5" t="s">
        <v>135</v>
      </c>
      <c r="C556" s="5" t="s">
        <v>2948</v>
      </c>
      <c r="D556" s="5" t="s">
        <v>2949</v>
      </c>
      <c r="E556" s="5" t="s">
        <v>2950</v>
      </c>
      <c r="F556" s="5" t="s">
        <v>2951</v>
      </c>
      <c r="G556" s="5" t="s">
        <v>2952</v>
      </c>
      <c r="H556" s="5" t="s">
        <v>2953</v>
      </c>
      <c r="I556" s="1"/>
      <c r="J556" s="6"/>
      <c r="K556" s="6" t="str">
        <f t="shared" si="56"/>
        <v>https://scholar.google.com/scholar?hl=nl&amp;as_sdt=0%2e5&amp;q=Daar maak ik geen punt van! Feedback en tekstrevisie op de basisschool</v>
      </c>
      <c r="L556" s="4">
        <v>1</v>
      </c>
      <c r="M556" s="4" t="s">
        <v>24</v>
      </c>
      <c r="N556" s="4" t="e">
        <v>#N/A</v>
      </c>
      <c r="O556" s="4" t="e">
        <v>#N/A</v>
      </c>
      <c r="P556" s="4">
        <v>0</v>
      </c>
      <c r="Q556" s="4">
        <v>0</v>
      </c>
      <c r="R556" s="6" t="str">
        <f t="shared" si="57"/>
        <v>https://www.narcis.nl/search/coll/publication/uquery/Daar maak ik geen punt van! Feedback en tekstrevisie op de basisschool</v>
      </c>
      <c r="S556" s="5" t="s">
        <v>3196</v>
      </c>
    </row>
    <row r="557" spans="1:19" x14ac:dyDescent="0.3">
      <c r="A557" s="4">
        <v>6</v>
      </c>
      <c r="B557" s="5" t="s">
        <v>135</v>
      </c>
      <c r="C557" s="5" t="s">
        <v>2954</v>
      </c>
      <c r="D557" s="5" t="s">
        <v>2955</v>
      </c>
      <c r="E557" s="5" t="s">
        <v>2956</v>
      </c>
      <c r="F557" s="5" t="s">
        <v>2957</v>
      </c>
      <c r="G557" s="5" t="s">
        <v>2958</v>
      </c>
      <c r="H557" s="5" t="s">
        <v>2959</v>
      </c>
      <c r="I557" s="1"/>
      <c r="J557" s="6"/>
      <c r="K557" s="6" t="str">
        <f t="shared" si="56"/>
        <v>https://scholar.google.com/scholar?hl=nl&amp;as_sdt=0%2e5&amp;q=Re-reading Akerman Through Baudrillard</v>
      </c>
      <c r="L557" s="4">
        <v>1</v>
      </c>
      <c r="M557" s="4" t="s">
        <v>24</v>
      </c>
      <c r="N557" s="4" t="e">
        <v>#N/A</v>
      </c>
      <c r="O557" s="4" t="e">
        <v>#N/A</v>
      </c>
      <c r="P557" s="4">
        <v>0</v>
      </c>
      <c r="Q557" s="4">
        <v>0</v>
      </c>
      <c r="R557" s="6" t="str">
        <f t="shared" si="57"/>
        <v>https://www.narcis.nl/search/coll/publication/uquery/Re-reading Akerman Through Baudrillard</v>
      </c>
      <c r="S557" s="5" t="s">
        <v>3196</v>
      </c>
    </row>
    <row r="558" spans="1:19" x14ac:dyDescent="0.3">
      <c r="A558" s="4">
        <v>7</v>
      </c>
      <c r="B558" s="5" t="s">
        <v>135</v>
      </c>
      <c r="C558" s="5" t="s">
        <v>2960</v>
      </c>
      <c r="D558" s="5" t="s">
        <v>2961</v>
      </c>
      <c r="E558" s="5" t="s">
        <v>2956</v>
      </c>
      <c r="F558" s="5" t="s">
        <v>2962</v>
      </c>
      <c r="G558" s="5" t="s">
        <v>2963</v>
      </c>
      <c r="H558" s="5"/>
      <c r="I558" s="1"/>
      <c r="J558" s="6"/>
      <c r="K558" s="6" t="str">
        <f t="shared" si="56"/>
        <v>https://scholar.google.com/scholar?hl=nl&amp;as_sdt=0%2e5&amp;q=Towards a Fatal University</v>
      </c>
      <c r="L558" s="4">
        <v>1</v>
      </c>
      <c r="M558" s="4" t="s">
        <v>232</v>
      </c>
      <c r="N558" s="4" t="e">
        <v>#N/A</v>
      </c>
      <c r="O558" s="4" t="e">
        <v>#N/A</v>
      </c>
      <c r="P558" s="4">
        <v>0</v>
      </c>
      <c r="Q558" s="4">
        <v>0</v>
      </c>
      <c r="R558" s="6" t="str">
        <f t="shared" si="57"/>
        <v>https://www.narcis.nl/search/coll/publication/uquery/Towards a Fatal University</v>
      </c>
      <c r="S558" s="5" t="s">
        <v>3196</v>
      </c>
    </row>
    <row r="559" spans="1:19" x14ac:dyDescent="0.3">
      <c r="A559" s="4">
        <v>7</v>
      </c>
      <c r="B559" s="5" t="s">
        <v>135</v>
      </c>
      <c r="C559" s="5" t="s">
        <v>2964</v>
      </c>
      <c r="D559" s="5" t="s">
        <v>2965</v>
      </c>
      <c r="E559" s="5" t="s">
        <v>2966</v>
      </c>
      <c r="F559" s="5" t="s">
        <v>2967</v>
      </c>
      <c r="G559" s="5"/>
      <c r="H559" s="5" t="s">
        <v>2968</v>
      </c>
      <c r="I559" s="1"/>
      <c r="J559" s="6"/>
      <c r="K559" s="6" t="str">
        <f t="shared" si="56"/>
        <v>https://scholar.google.com/scholar?hl=nl&amp;as_sdt=0%2e5&amp;q=Une 'collection virtuelle': les plaques de projection pour l’enseignement de la société Ed. Liesegang en Allemagne avant 1914</v>
      </c>
      <c r="L559" s="4">
        <v>1</v>
      </c>
      <c r="M559" s="4" t="s">
        <v>232</v>
      </c>
      <c r="N559" s="4" t="e">
        <v>#N/A</v>
      </c>
      <c r="O559" s="4" t="e">
        <v>#N/A</v>
      </c>
      <c r="P559" s="4">
        <v>0</v>
      </c>
      <c r="Q559" s="4">
        <v>0</v>
      </c>
      <c r="R559" s="6" t="str">
        <f t="shared" si="57"/>
        <v>https://www.narcis.nl/search/coll/publication/uquery/Une 'collection virtuelle': les plaques de projection pour l’enseignement de la société Ed. Liesegang en Allemagne avant 1914</v>
      </c>
      <c r="S559" s="5" t="s">
        <v>3196</v>
      </c>
    </row>
    <row r="560" spans="1:19" x14ac:dyDescent="0.3">
      <c r="A560" s="4">
        <v>7</v>
      </c>
      <c r="B560" s="5" t="s">
        <v>135</v>
      </c>
      <c r="C560" s="5" t="s">
        <v>2969</v>
      </c>
      <c r="D560" s="5" t="s">
        <v>2970</v>
      </c>
      <c r="E560" s="5" t="s">
        <v>2971</v>
      </c>
      <c r="F560" s="5" t="s">
        <v>2972</v>
      </c>
      <c r="G560" s="5"/>
      <c r="H560" s="5"/>
      <c r="I560" s="1"/>
      <c r="J560" s="6"/>
      <c r="K560" s="6" t="str">
        <f t="shared" si="56"/>
        <v>https://scholar.google.com/scholar?hl=nl&amp;as_sdt=0%2e5&amp;q=Het vertaalproces als vondsttocht</v>
      </c>
      <c r="L560" s="4">
        <v>1</v>
      </c>
      <c r="M560" s="4" t="s">
        <v>44</v>
      </c>
      <c r="N560" s="4" t="e">
        <v>#N/A</v>
      </c>
      <c r="O560" s="4" t="e">
        <v>#N/A</v>
      </c>
      <c r="P560" s="4">
        <v>0</v>
      </c>
      <c r="Q560" s="4">
        <v>0</v>
      </c>
      <c r="R560" s="6" t="str">
        <f t="shared" si="57"/>
        <v>https://www.narcis.nl/search/coll/publication/uquery/Het vertaalproces als vondsttocht</v>
      </c>
      <c r="S560" s="5" t="s">
        <v>3196</v>
      </c>
    </row>
    <row r="561" spans="1:19" x14ac:dyDescent="0.3">
      <c r="A561" s="4">
        <v>7</v>
      </c>
      <c r="B561" s="5" t="s">
        <v>135</v>
      </c>
      <c r="C561" s="5" t="s">
        <v>2973</v>
      </c>
      <c r="D561" s="5" t="s">
        <v>2974</v>
      </c>
      <c r="E561" s="5" t="s">
        <v>2975</v>
      </c>
      <c r="F561" s="5" t="s">
        <v>2976</v>
      </c>
      <c r="G561" s="5" t="s">
        <v>2977</v>
      </c>
      <c r="H561" s="5"/>
      <c r="I561" s="1"/>
      <c r="J561" s="6"/>
      <c r="K561" s="6" t="str">
        <f t="shared" si="56"/>
        <v>https://scholar.google.com/scholar?hl=nl&amp;as_sdt=0%2e5&amp;q=Religious Studies and the Study of Islam: Mutual Misperceptions, Shared Promises</v>
      </c>
      <c r="L561" s="4">
        <v>1</v>
      </c>
      <c r="M561" s="4" t="s">
        <v>232</v>
      </c>
      <c r="N561" s="4" t="e">
        <v>#N/A</v>
      </c>
      <c r="O561" s="4" t="e">
        <v>#N/A</v>
      </c>
      <c r="P561" s="4">
        <v>0</v>
      </c>
      <c r="Q561" s="4">
        <v>0</v>
      </c>
      <c r="R561" s="6" t="str">
        <f t="shared" si="57"/>
        <v>https://www.narcis.nl/search/coll/publication/uquery/Religious Studies and the Study of Islam: Mutual Misperceptions, Shared Promises</v>
      </c>
      <c r="S561" s="5" t="s">
        <v>3196</v>
      </c>
    </row>
    <row r="562" spans="1:19" x14ac:dyDescent="0.3">
      <c r="A562" s="4">
        <v>6</v>
      </c>
      <c r="B562" s="5" t="s">
        <v>135</v>
      </c>
      <c r="C562" s="5" t="s">
        <v>2978</v>
      </c>
      <c r="D562" s="5" t="s">
        <v>2979</v>
      </c>
      <c r="E562" s="5" t="s">
        <v>2980</v>
      </c>
      <c r="F562" s="5" t="s">
        <v>2981</v>
      </c>
      <c r="G562" s="5" t="s">
        <v>2982</v>
      </c>
      <c r="H562" s="5" t="s">
        <v>2983</v>
      </c>
      <c r="I562" s="1"/>
      <c r="J562" s="6"/>
      <c r="K562" s="6" t="str">
        <f t="shared" si="56"/>
        <v>https://scholar.google.com/scholar?hl=nl&amp;as_sdt=0%2e5&amp;q=The European Gatekeeper</v>
      </c>
      <c r="L562" s="4">
        <v>1</v>
      </c>
      <c r="M562" s="4" t="s">
        <v>24</v>
      </c>
      <c r="N562" s="4" t="e">
        <v>#N/A</v>
      </c>
      <c r="O562" s="4" t="e">
        <v>#N/A</v>
      </c>
      <c r="P562" s="4">
        <v>0</v>
      </c>
      <c r="Q562" s="4">
        <v>0</v>
      </c>
      <c r="R562" s="6" t="str">
        <f t="shared" si="57"/>
        <v>https://www.narcis.nl/search/coll/publication/uquery/The European Gatekeeper</v>
      </c>
      <c r="S562" s="5" t="s">
        <v>3196</v>
      </c>
    </row>
    <row r="563" spans="1:19" x14ac:dyDescent="0.3">
      <c r="A563" s="4">
        <v>7</v>
      </c>
      <c r="B563" s="5" t="s">
        <v>135</v>
      </c>
      <c r="C563" s="5" t="s">
        <v>2984</v>
      </c>
      <c r="D563" s="5" t="s">
        <v>2985</v>
      </c>
      <c r="E563" s="5" t="s">
        <v>2986</v>
      </c>
      <c r="F563" s="5" t="s">
        <v>2987</v>
      </c>
      <c r="G563" s="5"/>
      <c r="H563" s="5"/>
      <c r="I563" s="1"/>
      <c r="J563" s="6"/>
      <c r="K563" s="6" t="str">
        <f t="shared" si="56"/>
        <v>https://scholar.google.com/scholar?hl=nl&amp;as_sdt=0%2e5&amp;q=Between Realities #Athens. Or how scenography can facilitate the re-imagination of public space</v>
      </c>
      <c r="L563" s="4">
        <v>1</v>
      </c>
      <c r="M563" s="4" t="s">
        <v>232</v>
      </c>
      <c r="N563" s="4" t="e">
        <v>#N/A</v>
      </c>
      <c r="O563" s="4" t="e">
        <v>#N/A</v>
      </c>
      <c r="P563" s="4">
        <v>0</v>
      </c>
      <c r="Q563" s="4">
        <v>0</v>
      </c>
      <c r="R563" s="6" t="str">
        <f t="shared" si="57"/>
        <v>https://www.narcis.nl/search/coll/publication/uquery/Between Realities #Athens. Or how scenography can facilitate the re-imagination of public space</v>
      </c>
      <c r="S563" s="5" t="s">
        <v>3196</v>
      </c>
    </row>
    <row r="564" spans="1:19" x14ac:dyDescent="0.3">
      <c r="A564" s="4">
        <v>7</v>
      </c>
      <c r="B564" s="5" t="s">
        <v>135</v>
      </c>
      <c r="C564" s="5" t="s">
        <v>2988</v>
      </c>
      <c r="D564" s="5" t="s">
        <v>2989</v>
      </c>
      <c r="E564" s="5" t="s">
        <v>2990</v>
      </c>
      <c r="F564" s="5" t="s">
        <v>2991</v>
      </c>
      <c r="G564" s="5" t="s">
        <v>2992</v>
      </c>
      <c r="H564" s="5"/>
      <c r="I564" s="1"/>
      <c r="J564" s="6"/>
      <c r="K564" s="6" t="str">
        <f t="shared" si="56"/>
        <v>https://scholar.google.com/scholar?hl=nl&amp;as_sdt=0%2e5&amp;q=Improving curriculum alignment and achieving learning goals by making the curriculum visible</v>
      </c>
      <c r="L564" s="4">
        <v>1</v>
      </c>
      <c r="M564" s="4" t="s">
        <v>232</v>
      </c>
      <c r="N564" s="4" t="e">
        <v>#N/A</v>
      </c>
      <c r="O564" s="4" t="e">
        <v>#N/A</v>
      </c>
      <c r="P564" s="4">
        <v>0</v>
      </c>
      <c r="Q564" s="4">
        <v>0</v>
      </c>
      <c r="R564" s="6" t="str">
        <f t="shared" si="57"/>
        <v>https://www.narcis.nl/search/coll/publication/uquery/Improving curriculum alignment and achieving learning goals by making the curriculum visible</v>
      </c>
      <c r="S564" s="5" t="s">
        <v>3196</v>
      </c>
    </row>
    <row r="565" spans="1:19" x14ac:dyDescent="0.3">
      <c r="A565" s="4">
        <v>7</v>
      </c>
      <c r="B565" s="5" t="s">
        <v>135</v>
      </c>
      <c r="C565" s="5" t="s">
        <v>2993</v>
      </c>
      <c r="D565" s="5" t="s">
        <v>2994</v>
      </c>
      <c r="E565" s="5" t="s">
        <v>2986</v>
      </c>
      <c r="F565" s="5" t="s">
        <v>2995</v>
      </c>
      <c r="G565" s="5" t="s">
        <v>2996</v>
      </c>
      <c r="H565" s="5"/>
      <c r="I565" s="1"/>
      <c r="J565" s="6"/>
      <c r="K565" s="6" t="str">
        <f t="shared" si="56"/>
        <v>https://scholar.google.com/scholar?hl=nl&amp;as_sdt=0%2e5&amp;q=Naar een typologie van kunst in de publieke ruimte</v>
      </c>
      <c r="L565" s="4">
        <v>1</v>
      </c>
      <c r="M565" s="4" t="s">
        <v>232</v>
      </c>
      <c r="N565" s="4" t="e">
        <v>#N/A</v>
      </c>
      <c r="O565" s="4" t="e">
        <v>#N/A</v>
      </c>
      <c r="P565" s="4">
        <v>0</v>
      </c>
      <c r="Q565" s="4">
        <v>0</v>
      </c>
      <c r="R565" s="6" t="str">
        <f t="shared" si="57"/>
        <v>https://www.narcis.nl/search/coll/publication/uquery/Naar een typologie van kunst in de publieke ruimte</v>
      </c>
      <c r="S565" s="5" t="s">
        <v>3196</v>
      </c>
    </row>
    <row r="566" spans="1:19" x14ac:dyDescent="0.3">
      <c r="A566" s="4">
        <v>6</v>
      </c>
      <c r="B566" s="5" t="s">
        <v>135</v>
      </c>
      <c r="C566" s="5" t="s">
        <v>2997</v>
      </c>
      <c r="D566" s="5" t="s">
        <v>2998</v>
      </c>
      <c r="E566" s="5" t="s">
        <v>2999</v>
      </c>
      <c r="F566" s="5" t="s">
        <v>2276</v>
      </c>
      <c r="G566" s="5" t="s">
        <v>2277</v>
      </c>
      <c r="H566" s="5" t="s">
        <v>3000</v>
      </c>
      <c r="I566" s="1"/>
      <c r="J566" s="6"/>
      <c r="K566" s="6" t="str">
        <f t="shared" si="56"/>
        <v>https://scholar.google.com/scholar?hl=nl&amp;as_sdt=0%2e5&amp;q=New urban players: stratagematic use of media by Banksy and the Hong Kong Umbrella Movement</v>
      </c>
      <c r="L566" s="4">
        <v>1</v>
      </c>
      <c r="M566" s="4" t="s">
        <v>24</v>
      </c>
      <c r="N566" s="4" t="e">
        <v>#N/A</v>
      </c>
      <c r="O566" s="4" t="e">
        <v>#N/A</v>
      </c>
      <c r="P566" s="4">
        <v>0</v>
      </c>
      <c r="Q566" s="4">
        <v>0</v>
      </c>
      <c r="R566" s="6" t="str">
        <f t="shared" si="57"/>
        <v>https://www.narcis.nl/search/coll/publication/uquery/New urban players: stratagematic use of media by Banksy and the Hong Kong Umbrella Movement</v>
      </c>
      <c r="S566" s="5" t="s">
        <v>3196</v>
      </c>
    </row>
    <row r="567" spans="1:19" x14ac:dyDescent="0.3">
      <c r="A567" s="4">
        <v>7</v>
      </c>
      <c r="B567" s="5" t="s">
        <v>135</v>
      </c>
      <c r="C567" s="5" t="s">
        <v>3001</v>
      </c>
      <c r="D567" s="5" t="s">
        <v>3002</v>
      </c>
      <c r="E567" s="5" t="s">
        <v>3003</v>
      </c>
      <c r="F567" s="5" t="s">
        <v>3004</v>
      </c>
      <c r="G567" s="5" t="s">
        <v>3005</v>
      </c>
      <c r="H567" s="5"/>
      <c r="I567" s="1"/>
      <c r="J567" s="6"/>
      <c r="K567" s="6" t="str">
        <f t="shared" si="56"/>
        <v>https://scholar.google.com/scholar?hl=nl&amp;as_sdt=0%2e5&amp;q=On Lions, Fans and Crosses</v>
      </c>
      <c r="L567" s="4">
        <v>1</v>
      </c>
      <c r="M567" s="4" t="s">
        <v>232</v>
      </c>
      <c r="N567" s="4" t="e">
        <v>#N/A</v>
      </c>
      <c r="O567" s="4" t="e">
        <v>#N/A</v>
      </c>
      <c r="P567" s="4">
        <v>0</v>
      </c>
      <c r="Q567" s="4">
        <v>0</v>
      </c>
      <c r="R567" s="6" t="str">
        <f t="shared" si="57"/>
        <v>https://www.narcis.nl/search/coll/publication/uquery/On Lions, Fans and Crosses</v>
      </c>
      <c r="S567" s="5" t="s">
        <v>3196</v>
      </c>
    </row>
    <row r="568" spans="1:19" x14ac:dyDescent="0.3">
      <c r="A568" s="4">
        <v>7</v>
      </c>
      <c r="B568" s="5" t="s">
        <v>135</v>
      </c>
      <c r="C568" s="5" t="s">
        <v>3006</v>
      </c>
      <c r="D568" s="5" t="s">
        <v>3007</v>
      </c>
      <c r="E568" s="5" t="s">
        <v>3003</v>
      </c>
      <c r="F568" s="5" t="s">
        <v>3008</v>
      </c>
      <c r="G568" s="5"/>
      <c r="H568" s="5"/>
      <c r="I568" s="1"/>
      <c r="J568" s="6"/>
      <c r="K568" s="6" t="str">
        <f t="shared" si="56"/>
        <v>https://scholar.google.com/scholar?hl=nl&amp;as_sdt=0%2e5&amp;q=Der lange Abschied, westwärts</v>
      </c>
      <c r="L568" s="4">
        <v>1</v>
      </c>
      <c r="M568" s="4" t="s">
        <v>232</v>
      </c>
      <c r="N568" s="4" t="e">
        <v>#N/A</v>
      </c>
      <c r="O568" s="4" t="e">
        <v>#N/A</v>
      </c>
      <c r="P568" s="4">
        <v>0</v>
      </c>
      <c r="Q568" s="4">
        <v>0</v>
      </c>
      <c r="R568" s="6" t="str">
        <f t="shared" si="57"/>
        <v>https://www.narcis.nl/search/coll/publication/uquery/Der lange Abschied, westwärts</v>
      </c>
      <c r="S568" s="5" t="s">
        <v>3196</v>
      </c>
    </row>
    <row r="569" spans="1:19" x14ac:dyDescent="0.3">
      <c r="A569" s="4">
        <v>7</v>
      </c>
      <c r="B569" s="5" t="s">
        <v>135</v>
      </c>
      <c r="C569" s="5" t="s">
        <v>3009</v>
      </c>
      <c r="D569" s="5" t="s">
        <v>3010</v>
      </c>
      <c r="E569" s="5" t="s">
        <v>3011</v>
      </c>
      <c r="F569" s="5" t="s">
        <v>2976</v>
      </c>
      <c r="G569" s="5" t="s">
        <v>2977</v>
      </c>
      <c r="H569" s="5"/>
      <c r="I569" s="1"/>
      <c r="J569" s="6"/>
      <c r="K569" s="6" t="str">
        <f t="shared" si="56"/>
        <v>https://scholar.google.com/scholar?hl=nl&amp;as_sdt=0%2e5&amp;q=Alleen bruiden, slavinnen en weduwen?</v>
      </c>
      <c r="L569" s="4">
        <v>1</v>
      </c>
      <c r="M569" s="4" t="s">
        <v>232</v>
      </c>
      <c r="N569" s="4" t="e">
        <v>#N/A</v>
      </c>
      <c r="O569" s="4" t="e">
        <v>#N/A</v>
      </c>
      <c r="P569" s="4">
        <v>0</v>
      </c>
      <c r="Q569" s="4">
        <v>0</v>
      </c>
      <c r="R569" s="6" t="str">
        <f t="shared" si="57"/>
        <v>https://www.narcis.nl/search/coll/publication/uquery/Alleen bruiden, slavinnen en weduwen?</v>
      </c>
      <c r="S569" s="5" t="s">
        <v>3196</v>
      </c>
    </row>
    <row r="570" spans="1:19" x14ac:dyDescent="0.3">
      <c r="A570" s="4">
        <v>7</v>
      </c>
      <c r="B570" s="5" t="s">
        <v>135</v>
      </c>
      <c r="C570" s="5" t="s">
        <v>3012</v>
      </c>
      <c r="D570" s="5" t="s">
        <v>3013</v>
      </c>
      <c r="E570" s="5" t="s">
        <v>3014</v>
      </c>
      <c r="F570" s="5" t="s">
        <v>2976</v>
      </c>
      <c r="G570" s="5" t="s">
        <v>2977</v>
      </c>
      <c r="H570" s="5"/>
      <c r="I570" s="1"/>
      <c r="J570" s="6"/>
      <c r="K570" s="6" t="str">
        <f t="shared" si="56"/>
        <v>https://scholar.google.com/scholar?hl=nl&amp;as_sdt=0%2e5&amp;q=De parabels van Jezus en van de Rabbijnen als ‘media’ van Tora’</v>
      </c>
      <c r="L570" s="4">
        <v>1</v>
      </c>
      <c r="M570" s="4" t="s">
        <v>232</v>
      </c>
      <c r="N570" s="4" t="e">
        <v>#N/A</v>
      </c>
      <c r="O570" s="4" t="e">
        <v>#N/A</v>
      </c>
      <c r="P570" s="4">
        <v>0</v>
      </c>
      <c r="Q570" s="4">
        <v>0</v>
      </c>
      <c r="R570" s="6" t="str">
        <f t="shared" si="57"/>
        <v>https://www.narcis.nl/search/coll/publication/uquery/De parabels van Jezus en van de Rabbijnen als ‘media’ van Tora’</v>
      </c>
      <c r="S570" s="5" t="s">
        <v>3196</v>
      </c>
    </row>
    <row r="571" spans="1:19" x14ac:dyDescent="0.3">
      <c r="A571" s="4">
        <v>7</v>
      </c>
      <c r="B571" s="5" t="s">
        <v>135</v>
      </c>
      <c r="C571" s="5" t="s">
        <v>3015</v>
      </c>
      <c r="D571" s="5" t="s">
        <v>3016</v>
      </c>
      <c r="E571" s="5" t="s">
        <v>3017</v>
      </c>
      <c r="F571" s="5" t="s">
        <v>3018</v>
      </c>
      <c r="G571" s="5" t="s">
        <v>3019</v>
      </c>
      <c r="H571" s="5"/>
      <c r="I571" s="1"/>
      <c r="J571" s="6"/>
      <c r="K571" s="6" t="str">
        <f t="shared" si="56"/>
        <v>https://scholar.google.com/scholar?hl=nl&amp;as_sdt=0%2e5&amp;q=A Very Pleasurable Pilgrimage</v>
      </c>
      <c r="L571" s="4">
        <v>1</v>
      </c>
      <c r="M571" s="4" t="s">
        <v>232</v>
      </c>
      <c r="N571" s="4" t="e">
        <v>#N/A</v>
      </c>
      <c r="O571" s="4" t="e">
        <v>#N/A</v>
      </c>
      <c r="P571" s="4">
        <v>0</v>
      </c>
      <c r="Q571" s="4">
        <v>0</v>
      </c>
      <c r="R571" s="6" t="str">
        <f t="shared" si="57"/>
        <v>https://www.narcis.nl/search/coll/publication/uquery/A Very Pleasurable Pilgrimage</v>
      </c>
      <c r="S571" s="5" t="s">
        <v>3196</v>
      </c>
    </row>
    <row r="572" spans="1:19" x14ac:dyDescent="0.3">
      <c r="A572" s="4">
        <v>7</v>
      </c>
      <c r="B572" s="5" t="s">
        <v>135</v>
      </c>
      <c r="C572" s="5" t="s">
        <v>3020</v>
      </c>
      <c r="D572" s="5" t="s">
        <v>3021</v>
      </c>
      <c r="E572" s="5" t="s">
        <v>3017</v>
      </c>
      <c r="F572" s="5" t="s">
        <v>3022</v>
      </c>
      <c r="G572" s="5" t="s">
        <v>3023</v>
      </c>
      <c r="H572" s="5"/>
      <c r="I572" s="1"/>
      <c r="J572" s="6"/>
      <c r="K572" s="6" t="str">
        <f t="shared" si="56"/>
        <v>https://scholar.google.com/scholar?hl=nl&amp;as_sdt=0%2e5&amp;q=Charlemagne, the Idol of Cadiz and Twelfth-Century Political Prophecy</v>
      </c>
      <c r="L572" s="4">
        <v>1</v>
      </c>
      <c r="M572" s="4" t="s">
        <v>232</v>
      </c>
      <c r="N572" s="4" t="e">
        <v>#N/A</v>
      </c>
      <c r="O572" s="4" t="e">
        <v>#N/A</v>
      </c>
      <c r="P572" s="4">
        <v>0</v>
      </c>
      <c r="Q572" s="4">
        <v>0</v>
      </c>
      <c r="R572" s="6" t="str">
        <f t="shared" si="57"/>
        <v>https://www.narcis.nl/search/coll/publication/uquery/Charlemagne, the Idol of Cadiz and Twelfth-Century Political Prophecy</v>
      </c>
      <c r="S572" s="5" t="s">
        <v>3196</v>
      </c>
    </row>
    <row r="573" spans="1:19" x14ac:dyDescent="0.3">
      <c r="A573" s="4">
        <v>7</v>
      </c>
      <c r="B573" s="5" t="s">
        <v>135</v>
      </c>
      <c r="C573" s="5" t="s">
        <v>3024</v>
      </c>
      <c r="D573" s="5" t="s">
        <v>3025</v>
      </c>
      <c r="E573" s="5" t="s">
        <v>3026</v>
      </c>
      <c r="F573" s="5" t="s">
        <v>3027</v>
      </c>
      <c r="G573" s="5"/>
      <c r="H573" s="5"/>
      <c r="I573" s="1"/>
      <c r="J573" s="6"/>
      <c r="K573" s="6" t="str">
        <f t="shared" si="56"/>
        <v>https://scholar.google.com/scholar?hl=nl&amp;as_sdt=0%2e5&amp;q=In Lak’ ech: you are my other me. Re-imagining interdisciplinarity as a trans-disciplinary becoming</v>
      </c>
      <c r="L573" s="4">
        <v>1</v>
      </c>
      <c r="M573" s="4" t="s">
        <v>232</v>
      </c>
      <c r="N573" s="4" t="e">
        <v>#N/A</v>
      </c>
      <c r="O573" s="4" t="e">
        <v>#N/A</v>
      </c>
      <c r="P573" s="4">
        <v>0</v>
      </c>
      <c r="Q573" s="4">
        <v>0</v>
      </c>
      <c r="R573" s="6" t="str">
        <f t="shared" si="57"/>
        <v>https://www.narcis.nl/search/coll/publication/uquery/In Lak’ ech: you are my other me. Re-imagining interdisciplinarity as a trans-disciplinary becoming</v>
      </c>
      <c r="S573" s="5" t="s">
        <v>3196</v>
      </c>
    </row>
    <row r="574" spans="1:19" x14ac:dyDescent="0.3">
      <c r="A574" s="4">
        <v>7</v>
      </c>
      <c r="B574" s="5" t="s">
        <v>135</v>
      </c>
      <c r="C574" s="5" t="s">
        <v>3028</v>
      </c>
      <c r="D574" s="5" t="s">
        <v>3029</v>
      </c>
      <c r="E574" s="5" t="s">
        <v>3030</v>
      </c>
      <c r="F574" s="5" t="s">
        <v>855</v>
      </c>
      <c r="G574" s="5" t="s">
        <v>856</v>
      </c>
      <c r="H574" s="5"/>
      <c r="I574" s="1"/>
      <c r="J574" s="6"/>
      <c r="K574" s="6" t="str">
        <f t="shared" si="56"/>
        <v>https://scholar.google.com/scholar?hl=nl&amp;as_sdt=0%2e5&amp;q=Teaching writing in primary education</v>
      </c>
      <c r="L574" s="4">
        <v>1</v>
      </c>
      <c r="M574" s="4" t="s">
        <v>232</v>
      </c>
      <c r="N574" s="4" t="e">
        <v>#N/A</v>
      </c>
      <c r="O574" s="4" t="e">
        <v>#N/A</v>
      </c>
      <c r="P574" s="4">
        <v>0</v>
      </c>
      <c r="Q574" s="4">
        <v>0</v>
      </c>
      <c r="R574" s="6" t="str">
        <f t="shared" si="57"/>
        <v>https://www.narcis.nl/search/coll/publication/uquery/Teaching writing in primary education</v>
      </c>
      <c r="S574" s="5" t="s">
        <v>3196</v>
      </c>
    </row>
    <row r="575" spans="1:19" x14ac:dyDescent="0.3">
      <c r="A575" s="4">
        <v>6</v>
      </c>
      <c r="B575" s="5" t="s">
        <v>135</v>
      </c>
      <c r="C575" s="5" t="s">
        <v>3031</v>
      </c>
      <c r="D575" s="5" t="s">
        <v>3032</v>
      </c>
      <c r="E575" s="5" t="s">
        <v>3033</v>
      </c>
      <c r="F575" s="5" t="s">
        <v>3034</v>
      </c>
      <c r="G575" s="5"/>
      <c r="H575" s="5" t="s">
        <v>3035</v>
      </c>
      <c r="I575" s="1"/>
      <c r="J575" s="6"/>
      <c r="K575" s="6" t="str">
        <f t="shared" si="56"/>
        <v>https://scholar.google.com/scholar?hl=nl&amp;as_sdt=0%2e5&amp;q=Introduction: Audiovisual Memory and the (Re)Making of Europe</v>
      </c>
      <c r="L575" s="4">
        <v>1</v>
      </c>
      <c r="M575" s="4" t="s">
        <v>24</v>
      </c>
      <c r="N575" s="4" t="e">
        <v>#N/A</v>
      </c>
      <c r="O575" s="4" t="e">
        <v>#N/A</v>
      </c>
      <c r="P575" s="4">
        <v>0</v>
      </c>
      <c r="Q575" s="4">
        <v>0</v>
      </c>
      <c r="R575" s="6" t="str">
        <f t="shared" si="57"/>
        <v>https://www.narcis.nl/search/coll/publication/uquery/Introduction: Audiovisual Memory and the (Re)Making of Europe</v>
      </c>
      <c r="S575" s="5" t="s">
        <v>3196</v>
      </c>
    </row>
    <row r="576" spans="1:19" x14ac:dyDescent="0.3">
      <c r="A576" s="4">
        <v>6</v>
      </c>
      <c r="B576" s="5" t="s">
        <v>135</v>
      </c>
      <c r="C576" s="5" t="s">
        <v>3036</v>
      </c>
      <c r="D576" s="5" t="s">
        <v>3037</v>
      </c>
      <c r="E576" s="5" t="s">
        <v>3038</v>
      </c>
      <c r="F576" s="5" t="s">
        <v>3039</v>
      </c>
      <c r="G576" s="5"/>
      <c r="H576" s="5" t="s">
        <v>3040</v>
      </c>
      <c r="I576" s="1"/>
      <c r="J576" s="6"/>
      <c r="K576" s="6" t="str">
        <f t="shared" si="56"/>
        <v>https://scholar.google.com/scholar?hl=nl&amp;as_sdt=0%2e5&amp;q=Properly Gay?</v>
      </c>
      <c r="L576" s="4">
        <v>1</v>
      </c>
      <c r="M576" s="4" t="s">
        <v>24</v>
      </c>
      <c r="N576" s="4" t="e">
        <v>#N/A</v>
      </c>
      <c r="O576" s="4" t="e">
        <v>#N/A</v>
      </c>
      <c r="P576" s="4">
        <v>0</v>
      </c>
      <c r="Q576" s="4">
        <v>0</v>
      </c>
      <c r="R576" s="6" t="str">
        <f t="shared" si="57"/>
        <v>https://www.narcis.nl/search/coll/publication/uquery/Properly Gay?</v>
      </c>
      <c r="S576" s="5" t="s">
        <v>3196</v>
      </c>
    </row>
    <row r="577" spans="1:19" x14ac:dyDescent="0.3">
      <c r="A577" s="4">
        <v>7</v>
      </c>
      <c r="B577" s="5" t="s">
        <v>135</v>
      </c>
      <c r="C577" s="5" t="s">
        <v>3041</v>
      </c>
      <c r="D577" s="5" t="s">
        <v>3042</v>
      </c>
      <c r="E577" s="5" t="s">
        <v>3043</v>
      </c>
      <c r="F577" s="5" t="s">
        <v>2951</v>
      </c>
      <c r="G577" s="5" t="s">
        <v>2952</v>
      </c>
      <c r="H577" s="5"/>
      <c r="I577" s="1"/>
      <c r="J577" s="6"/>
      <c r="K577" s="6" t="str">
        <f t="shared" si="56"/>
        <v>https://scholar.google.com/scholar?hl=nl&amp;as_sdt=0%2e5&amp;q=Leesgedrag bij zakelijk lezen op niveau 4F</v>
      </c>
      <c r="L577" s="4">
        <v>1</v>
      </c>
      <c r="M577" s="4" t="s">
        <v>232</v>
      </c>
      <c r="N577" s="4" t="e">
        <v>#N/A</v>
      </c>
      <c r="O577" s="4" t="e">
        <v>#N/A</v>
      </c>
      <c r="P577" s="4">
        <v>0</v>
      </c>
      <c r="Q577" s="4">
        <v>0</v>
      </c>
      <c r="R577" s="6" t="str">
        <f t="shared" si="57"/>
        <v>https://www.narcis.nl/search/coll/publication/uquery/Leesgedrag bij zakelijk lezen op niveau 4F</v>
      </c>
      <c r="S577" s="5" t="s">
        <v>3196</v>
      </c>
    </row>
    <row r="578" spans="1:19" x14ac:dyDescent="0.3">
      <c r="A578" s="4">
        <v>7</v>
      </c>
      <c r="B578" s="5" t="s">
        <v>135</v>
      </c>
      <c r="C578" s="5" t="s">
        <v>3044</v>
      </c>
      <c r="D578" s="5" t="s">
        <v>3045</v>
      </c>
      <c r="E578" s="5" t="s">
        <v>1773</v>
      </c>
      <c r="F578" s="5" t="s">
        <v>3046</v>
      </c>
      <c r="G578" s="5" t="s">
        <v>3047</v>
      </c>
      <c r="H578" s="5"/>
      <c r="I578" s="1"/>
      <c r="J578" s="6"/>
      <c r="K578" s="6" t="str">
        <f t="shared" si="56"/>
        <v>https://scholar.google.com/scholar?hl=nl&amp;as_sdt=0%2e5&amp;q=The Ritual of the Names</v>
      </c>
      <c r="L578" s="4">
        <v>1</v>
      </c>
      <c r="M578" s="4" t="s">
        <v>232</v>
      </c>
      <c r="N578" s="4" t="e">
        <v>#N/A</v>
      </c>
      <c r="O578" s="4" t="e">
        <v>#N/A</v>
      </c>
      <c r="P578" s="4">
        <v>0</v>
      </c>
      <c r="Q578" s="4">
        <v>0</v>
      </c>
      <c r="R578" s="6" t="str">
        <f t="shared" si="57"/>
        <v>https://www.narcis.nl/search/coll/publication/uquery/The Ritual of the Names</v>
      </c>
      <c r="S578" s="5" t="s">
        <v>3196</v>
      </c>
    </row>
    <row r="579" spans="1:19" x14ac:dyDescent="0.3">
      <c r="A579" s="4">
        <v>7</v>
      </c>
      <c r="B579" s="5" t="s">
        <v>135</v>
      </c>
      <c r="C579" s="5" t="s">
        <v>3048</v>
      </c>
      <c r="D579" s="5" t="s">
        <v>3049</v>
      </c>
      <c r="E579" s="5" t="s">
        <v>3050</v>
      </c>
      <c r="F579" s="5" t="s">
        <v>3051</v>
      </c>
      <c r="G579" s="5"/>
      <c r="H579" s="5"/>
      <c r="I579" s="1"/>
      <c r="J579" s="6"/>
      <c r="K579" s="6" t="str">
        <f t="shared" ref="K579:K612" si="58">HYPERLINK(CONCATENATE("https://scholar.google.com/scholar?hl=nl&amp;as_sdt=0%2e5&amp;q=",D579))</f>
        <v>https://scholar.google.com/scholar?hl=nl&amp;as_sdt=0%2e5&amp;q=De ethiek van het literaire</v>
      </c>
      <c r="L579" s="4">
        <v>1</v>
      </c>
      <c r="M579" s="4" t="s">
        <v>232</v>
      </c>
      <c r="N579" s="4" t="e">
        <v>#N/A</v>
      </c>
      <c r="O579" s="4" t="e">
        <v>#N/A</v>
      </c>
      <c r="P579" s="4">
        <v>0</v>
      </c>
      <c r="Q579" s="4">
        <v>0</v>
      </c>
      <c r="R579" s="6" t="str">
        <f t="shared" si="57"/>
        <v>https://www.narcis.nl/search/coll/publication/uquery/De ethiek van het literaire</v>
      </c>
      <c r="S579" s="5" t="s">
        <v>3196</v>
      </c>
    </row>
    <row r="580" spans="1:19" x14ac:dyDescent="0.3">
      <c r="A580" s="4">
        <v>7</v>
      </c>
      <c r="B580" s="5" t="s">
        <v>135</v>
      </c>
      <c r="C580" s="5" t="s">
        <v>3052</v>
      </c>
      <c r="D580" s="5" t="s">
        <v>3053</v>
      </c>
      <c r="E580" s="5" t="s">
        <v>3054</v>
      </c>
      <c r="F580" s="5" t="s">
        <v>3051</v>
      </c>
      <c r="G580" s="5"/>
      <c r="H580" s="5"/>
      <c r="I580" s="1"/>
      <c r="J580" s="6"/>
      <c r="K580" s="6" t="str">
        <f t="shared" si="58"/>
        <v>https://scholar.google.com/scholar?hl=nl&amp;as_sdt=0%2e5&amp;q=Kleine meditatie over een 'cadeau d'une merde'</v>
      </c>
      <c r="L580" s="4">
        <v>1</v>
      </c>
      <c r="M580" s="4" t="s">
        <v>232</v>
      </c>
      <c r="N580" s="4" t="e">
        <v>#N/A</v>
      </c>
      <c r="O580" s="4" t="e">
        <v>#N/A</v>
      </c>
      <c r="P580" s="4">
        <v>0</v>
      </c>
      <c r="Q580" s="4">
        <v>0</v>
      </c>
      <c r="R580" s="6" t="str">
        <f t="shared" si="57"/>
        <v>https://www.narcis.nl/search/coll/publication/uquery/Kleine meditatie over een 'cadeau d'une merde'</v>
      </c>
      <c r="S580" s="5" t="s">
        <v>3196</v>
      </c>
    </row>
    <row r="581" spans="1:19" x14ac:dyDescent="0.3">
      <c r="A581" s="4">
        <v>7</v>
      </c>
      <c r="B581" s="5" t="s">
        <v>135</v>
      </c>
      <c r="C581" s="5" t="s">
        <v>3055</v>
      </c>
      <c r="D581" s="5" t="s">
        <v>3056</v>
      </c>
      <c r="E581" s="5" t="s">
        <v>3057</v>
      </c>
      <c r="F581" s="5" t="s">
        <v>1878</v>
      </c>
      <c r="G581" s="5" t="s">
        <v>1879</v>
      </c>
      <c r="H581" s="5"/>
      <c r="I581" s="1"/>
      <c r="J581" s="6"/>
      <c r="K581" s="6" t="str">
        <f t="shared" si="58"/>
        <v>https://scholar.google.com/scholar?hl=nl&amp;as_sdt=0%2e5&amp;q=Vormvast en betekenisvol</v>
      </c>
      <c r="L581" s="4">
        <v>1</v>
      </c>
      <c r="M581" s="4" t="s">
        <v>232</v>
      </c>
      <c r="N581" s="4" t="e">
        <v>#N/A</v>
      </c>
      <c r="O581" s="4" t="e">
        <v>#N/A</v>
      </c>
      <c r="P581" s="4">
        <v>0</v>
      </c>
      <c r="Q581" s="4">
        <v>0</v>
      </c>
      <c r="R581" s="6" t="str">
        <f t="shared" si="57"/>
        <v>https://www.narcis.nl/search/coll/publication/uquery/Vormvast en betekenisvol</v>
      </c>
      <c r="S581" s="5" t="s">
        <v>3196</v>
      </c>
    </row>
    <row r="582" spans="1:19" x14ac:dyDescent="0.3">
      <c r="A582" s="4">
        <v>6</v>
      </c>
      <c r="B582" s="5" t="s">
        <v>135</v>
      </c>
      <c r="C582" s="5" t="s">
        <v>2845</v>
      </c>
      <c r="D582" s="5" t="s">
        <v>2846</v>
      </c>
      <c r="E582" s="5" t="s">
        <v>2847</v>
      </c>
      <c r="F582" s="5" t="s">
        <v>2848</v>
      </c>
      <c r="G582" s="5" t="s">
        <v>2849</v>
      </c>
      <c r="H582" s="5" t="s">
        <v>2850</v>
      </c>
      <c r="I582" s="1"/>
      <c r="J582" s="6"/>
      <c r="K582" s="6" t="str">
        <f t="shared" si="58"/>
        <v>https://scholar.google.com/scholar?hl=nl&amp;as_sdt=0%2e5&amp;q=Evaluation of Named Entity Recognition in Dutch online criminal complaints</v>
      </c>
      <c r="L582" s="4">
        <v>2</v>
      </c>
      <c r="M582" s="4" t="s">
        <v>24</v>
      </c>
      <c r="N582" s="4" t="e">
        <v>#N/A</v>
      </c>
      <c r="O582" s="4" t="e">
        <v>#N/A</v>
      </c>
      <c r="P582" s="4">
        <v>0</v>
      </c>
      <c r="Q582" s="4">
        <v>0</v>
      </c>
      <c r="R582" s="6" t="str">
        <f t="shared" si="57"/>
        <v>https://www.narcis.nl/search/coll/publication/uquery/Evaluation of Named Entity Recognition in Dutch online criminal complaints</v>
      </c>
      <c r="S582" s="5" t="s">
        <v>3196</v>
      </c>
    </row>
    <row r="583" spans="1:19" x14ac:dyDescent="0.3">
      <c r="A583" s="4">
        <v>7</v>
      </c>
      <c r="B583" s="5" t="s">
        <v>135</v>
      </c>
      <c r="C583" s="5" t="s">
        <v>3058</v>
      </c>
      <c r="D583" s="5" t="s">
        <v>3059</v>
      </c>
      <c r="E583" s="5" t="s">
        <v>3060</v>
      </c>
      <c r="F583" s="5" t="s">
        <v>3061</v>
      </c>
      <c r="G583" s="5" t="s">
        <v>3062</v>
      </c>
      <c r="H583" s="5"/>
      <c r="I583" s="1"/>
      <c r="J583" s="6"/>
      <c r="K583" s="6" t="str">
        <f t="shared" si="58"/>
        <v>https://scholar.google.com/scholar?hl=nl&amp;as_sdt=0%2e5&amp;q=This is My Body: A “Green”Ecclesiology?</v>
      </c>
      <c r="L583" s="4">
        <v>1</v>
      </c>
      <c r="M583" s="4" t="s">
        <v>232</v>
      </c>
      <c r="N583" s="4" t="e">
        <v>#N/A</v>
      </c>
      <c r="O583" s="4" t="e">
        <v>#N/A</v>
      </c>
      <c r="P583" s="4">
        <v>0</v>
      </c>
      <c r="Q583" s="4">
        <v>0</v>
      </c>
      <c r="R583" s="6" t="str">
        <f t="shared" si="57"/>
        <v>https://www.narcis.nl/search/coll/publication/uquery/This is My Body: A “Green”Ecclesiology?</v>
      </c>
      <c r="S583" s="5" t="s">
        <v>3196</v>
      </c>
    </row>
    <row r="584" spans="1:19" x14ac:dyDescent="0.3">
      <c r="A584" s="4">
        <v>7</v>
      </c>
      <c r="B584" s="5" t="s">
        <v>135</v>
      </c>
      <c r="C584" s="5" t="s">
        <v>3063</v>
      </c>
      <c r="D584" s="5" t="s">
        <v>3064</v>
      </c>
      <c r="E584" s="5" t="s">
        <v>1747</v>
      </c>
      <c r="F584" s="5" t="s">
        <v>3065</v>
      </c>
      <c r="G584" s="5" t="s">
        <v>3066</v>
      </c>
      <c r="H584" s="5"/>
      <c r="I584" s="1"/>
      <c r="J584" s="6"/>
      <c r="K584" s="6" t="str">
        <f t="shared" si="58"/>
        <v>https://scholar.google.com/scholar?hl=nl&amp;as_sdt=0%2e5&amp;q=Ecumenical and International. Anglican – Old Catholic Relationships in the Correspondence Between Andreas Rinkel and Urs Küry (1955-1970)</v>
      </c>
      <c r="L584" s="4">
        <v>1</v>
      </c>
      <c r="M584" s="4" t="s">
        <v>232</v>
      </c>
      <c r="N584" s="4" t="e">
        <v>#N/A</v>
      </c>
      <c r="O584" s="4" t="e">
        <v>#N/A</v>
      </c>
      <c r="P584" s="4">
        <v>0</v>
      </c>
      <c r="Q584" s="4">
        <v>0</v>
      </c>
      <c r="R584" s="6" t="str">
        <f t="shared" si="57"/>
        <v>https://www.narcis.nl/search/coll/publication/uquery/Ecumenical and International. Anglican – Old Catholic Relationships in the Correspondence Between Andreas Rinkel and Urs Küry (1955-1970)</v>
      </c>
      <c r="S584" s="5" t="s">
        <v>3196</v>
      </c>
    </row>
    <row r="585" spans="1:19" x14ac:dyDescent="0.3">
      <c r="A585" s="4">
        <v>7</v>
      </c>
      <c r="B585" s="5" t="s">
        <v>135</v>
      </c>
      <c r="C585" s="5" t="s">
        <v>3067</v>
      </c>
      <c r="D585" s="5" t="s">
        <v>3068</v>
      </c>
      <c r="E585" s="5" t="s">
        <v>3069</v>
      </c>
      <c r="F585" s="5" t="s">
        <v>3070</v>
      </c>
      <c r="G585" s="5"/>
      <c r="H585" s="5"/>
      <c r="I585" s="1"/>
      <c r="J585" s="6"/>
      <c r="K585" s="6" t="str">
        <f t="shared" si="58"/>
        <v>https://scholar.google.com/scholar?hl=nl&amp;as_sdt=0%2e5&amp;q=Een herinnerd religieus landschap</v>
      </c>
      <c r="L585" s="4">
        <v>1</v>
      </c>
      <c r="M585" s="4" t="s">
        <v>232</v>
      </c>
      <c r="N585" s="4" t="e">
        <v>#N/A</v>
      </c>
      <c r="O585" s="4" t="e">
        <v>#N/A</v>
      </c>
      <c r="P585" s="4">
        <v>0</v>
      </c>
      <c r="Q585" s="4">
        <v>0</v>
      </c>
      <c r="R585" s="6" t="str">
        <f t="shared" si="57"/>
        <v>https://www.narcis.nl/search/coll/publication/uquery/Een herinnerd religieus landschap</v>
      </c>
      <c r="S585" s="5" t="s">
        <v>3196</v>
      </c>
    </row>
    <row r="586" spans="1:19" x14ac:dyDescent="0.3">
      <c r="A586" s="4">
        <v>6</v>
      </c>
      <c r="B586" s="5" t="s">
        <v>135</v>
      </c>
      <c r="C586" s="5" t="s">
        <v>3071</v>
      </c>
      <c r="D586" s="5" t="s">
        <v>3072</v>
      </c>
      <c r="E586" s="5" t="s">
        <v>3073</v>
      </c>
      <c r="F586" s="5" t="s">
        <v>3074</v>
      </c>
      <c r="G586" s="5" t="s">
        <v>3075</v>
      </c>
      <c r="H586" s="5" t="s">
        <v>3076</v>
      </c>
      <c r="I586" s="1"/>
      <c r="J586" s="6"/>
      <c r="K586" s="6" t="str">
        <f t="shared" si="58"/>
        <v>https://scholar.google.com/scholar?hl=nl&amp;as_sdt=0%2e5&amp;q=Dante in Afrikaans</v>
      </c>
      <c r="L586" s="4">
        <v>1</v>
      </c>
      <c r="M586" s="4" t="s">
        <v>24</v>
      </c>
      <c r="N586" s="4" t="e">
        <v>#N/A</v>
      </c>
      <c r="O586" s="4" t="e">
        <v>#N/A</v>
      </c>
      <c r="P586" s="4">
        <v>0</v>
      </c>
      <c r="Q586" s="4">
        <v>0</v>
      </c>
      <c r="R586" s="6" t="str">
        <f t="shared" si="57"/>
        <v>https://www.narcis.nl/search/coll/publication/uquery/Dante in Afrikaans</v>
      </c>
      <c r="S586" s="5" t="s">
        <v>3196</v>
      </c>
    </row>
    <row r="587" spans="1:19" x14ac:dyDescent="0.3">
      <c r="A587" s="4">
        <v>6</v>
      </c>
      <c r="B587" s="5" t="s">
        <v>135</v>
      </c>
      <c r="C587" s="5" t="s">
        <v>3077</v>
      </c>
      <c r="D587" s="5" t="s">
        <v>3078</v>
      </c>
      <c r="E587" s="5" t="s">
        <v>3079</v>
      </c>
      <c r="F587" s="5" t="s">
        <v>3080</v>
      </c>
      <c r="G587" s="5" t="s">
        <v>3081</v>
      </c>
      <c r="H587" s="5" t="s">
        <v>3082</v>
      </c>
      <c r="I587" s="1"/>
      <c r="J587" s="6"/>
      <c r="K587" s="6" t="str">
        <f t="shared" si="58"/>
        <v>https://scholar.google.com/scholar?hl=nl&amp;as_sdt=0%2e5&amp;q=Italiani studenti e studiosi del turco: lezioni tra il cinque e il settecento.</v>
      </c>
      <c r="L587" s="4">
        <v>1</v>
      </c>
      <c r="M587" s="4" t="s">
        <v>24</v>
      </c>
      <c r="N587" s="4" t="e">
        <v>#N/A</v>
      </c>
      <c r="O587" s="4" t="e">
        <v>#N/A</v>
      </c>
      <c r="P587" s="4">
        <v>0</v>
      </c>
      <c r="Q587" s="4">
        <v>0</v>
      </c>
      <c r="R587" s="6" t="str">
        <f t="shared" si="57"/>
        <v>https://www.narcis.nl/search/coll/publication/uquery/Italiani studenti e studiosi del turco: lezioni tra il cinque e il settecento.</v>
      </c>
      <c r="S587" s="5" t="s">
        <v>3196</v>
      </c>
    </row>
    <row r="588" spans="1:19" x14ac:dyDescent="0.3">
      <c r="A588" s="4">
        <v>7</v>
      </c>
      <c r="B588" s="5" t="s">
        <v>135</v>
      </c>
      <c r="C588" s="5" t="s">
        <v>3083</v>
      </c>
      <c r="D588" s="5" t="s">
        <v>3084</v>
      </c>
      <c r="E588" s="5" t="s">
        <v>3085</v>
      </c>
      <c r="F588" s="5" t="s">
        <v>3086</v>
      </c>
      <c r="G588" s="5" t="s">
        <v>3087</v>
      </c>
      <c r="H588" s="5"/>
      <c r="I588" s="1"/>
      <c r="J588" s="6"/>
      <c r="K588" s="6" t="str">
        <f t="shared" si="58"/>
        <v>https://scholar.google.com/scholar?hl=nl&amp;as_sdt=0%2e5&amp;q=Explorations beyond the black hole</v>
      </c>
      <c r="L588" s="4">
        <v>1</v>
      </c>
      <c r="M588" s="4" t="s">
        <v>232</v>
      </c>
      <c r="N588" s="4" t="e">
        <v>#N/A</v>
      </c>
      <c r="O588" s="4" t="e">
        <v>#N/A</v>
      </c>
      <c r="P588" s="4">
        <v>0</v>
      </c>
      <c r="Q588" s="4">
        <v>0</v>
      </c>
      <c r="R588" s="6" t="str">
        <f t="shared" si="57"/>
        <v>https://www.narcis.nl/search/coll/publication/uquery/Explorations beyond the black hole</v>
      </c>
      <c r="S588" s="5" t="s">
        <v>3196</v>
      </c>
    </row>
    <row r="589" spans="1:19" x14ac:dyDescent="0.3">
      <c r="A589" s="4">
        <v>7</v>
      </c>
      <c r="B589" s="5" t="s">
        <v>135</v>
      </c>
      <c r="C589" s="5" t="s">
        <v>3088</v>
      </c>
      <c r="D589" s="5" t="s">
        <v>3089</v>
      </c>
      <c r="E589" s="5" t="s">
        <v>3090</v>
      </c>
      <c r="F589" s="5" t="s">
        <v>3091</v>
      </c>
      <c r="G589" s="5" t="s">
        <v>3092</v>
      </c>
      <c r="H589" s="5"/>
      <c r="I589" s="1"/>
      <c r="J589" s="6"/>
      <c r="K589" s="6" t="str">
        <f t="shared" si="58"/>
        <v>https://scholar.google.com/scholar?hl=nl&amp;as_sdt=0%2e5&amp;q=De Perzische invasies van Lampas</v>
      </c>
      <c r="L589" s="4">
        <v>1</v>
      </c>
      <c r="M589" s="4" t="s">
        <v>232</v>
      </c>
      <c r="N589" s="4" t="e">
        <v>#N/A</v>
      </c>
      <c r="O589" s="4" t="e">
        <v>#N/A</v>
      </c>
      <c r="P589" s="4">
        <v>0</v>
      </c>
      <c r="Q589" s="4">
        <v>0</v>
      </c>
      <c r="R589" s="6" t="str">
        <f t="shared" si="57"/>
        <v>https://www.narcis.nl/search/coll/publication/uquery/De Perzische invasies van Lampas</v>
      </c>
      <c r="S589" s="5" t="s">
        <v>3196</v>
      </c>
    </row>
    <row r="590" spans="1:19" x14ac:dyDescent="0.3">
      <c r="A590" s="4">
        <v>7</v>
      </c>
      <c r="B590" s="5" t="s">
        <v>135</v>
      </c>
      <c r="C590" s="5" t="s">
        <v>3093</v>
      </c>
      <c r="D590" s="5" t="s">
        <v>3094</v>
      </c>
      <c r="E590" s="5" t="s">
        <v>3095</v>
      </c>
      <c r="F590" s="5" t="s">
        <v>3096</v>
      </c>
      <c r="G590" s="5" t="s">
        <v>3097</v>
      </c>
      <c r="H590" s="5"/>
      <c r="I590" s="1"/>
      <c r="J590" s="6"/>
      <c r="K590" s="6" t="str">
        <f t="shared" si="58"/>
        <v>https://scholar.google.com/scholar?hl=nl&amp;as_sdt=0%2e5&amp;q=Solidarity</v>
      </c>
      <c r="L590" s="4">
        <v>1</v>
      </c>
      <c r="M590" s="4" t="s">
        <v>232</v>
      </c>
      <c r="N590" s="4" t="e">
        <v>#N/A</v>
      </c>
      <c r="O590" s="4" t="e">
        <v>#N/A</v>
      </c>
      <c r="P590" s="4">
        <v>0</v>
      </c>
      <c r="Q590" s="4">
        <v>0</v>
      </c>
      <c r="R590" s="6" t="str">
        <f t="shared" si="57"/>
        <v>https://www.narcis.nl/search/coll/publication/uquery/Solidarity</v>
      </c>
      <c r="S590" s="5" t="s">
        <v>3196</v>
      </c>
    </row>
    <row r="591" spans="1:19" x14ac:dyDescent="0.3">
      <c r="A591" s="4">
        <v>7</v>
      </c>
      <c r="B591" s="5" t="s">
        <v>135</v>
      </c>
      <c r="C591" s="5" t="s">
        <v>3098</v>
      </c>
      <c r="D591" s="5" t="s">
        <v>3099</v>
      </c>
      <c r="E591" s="5" t="s">
        <v>3100</v>
      </c>
      <c r="F591" s="5" t="s">
        <v>3101</v>
      </c>
      <c r="G591" s="5"/>
      <c r="H591" s="5"/>
      <c r="I591" s="1"/>
      <c r="J591" s="6"/>
      <c r="K591" s="6" t="str">
        <f t="shared" si="58"/>
        <v>https://scholar.google.com/scholar?hl=nl&amp;as_sdt=0%2e5&amp;q=Multifunctional Halls and the Place of Cinema in the European Countryside, 1920-1970</v>
      </c>
      <c r="L591" s="4">
        <v>1</v>
      </c>
      <c r="M591" s="4" t="s">
        <v>232</v>
      </c>
      <c r="N591" s="4" t="e">
        <v>#N/A</v>
      </c>
      <c r="O591" s="4" t="e">
        <v>#N/A</v>
      </c>
      <c r="P591" s="4">
        <v>0</v>
      </c>
      <c r="Q591" s="4">
        <v>0</v>
      </c>
      <c r="R591" s="6" t="str">
        <f t="shared" si="57"/>
        <v>https://www.narcis.nl/search/coll/publication/uquery/Multifunctional Halls and the Place of Cinema in the European Countryside, 1920-1970</v>
      </c>
      <c r="S591" s="5" t="s">
        <v>3196</v>
      </c>
    </row>
    <row r="592" spans="1:19" x14ac:dyDescent="0.3">
      <c r="A592" s="4">
        <v>7</v>
      </c>
      <c r="B592" s="5" t="s">
        <v>135</v>
      </c>
      <c r="C592" s="5" t="s">
        <v>3102</v>
      </c>
      <c r="D592" s="5" t="s">
        <v>3103</v>
      </c>
      <c r="E592" s="5" t="s">
        <v>3104</v>
      </c>
      <c r="F592" s="5" t="s">
        <v>3105</v>
      </c>
      <c r="G592" s="5"/>
      <c r="H592" s="5" t="s">
        <v>3106</v>
      </c>
      <c r="I592" s="1"/>
      <c r="J592" s="6"/>
      <c r="K592" s="6" t="str">
        <f t="shared" si="58"/>
        <v>https://scholar.google.com/scholar?hl=nl&amp;as_sdt=0%2e5&amp;q=生活艺术:一种古代理念及其遗存</v>
      </c>
      <c r="L592" s="4">
        <v>1</v>
      </c>
      <c r="M592" s="4" t="s">
        <v>44</v>
      </c>
      <c r="N592" s="4" t="e">
        <v>#N/A</v>
      </c>
      <c r="O592" s="4" t="e">
        <v>#N/A</v>
      </c>
      <c r="P592" s="4">
        <v>0</v>
      </c>
      <c r="Q592" s="4">
        <v>0</v>
      </c>
      <c r="R592" s="6" t="str">
        <f t="shared" si="57"/>
        <v>https://www.narcis.nl/search/coll/publication/uquery/生活艺术:一种古代理念及其遗存</v>
      </c>
      <c r="S592" s="5" t="s">
        <v>3196</v>
      </c>
    </row>
    <row r="593" spans="1:19" x14ac:dyDescent="0.3">
      <c r="A593" s="4">
        <v>7</v>
      </c>
      <c r="B593" s="5" t="s">
        <v>135</v>
      </c>
      <c r="C593" s="5" t="s">
        <v>3107</v>
      </c>
      <c r="D593" s="5" t="s">
        <v>3108</v>
      </c>
      <c r="E593" s="5" t="s">
        <v>3104</v>
      </c>
      <c r="F593" s="5" t="s">
        <v>3109</v>
      </c>
      <c r="G593" s="5"/>
      <c r="H593" s="5"/>
      <c r="I593" s="1"/>
      <c r="J593" s="6"/>
      <c r="K593" s="6" t="str">
        <f t="shared" si="58"/>
        <v>https://scholar.google.com/scholar?hl=nl&amp;as_sdt=0%2e5&amp;q=生活艺术:一种古代理念及其遗存. 哲学分析</v>
      </c>
      <c r="L593" s="4">
        <v>1</v>
      </c>
      <c r="M593" s="4" t="s">
        <v>232</v>
      </c>
      <c r="N593" s="4" t="e">
        <v>#N/A</v>
      </c>
      <c r="O593" s="4" t="e">
        <v>#N/A</v>
      </c>
      <c r="P593" s="4">
        <v>0</v>
      </c>
      <c r="Q593" s="4">
        <v>0</v>
      </c>
      <c r="R593" s="6" t="str">
        <f t="shared" si="57"/>
        <v>https://www.narcis.nl/search/coll/publication/uquery/生活艺术:一种古代理念及其遗存. 哲学分析</v>
      </c>
      <c r="S593" s="5" t="s">
        <v>3196</v>
      </c>
    </row>
    <row r="594" spans="1:19" x14ac:dyDescent="0.3">
      <c r="A594" s="4">
        <v>6</v>
      </c>
      <c r="B594" s="5" t="s">
        <v>135</v>
      </c>
      <c r="C594" s="5" t="s">
        <v>2851</v>
      </c>
      <c r="D594" s="5" t="s">
        <v>2852</v>
      </c>
      <c r="E594" s="5" t="s">
        <v>2853</v>
      </c>
      <c r="F594" s="5" t="s">
        <v>2848</v>
      </c>
      <c r="G594" s="5" t="s">
        <v>2849</v>
      </c>
      <c r="H594" s="5" t="s">
        <v>2854</v>
      </c>
      <c r="I594" s="1"/>
      <c r="J594" s="6"/>
      <c r="K594" s="6" t="str">
        <f t="shared" si="58"/>
        <v>https://scholar.google.com/scholar?hl=nl&amp;as_sdt=0%2e5&amp;q=The CLIN27 Shared Task</v>
      </c>
      <c r="L594" s="4">
        <v>2</v>
      </c>
      <c r="M594" s="4" t="s">
        <v>24</v>
      </c>
      <c r="N594" s="4" t="e">
        <v>#N/A</v>
      </c>
      <c r="O594" s="4" t="e">
        <v>#N/A</v>
      </c>
      <c r="P594" s="4">
        <v>0</v>
      </c>
      <c r="Q594" s="4">
        <v>0</v>
      </c>
      <c r="R594" s="6" t="str">
        <f t="shared" si="57"/>
        <v>https://www.narcis.nl/search/coll/publication/uquery/The CLIN27 Shared Task</v>
      </c>
      <c r="S594" s="5" t="s">
        <v>3196</v>
      </c>
    </row>
    <row r="595" spans="1:19" x14ac:dyDescent="0.3">
      <c r="A595" s="4">
        <v>7</v>
      </c>
      <c r="B595" s="5" t="s">
        <v>135</v>
      </c>
      <c r="C595" s="5" t="s">
        <v>3110</v>
      </c>
      <c r="D595" s="5" t="s">
        <v>3111</v>
      </c>
      <c r="E595" s="5" t="s">
        <v>3112</v>
      </c>
      <c r="F595" s="5" t="s">
        <v>3113</v>
      </c>
      <c r="G595" s="5"/>
      <c r="H595" s="5"/>
      <c r="I595" s="1"/>
      <c r="J595" s="6"/>
      <c r="K595" s="6" t="str">
        <f t="shared" si="58"/>
        <v>https://scholar.google.com/scholar?hl=nl&amp;as_sdt=0%2e5&amp;q=Zitten is the new zijn? Variation and change in Dutch posture verbs</v>
      </c>
      <c r="L595" s="4">
        <v>1</v>
      </c>
      <c r="M595" s="4" t="s">
        <v>232</v>
      </c>
      <c r="N595" s="4" t="e">
        <v>#N/A</v>
      </c>
      <c r="O595" s="4" t="e">
        <v>#N/A</v>
      </c>
      <c r="P595" s="4">
        <v>0</v>
      </c>
      <c r="Q595" s="4">
        <v>0</v>
      </c>
      <c r="R595" s="6" t="str">
        <f t="shared" si="57"/>
        <v>https://www.narcis.nl/search/coll/publication/uquery/Zitten is the new zijn? Variation and change in Dutch posture verbs</v>
      </c>
      <c r="S595" s="5" t="s">
        <v>3196</v>
      </c>
    </row>
    <row r="596" spans="1:19" x14ac:dyDescent="0.3">
      <c r="A596" s="4">
        <v>7</v>
      </c>
      <c r="B596" s="5" t="s">
        <v>135</v>
      </c>
      <c r="C596" s="5" t="s">
        <v>3114</v>
      </c>
      <c r="D596" s="5" t="s">
        <v>3115</v>
      </c>
      <c r="E596" s="5" t="s">
        <v>3116</v>
      </c>
      <c r="F596" s="5" t="s">
        <v>2931</v>
      </c>
      <c r="G596" s="5"/>
      <c r="H596" s="5"/>
      <c r="I596" s="1"/>
      <c r="J596" s="6"/>
      <c r="K596" s="6" t="str">
        <f t="shared" si="58"/>
        <v>https://scholar.google.com/scholar?hl=nl&amp;as_sdt=0%2e5&amp;q=Queer Studies, Queer Faith, and the Construction of Religion in the Public Sphere in the Netherlands</v>
      </c>
      <c r="L596" s="4">
        <v>1</v>
      </c>
      <c r="M596" s="4" t="s">
        <v>44</v>
      </c>
      <c r="N596" s="4" t="e">
        <v>#N/A</v>
      </c>
      <c r="O596" s="4" t="e">
        <v>#N/A</v>
      </c>
      <c r="P596" s="4">
        <v>0</v>
      </c>
      <c r="Q596" s="4">
        <v>0</v>
      </c>
      <c r="R596" s="6" t="str">
        <f t="shared" si="57"/>
        <v>https://www.narcis.nl/search/coll/publication/uquery/Queer Studies, Queer Faith, and the Construction of Religion in the Public Sphere in the Netherlands</v>
      </c>
      <c r="S596" s="5" t="s">
        <v>3196</v>
      </c>
    </row>
    <row r="597" spans="1:19" x14ac:dyDescent="0.3">
      <c r="A597" s="4">
        <v>7</v>
      </c>
      <c r="B597" s="5" t="s">
        <v>135</v>
      </c>
      <c r="C597" s="5" t="s">
        <v>3117</v>
      </c>
      <c r="D597" s="5" t="s">
        <v>3118</v>
      </c>
      <c r="E597" s="5" t="s">
        <v>3119</v>
      </c>
      <c r="F597" s="5" t="s">
        <v>3120</v>
      </c>
      <c r="G597" s="5" t="s">
        <v>3121</v>
      </c>
      <c r="H597" s="5"/>
      <c r="I597" s="1"/>
      <c r="J597" s="6"/>
      <c r="K597" s="6" t="str">
        <f t="shared" si="58"/>
        <v>https://scholar.google.com/scholar?hl=nl&amp;as_sdt=0%2e5&amp;q=Trans scripts. The representation of transgender people in the media in the Netherlands (1991-2016)</v>
      </c>
      <c r="L597" s="4">
        <v>1</v>
      </c>
      <c r="M597" s="4" t="s">
        <v>232</v>
      </c>
      <c r="N597" s="4" t="e">
        <v>#N/A</v>
      </c>
      <c r="O597" s="4" t="e">
        <v>#N/A</v>
      </c>
      <c r="P597" s="4">
        <v>0</v>
      </c>
      <c r="Q597" s="4">
        <v>0</v>
      </c>
      <c r="R597" s="6" t="str">
        <f t="shared" si="57"/>
        <v>https://www.narcis.nl/search/coll/publication/uquery/Trans scripts. The representation of transgender people in the media in the Netherlands (1991-2016)</v>
      </c>
      <c r="S597" s="5" t="s">
        <v>3196</v>
      </c>
    </row>
    <row r="598" spans="1:19" x14ac:dyDescent="0.3">
      <c r="A598" s="4">
        <v>6</v>
      </c>
      <c r="B598" s="5" t="s">
        <v>135</v>
      </c>
      <c r="C598" s="5" t="s">
        <v>3122</v>
      </c>
      <c r="D598" s="5" t="s">
        <v>3123</v>
      </c>
      <c r="E598" s="5" t="s">
        <v>3124</v>
      </c>
      <c r="F598" s="5" t="s">
        <v>2931</v>
      </c>
      <c r="G598" s="5"/>
      <c r="H598" s="5"/>
      <c r="I598" s="1"/>
      <c r="J598" s="6"/>
      <c r="K598" s="6" t="str">
        <f t="shared" si="58"/>
        <v>https://scholar.google.com/scholar?hl=nl&amp;as_sdt=0%2e5&amp;q=Gays, Feminism and Headscarves</v>
      </c>
      <c r="L598" s="4">
        <v>1</v>
      </c>
      <c r="M598" s="4" t="s">
        <v>24</v>
      </c>
      <c r="N598" s="4" t="e">
        <v>#N/A</v>
      </c>
      <c r="O598" s="4" t="e">
        <v>#N/A</v>
      </c>
      <c r="P598" s="4">
        <v>0</v>
      </c>
      <c r="Q598" s="4">
        <v>0</v>
      </c>
      <c r="R598" s="6" t="str">
        <f t="shared" si="57"/>
        <v>https://www.narcis.nl/search/coll/publication/uquery/Gays, Feminism and Headscarves</v>
      </c>
      <c r="S598" s="5" t="s">
        <v>3196</v>
      </c>
    </row>
    <row r="599" spans="1:19" x14ac:dyDescent="0.3">
      <c r="A599" s="4">
        <v>6</v>
      </c>
      <c r="B599" s="5" t="s">
        <v>135</v>
      </c>
      <c r="C599" s="5" t="s">
        <v>3125</v>
      </c>
      <c r="D599" s="5" t="s">
        <v>3126</v>
      </c>
      <c r="E599" s="5" t="s">
        <v>3127</v>
      </c>
      <c r="F599" s="5" t="s">
        <v>3128</v>
      </c>
      <c r="G599" s="5" t="s">
        <v>3129</v>
      </c>
      <c r="H599" s="5" t="s">
        <v>3130</v>
      </c>
      <c r="I599" s="1"/>
      <c r="J599" s="6"/>
      <c r="K599" s="6" t="str">
        <f t="shared" si="58"/>
        <v>https://scholar.google.com/scholar?hl=nl&amp;as_sdt=0%2e5&amp;q=Justifying a recommendation: tell a story or present an argument?</v>
      </c>
      <c r="L599" s="4">
        <v>1</v>
      </c>
      <c r="M599" s="4" t="s">
        <v>24</v>
      </c>
      <c r="N599" s="4" t="e">
        <v>#N/A</v>
      </c>
      <c r="O599" s="4" t="e">
        <v>#N/A</v>
      </c>
      <c r="P599" s="4">
        <v>0</v>
      </c>
      <c r="Q599" s="4">
        <v>0</v>
      </c>
      <c r="R599" s="6" t="str">
        <f t="shared" ref="R599:R610" si="59">HYPERLINK(CONCATENATE("https://www.narcis.nl/search/coll/publication/uquery/",D599))</f>
        <v>https://www.narcis.nl/search/coll/publication/uquery/Justifying a recommendation: tell a story or present an argument?</v>
      </c>
      <c r="S599" s="5" t="s">
        <v>3196</v>
      </c>
    </row>
    <row r="600" spans="1:19" x14ac:dyDescent="0.3">
      <c r="A600" s="4">
        <v>7</v>
      </c>
      <c r="B600" s="5" t="s">
        <v>135</v>
      </c>
      <c r="C600" s="5" t="s">
        <v>3131</v>
      </c>
      <c r="D600" s="5" t="s">
        <v>3132</v>
      </c>
      <c r="E600" s="5" t="s">
        <v>3133</v>
      </c>
      <c r="F600" s="5" t="s">
        <v>3134</v>
      </c>
      <c r="G600" s="5" t="s">
        <v>3135</v>
      </c>
      <c r="H600" s="5"/>
      <c r="I600" s="1"/>
      <c r="J600" s="6"/>
      <c r="K600" s="6" t="str">
        <f t="shared" si="58"/>
        <v>https://scholar.google.com/scholar?hl=nl&amp;as_sdt=0%2e5&amp;q=Impact of listener familiarity and speech competence on parent ratings using the Intelligibility in Context Scale: Dutch</v>
      </c>
      <c r="L600" s="4">
        <v>1</v>
      </c>
      <c r="M600" s="4" t="s">
        <v>232</v>
      </c>
      <c r="N600" s="4" t="e">
        <v>#N/A</v>
      </c>
      <c r="O600" s="4" t="e">
        <v>#N/A</v>
      </c>
      <c r="P600" s="4">
        <v>0</v>
      </c>
      <c r="Q600" s="4">
        <v>0</v>
      </c>
      <c r="R600" s="6" t="str">
        <f t="shared" si="59"/>
        <v>https://www.narcis.nl/search/coll/publication/uquery/Impact of listener familiarity and speech competence on parent ratings using the Intelligibility in Context Scale: Dutch</v>
      </c>
      <c r="S600" s="5" t="s">
        <v>3196</v>
      </c>
    </row>
    <row r="601" spans="1:19" x14ac:dyDescent="0.3">
      <c r="A601" s="4">
        <v>6</v>
      </c>
      <c r="B601" s="5" t="s">
        <v>135</v>
      </c>
      <c r="C601" s="5" t="s">
        <v>3136</v>
      </c>
      <c r="D601" s="5" t="s">
        <v>3137</v>
      </c>
      <c r="E601" s="5" t="s">
        <v>3138</v>
      </c>
      <c r="F601" s="5" t="s">
        <v>3139</v>
      </c>
      <c r="G601" s="5" t="s">
        <v>3140</v>
      </c>
      <c r="H601" s="5" t="s">
        <v>3141</v>
      </c>
      <c r="I601" s="1"/>
      <c r="J601" s="6"/>
      <c r="K601" s="6" t="str">
        <f t="shared" si="58"/>
        <v>https://scholar.google.com/scholar?hl=nl&amp;as_sdt=0%2e5&amp;q=An Impending Crisis of Imagination: Data‐Driven Personalization in Public Service Broadcasters</v>
      </c>
      <c r="L601" s="4">
        <v>1</v>
      </c>
      <c r="M601" s="4" t="s">
        <v>24</v>
      </c>
      <c r="N601" s="4" t="e">
        <v>#N/A</v>
      </c>
      <c r="O601" s="4" t="e">
        <v>#N/A</v>
      </c>
      <c r="P601" s="4">
        <v>0</v>
      </c>
      <c r="Q601" s="4">
        <v>0</v>
      </c>
      <c r="R601" s="6" t="str">
        <f t="shared" si="59"/>
        <v>https://www.narcis.nl/search/coll/publication/uquery/An Impending Crisis of Imagination: Data‐Driven Personalization in Public Service Broadcasters</v>
      </c>
      <c r="S601" s="5" t="s">
        <v>3196</v>
      </c>
    </row>
    <row r="602" spans="1:19" x14ac:dyDescent="0.3">
      <c r="A602" s="4">
        <v>6</v>
      </c>
      <c r="B602" s="5" t="s">
        <v>135</v>
      </c>
      <c r="C602" s="5" t="s">
        <v>3142</v>
      </c>
      <c r="D602" s="5" t="s">
        <v>3143</v>
      </c>
      <c r="E602" s="5" t="s">
        <v>3144</v>
      </c>
      <c r="F602" s="5" t="s">
        <v>3145</v>
      </c>
      <c r="G602" s="5" t="s">
        <v>3146</v>
      </c>
      <c r="H602" s="5" t="s">
        <v>3147</v>
      </c>
      <c r="I602" s="1"/>
      <c r="J602" s="6"/>
      <c r="K602" s="6" t="str">
        <f t="shared" si="58"/>
        <v>https://scholar.google.com/scholar?hl=nl&amp;as_sdt=0%2e5&amp;q=Bruce Nauman and the Time on One's Hands: Control, Anxiety and the desire for Endlesness</v>
      </c>
      <c r="L602" s="4">
        <v>1</v>
      </c>
      <c r="M602" s="4" t="s">
        <v>24</v>
      </c>
      <c r="N602" s="4" t="e">
        <v>#N/A</v>
      </c>
      <c r="O602" s="4" t="e">
        <v>#N/A</v>
      </c>
      <c r="P602" s="4">
        <v>0</v>
      </c>
      <c r="Q602" s="4">
        <v>0</v>
      </c>
      <c r="R602" s="6" t="str">
        <f t="shared" si="59"/>
        <v>https://www.narcis.nl/search/coll/publication/uquery/Bruce Nauman and the Time on One's Hands: Control, Anxiety and the desire for Endlesness</v>
      </c>
      <c r="S602" s="5" t="s">
        <v>3196</v>
      </c>
    </row>
    <row r="603" spans="1:19" x14ac:dyDescent="0.3">
      <c r="A603" s="4">
        <v>6</v>
      </c>
      <c r="B603" s="5" t="s">
        <v>135</v>
      </c>
      <c r="C603" s="5" t="s">
        <v>3148</v>
      </c>
      <c r="D603" s="5" t="s">
        <v>3149</v>
      </c>
      <c r="E603" s="5" t="s">
        <v>3150</v>
      </c>
      <c r="F603" s="5" t="s">
        <v>2181</v>
      </c>
      <c r="G603" s="5" t="s">
        <v>2182</v>
      </c>
      <c r="H603" s="5" t="s">
        <v>3151</v>
      </c>
      <c r="I603" s="1"/>
      <c r="J603" s="6"/>
      <c r="K603" s="6" t="str">
        <f t="shared" si="58"/>
        <v>https://scholar.google.com/scholar?hl=nl&amp;as_sdt=0%2e5&amp;q=Irreverent Reading</v>
      </c>
      <c r="L603" s="4">
        <v>1</v>
      </c>
      <c r="M603" s="4" t="s">
        <v>24</v>
      </c>
      <c r="N603" s="4" t="e">
        <v>#N/A</v>
      </c>
      <c r="O603" s="4" t="e">
        <v>#N/A</v>
      </c>
      <c r="P603" s="4">
        <v>0</v>
      </c>
      <c r="Q603" s="4">
        <v>0</v>
      </c>
      <c r="R603" s="6" t="str">
        <f t="shared" si="59"/>
        <v>https://www.narcis.nl/search/coll/publication/uquery/Irreverent Reading</v>
      </c>
      <c r="S603" s="5" t="s">
        <v>3196</v>
      </c>
    </row>
    <row r="604" spans="1:19" x14ac:dyDescent="0.3">
      <c r="A604" s="4">
        <v>7</v>
      </c>
      <c r="B604" s="5" t="s">
        <v>135</v>
      </c>
      <c r="C604" s="5" t="s">
        <v>3152</v>
      </c>
      <c r="D604" s="5" t="s">
        <v>3153</v>
      </c>
      <c r="E604" s="5" t="s">
        <v>3154</v>
      </c>
      <c r="F604" s="5" t="s">
        <v>2911</v>
      </c>
      <c r="G604" s="5" t="s">
        <v>2912</v>
      </c>
      <c r="H604" s="5"/>
      <c r="I604" s="1"/>
      <c r="J604" s="6"/>
      <c r="K604" s="6" t="str">
        <f t="shared" si="58"/>
        <v>https://scholar.google.com/scholar?hl=nl&amp;as_sdt=0%2e5&amp;q=Wie zich voor "marxist" uitgeeft</v>
      </c>
      <c r="L604" s="4">
        <v>1</v>
      </c>
      <c r="M604" s="4" t="s">
        <v>232</v>
      </c>
      <c r="N604" s="4" t="e">
        <v>#N/A</v>
      </c>
      <c r="O604" s="4" t="e">
        <v>#N/A</v>
      </c>
      <c r="P604" s="4">
        <v>0</v>
      </c>
      <c r="Q604" s="4">
        <v>0</v>
      </c>
      <c r="R604" s="6" t="str">
        <f t="shared" si="59"/>
        <v>https://www.narcis.nl/search/coll/publication/uquery/Wie zich voor "marxist" uitgeeft</v>
      </c>
      <c r="S604" s="5" t="s">
        <v>3196</v>
      </c>
    </row>
    <row r="605" spans="1:19" x14ac:dyDescent="0.3">
      <c r="A605" s="4">
        <v>6</v>
      </c>
      <c r="B605" s="5" t="s">
        <v>135</v>
      </c>
      <c r="C605" s="5" t="s">
        <v>3155</v>
      </c>
      <c r="D605" s="5" t="s">
        <v>3156</v>
      </c>
      <c r="E605" s="5" t="s">
        <v>3157</v>
      </c>
      <c r="F605" s="5" t="s">
        <v>3158</v>
      </c>
      <c r="G605" s="5" t="s">
        <v>3159</v>
      </c>
      <c r="H605" s="5" t="s">
        <v>3160</v>
      </c>
      <c r="I605" s="1"/>
      <c r="J605" s="6"/>
      <c r="K605" s="6" t="str">
        <f t="shared" si="58"/>
        <v>https://scholar.google.com/scholar?hl=nl&amp;as_sdt=0%2e5&amp;q=Een samenleving van ongelijken</v>
      </c>
      <c r="L605" s="4">
        <v>1</v>
      </c>
      <c r="M605" s="4" t="s">
        <v>24</v>
      </c>
      <c r="N605" s="4" t="e">
        <v>#N/A</v>
      </c>
      <c r="O605" s="4" t="e">
        <v>#N/A</v>
      </c>
      <c r="P605" s="4">
        <v>0</v>
      </c>
      <c r="Q605" s="4">
        <v>0</v>
      </c>
      <c r="R605" s="6" t="str">
        <f t="shared" si="59"/>
        <v>https://www.narcis.nl/search/coll/publication/uquery/Een samenleving van ongelijken</v>
      </c>
      <c r="S605" s="5" t="s">
        <v>3196</v>
      </c>
    </row>
    <row r="606" spans="1:19" x14ac:dyDescent="0.3">
      <c r="A606" s="4">
        <v>6</v>
      </c>
      <c r="B606" s="5" t="s">
        <v>135</v>
      </c>
      <c r="C606" s="5" t="s">
        <v>3161</v>
      </c>
      <c r="D606" s="5" t="s">
        <v>3162</v>
      </c>
      <c r="E606" s="5" t="s">
        <v>3163</v>
      </c>
      <c r="F606" s="5" t="s">
        <v>3164</v>
      </c>
      <c r="G606" s="5"/>
      <c r="H606" s="5" t="s">
        <v>3165</v>
      </c>
      <c r="I606" s="1"/>
      <c r="J606" s="6"/>
      <c r="K606" s="6" t="str">
        <f t="shared" si="58"/>
        <v>https://scholar.google.com/scholar?hl=nl&amp;as_sdt=0%2e5&amp;q=Mag dat? Over het interpreteren van Van den vos Reynaerde.</v>
      </c>
      <c r="L606" s="4">
        <v>1</v>
      </c>
      <c r="M606" s="4" t="s">
        <v>24</v>
      </c>
      <c r="N606" s="4" t="e">
        <v>#N/A</v>
      </c>
      <c r="O606" s="4" t="e">
        <v>#N/A</v>
      </c>
      <c r="P606" s="4">
        <v>0</v>
      </c>
      <c r="Q606" s="4">
        <v>0</v>
      </c>
      <c r="R606" s="6" t="str">
        <f t="shared" si="59"/>
        <v>https://www.narcis.nl/search/coll/publication/uquery/Mag dat? Over het interpreteren van Van den vos Reynaerde.</v>
      </c>
      <c r="S606" s="5" t="s">
        <v>3196</v>
      </c>
    </row>
    <row r="607" spans="1:19" x14ac:dyDescent="0.3">
      <c r="A607" s="4">
        <v>7</v>
      </c>
      <c r="B607" s="5" t="s">
        <v>135</v>
      </c>
      <c r="C607" s="5" t="s">
        <v>3166</v>
      </c>
      <c r="D607" s="5" t="s">
        <v>3167</v>
      </c>
      <c r="E607" s="5" t="s">
        <v>1209</v>
      </c>
      <c r="F607" s="5" t="s">
        <v>3168</v>
      </c>
      <c r="G607" s="5" t="s">
        <v>3169</v>
      </c>
      <c r="H607" s="5"/>
      <c r="I607" s="1"/>
      <c r="J607" s="6"/>
      <c r="K607" s="6" t="str">
        <f t="shared" si="58"/>
        <v>https://scholar.google.com/scholar?hl=nl&amp;as_sdt=0%2e5&amp;q=Health and Reference Classes</v>
      </c>
      <c r="L607" s="4">
        <v>1</v>
      </c>
      <c r="M607" s="4" t="s">
        <v>232</v>
      </c>
      <c r="N607" s="4" t="e">
        <v>#N/A</v>
      </c>
      <c r="O607" s="4" t="e">
        <v>#N/A</v>
      </c>
      <c r="P607" s="4">
        <v>0</v>
      </c>
      <c r="Q607" s="4">
        <v>0</v>
      </c>
      <c r="R607" s="6" t="str">
        <f t="shared" si="59"/>
        <v>https://www.narcis.nl/search/coll/publication/uquery/Health and Reference Classes</v>
      </c>
      <c r="S607" s="5" t="s">
        <v>3196</v>
      </c>
    </row>
    <row r="608" spans="1:19" x14ac:dyDescent="0.3">
      <c r="A608" s="4">
        <v>7</v>
      </c>
      <c r="B608" s="5" t="s">
        <v>135</v>
      </c>
      <c r="C608" s="5" t="s">
        <v>3170</v>
      </c>
      <c r="D608" s="5" t="s">
        <v>3171</v>
      </c>
      <c r="E608" s="5" t="s">
        <v>1759</v>
      </c>
      <c r="F608" s="5" t="s">
        <v>3172</v>
      </c>
      <c r="G608" s="5"/>
      <c r="H608" s="5" t="s">
        <v>3173</v>
      </c>
      <c r="I608" s="1"/>
      <c r="J608" s="6"/>
      <c r="K608" s="6" t="str">
        <f t="shared" si="58"/>
        <v>https://scholar.google.com/scholar?hl=nl&amp;as_sdt=0%2e5&amp;q=Ethical implications of affordance change in contemporary social media platforms</v>
      </c>
      <c r="L608" s="4">
        <v>1</v>
      </c>
      <c r="M608" s="4" t="s">
        <v>232</v>
      </c>
      <c r="N608" s="4" t="e">
        <v>#N/A</v>
      </c>
      <c r="O608" s="4" t="e">
        <v>#N/A</v>
      </c>
      <c r="P608" s="4">
        <v>0</v>
      </c>
      <c r="Q608" s="4">
        <v>0</v>
      </c>
      <c r="R608" s="6" t="str">
        <f t="shared" si="59"/>
        <v>https://www.narcis.nl/search/coll/publication/uquery/Ethical implications of affordance change in contemporary social media platforms</v>
      </c>
      <c r="S608" s="5" t="s">
        <v>3196</v>
      </c>
    </row>
    <row r="609" spans="1:19" x14ac:dyDescent="0.3">
      <c r="A609" s="4">
        <v>7</v>
      </c>
      <c r="B609" s="5" t="s">
        <v>135</v>
      </c>
      <c r="C609" s="5" t="s">
        <v>3174</v>
      </c>
      <c r="D609" s="5" t="s">
        <v>3175</v>
      </c>
      <c r="E609" s="5" t="s">
        <v>1759</v>
      </c>
      <c r="F609" s="5" t="s">
        <v>3176</v>
      </c>
      <c r="G609" s="5"/>
      <c r="H609" s="5"/>
      <c r="I609" s="1"/>
      <c r="J609" s="6"/>
      <c r="K609" s="6" t="str">
        <f t="shared" si="58"/>
        <v>https://scholar.google.com/scholar?hl=nl&amp;as_sdt=0%2e5&amp;q=Conceptualizing Game Distribution</v>
      </c>
      <c r="L609" s="4">
        <v>1</v>
      </c>
      <c r="M609" s="4" t="s">
        <v>232</v>
      </c>
      <c r="N609" s="4" t="e">
        <v>#N/A</v>
      </c>
      <c r="O609" s="4" t="e">
        <v>#N/A</v>
      </c>
      <c r="P609" s="4">
        <v>0</v>
      </c>
      <c r="Q609" s="4">
        <v>0</v>
      </c>
      <c r="R609" s="6" t="str">
        <f t="shared" si="59"/>
        <v>https://www.narcis.nl/search/coll/publication/uquery/Conceptualizing Game Distribution</v>
      </c>
      <c r="S609" s="5" t="s">
        <v>3196</v>
      </c>
    </row>
    <row r="610" spans="1:19" x14ac:dyDescent="0.3">
      <c r="A610" s="4">
        <v>6</v>
      </c>
      <c r="B610" s="5" t="s">
        <v>135</v>
      </c>
      <c r="C610" s="5" t="s">
        <v>3177</v>
      </c>
      <c r="D610" s="5" t="s">
        <v>3178</v>
      </c>
      <c r="E610" s="5" t="s">
        <v>3179</v>
      </c>
      <c r="F610" s="5" t="s">
        <v>3180</v>
      </c>
      <c r="G610" s="5" t="s">
        <v>3181</v>
      </c>
      <c r="H610" s="5" t="s">
        <v>3182</v>
      </c>
      <c r="I610" s="1"/>
      <c r="J610" s="6"/>
      <c r="K610" s="6" t="str">
        <f t="shared" si="58"/>
        <v>https://scholar.google.com/scholar?hl=nl&amp;as_sdt=0%2e5&amp;q=Colonizing the Free Atmosphere: Wladimir Köppen’s ‘Aerology’, the German Maritime Observatory, and the Emergence of a Trans-Imperial Network of Weather Balloons and Kites, 1873-1906</v>
      </c>
      <c r="L610" s="4">
        <v>1</v>
      </c>
      <c r="M610" s="4" t="s">
        <v>24</v>
      </c>
      <c r="N610" s="4" t="e">
        <v>#N/A</v>
      </c>
      <c r="O610" s="4" t="e">
        <v>#N/A</v>
      </c>
      <c r="P610" s="4">
        <v>0</v>
      </c>
      <c r="Q610" s="4">
        <v>0</v>
      </c>
      <c r="R610" s="6" t="str">
        <f t="shared" si="59"/>
        <v>https://www.narcis.nl/search/coll/publication/uquery/Colonizing the Free Atmosphere: Wladimir Köppen’s ‘Aerology’, the German Maritime Observatory, and the Emergence of a Trans-Imperial Network of Weather Balloons and Kites, 1873-1906</v>
      </c>
      <c r="S610" s="5" t="s">
        <v>3196</v>
      </c>
    </row>
    <row r="611" spans="1:19" x14ac:dyDescent="0.3">
      <c r="A611" s="4">
        <v>6</v>
      </c>
      <c r="B611" s="5" t="s">
        <v>174</v>
      </c>
      <c r="C611" s="5" t="s">
        <v>3183</v>
      </c>
      <c r="D611" s="5" t="s">
        <v>3184</v>
      </c>
      <c r="E611" s="5" t="s">
        <v>3185</v>
      </c>
      <c r="F611" s="5" t="s">
        <v>3186</v>
      </c>
      <c r="G611" s="5"/>
      <c r="H611" s="5" t="s">
        <v>3187</v>
      </c>
      <c r="I611" s="1"/>
      <c r="J611" s="6"/>
      <c r="K611" s="6" t="str">
        <f t="shared" si="58"/>
        <v>https://scholar.google.com/scholar?hl=nl&amp;as_sdt=0%2e5&amp;q=Variation in Plant Litter Decomposition Rates across Extreme Dry Environments in Qatar</v>
      </c>
      <c r="L611" s="4">
        <v>1</v>
      </c>
      <c r="M611" s="4" t="s">
        <v>24</v>
      </c>
      <c r="N611" s="4" t="e">
        <v>#N/A</v>
      </c>
      <c r="O611" s="4" t="e">
        <v>#N/A</v>
      </c>
      <c r="P611" s="4">
        <v>0</v>
      </c>
      <c r="Q611" s="4">
        <v>0</v>
      </c>
      <c r="R611" s="4"/>
      <c r="S611" s="5" t="s">
        <v>3196</v>
      </c>
    </row>
    <row r="612" spans="1:19" x14ac:dyDescent="0.3">
      <c r="A612" s="4">
        <v>6</v>
      </c>
      <c r="B612" s="5" t="s">
        <v>174</v>
      </c>
      <c r="C612" s="5" t="s">
        <v>3188</v>
      </c>
      <c r="D612" s="5" t="s">
        <v>3189</v>
      </c>
      <c r="E612" s="5" t="s">
        <v>3190</v>
      </c>
      <c r="F612" s="5" t="s">
        <v>3191</v>
      </c>
      <c r="G612" s="5" t="s">
        <v>3192</v>
      </c>
      <c r="H612" s="5" t="s">
        <v>3193</v>
      </c>
      <c r="I612" s="1"/>
      <c r="J612" s="6"/>
      <c r="K612" s="6" t="str">
        <f t="shared" si="58"/>
        <v>https://scholar.google.com/scholar?hl=nl&amp;as_sdt=0%2e5&amp;q=Malassezia spp. beyond The Mycobiota</v>
      </c>
      <c r="L612" s="4">
        <v>1</v>
      </c>
      <c r="M612" s="4" t="s">
        <v>24</v>
      </c>
      <c r="N612" s="4" t="e">
        <v>#N/A</v>
      </c>
      <c r="O612" s="4" t="e">
        <v>#N/A</v>
      </c>
      <c r="P612" s="4">
        <v>0</v>
      </c>
      <c r="Q612" s="4">
        <v>0</v>
      </c>
      <c r="R612" s="4"/>
      <c r="S612" s="5" t="s">
        <v>3196</v>
      </c>
    </row>
  </sheetData>
  <autoFilter ref="A1:S6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Utrecht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de Boer</dc:creator>
  <cp:lastModifiedBy>Jan de Boer</cp:lastModifiedBy>
  <dcterms:created xsi:type="dcterms:W3CDTF">2018-03-27T06:21:44Z</dcterms:created>
  <dcterms:modified xsi:type="dcterms:W3CDTF">2018-03-27T12:56:57Z</dcterms:modified>
</cp:coreProperties>
</file>