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b/>
            <sz val="8"/>
            <color indexed="8"/>
            <rFont val="Times New Roman"/>
            <charset val="0"/>
          </rPr>
          <t xml:space="preserve">Name of tester or test designer, who created test or is responsible for its development 
</t>
        </r>
      </text>
    </comment>
    <comment ref="D3" authorId="0">
      <text>
        <r>
          <rPr>
            <b/>
            <sz val="8"/>
            <color indexed="8"/>
            <rFont val="Times New Roman"/>
            <charset val="0"/>
          </rPr>
          <t xml:space="preserve">% Complete: Perecentage of test case that has been completed.
</t>
        </r>
      </text>
    </comment>
    <comment ref="F3" authorId="0">
      <text>
        <r>
          <rPr>
            <b/>
            <sz val="8"/>
            <color indexed="8"/>
            <rFont val="Times New Roman"/>
            <charset val="0"/>
          </rPr>
          <t xml:space="preserve">Yes - Total No. .of Test Cases Automated
</t>
        </r>
      </text>
    </comment>
    <comment ref="K3" authorId="0">
      <text>
        <r>
          <rPr>
            <b/>
            <sz val="8"/>
            <rFont val="Times New Roman"/>
            <charset val="0"/>
          </rPr>
          <t>Yes - Automated.</t>
        </r>
      </text>
    </comment>
    <comment ref="D4" authorId="0">
      <text>
        <r>
          <rPr>
            <b/>
            <sz val="8"/>
            <color indexed="8"/>
            <rFont val="Times New Roman"/>
            <charset val="0"/>
          </rPr>
          <t xml:space="preserve">% Passed: Precentage of test cases that has been passed.
</t>
        </r>
      </text>
    </comment>
    <comment ref="F4" authorId="0">
      <text>
        <r>
          <rPr>
            <b/>
            <sz val="8"/>
            <color indexed="8"/>
            <rFont val="Times New Roman"/>
            <charset val="0"/>
          </rPr>
          <t>CBA - No. of Test Cases that Can Be Automated.</t>
        </r>
      </text>
    </comment>
    <comment ref="K4" authorId="0">
      <text>
        <r>
          <rPr>
            <b/>
            <sz val="8"/>
            <rFont val="Times New Roman"/>
            <charset val="0"/>
          </rPr>
          <t>Can Be Automated.</t>
        </r>
      </text>
    </comment>
    <comment ref="D5" authorId="0">
      <text>
        <r>
          <rPr>
            <b/>
            <sz val="8"/>
            <color indexed="8"/>
            <rFont val="Times New Roman"/>
            <charset val="0"/>
          </rPr>
          <t xml:space="preserve">% Failed: Precentage of test cases that has been Failed.
</t>
        </r>
      </text>
    </comment>
    <comment ref="F5" authorId="0">
      <text>
        <r>
          <rPr>
            <b/>
            <sz val="8"/>
            <color indexed="8"/>
            <rFont val="Times New Roman"/>
            <charset val="0"/>
          </rPr>
          <t>NMV - Needed Manual Verification. Could Not be Automated.</t>
        </r>
      </text>
    </comment>
    <comment ref="K5" authorId="0">
      <text>
        <r>
          <rPr>
            <b/>
            <sz val="8"/>
            <rFont val="Times New Roman"/>
            <charset val="0"/>
          </rPr>
          <t>Need Manual Verification.</t>
        </r>
      </text>
    </comment>
    <comment ref="A6" authorId="0">
      <text>
        <r>
          <rPr>
            <b/>
            <sz val="8"/>
            <color indexed="8"/>
            <rFont val="Times New Roman"/>
            <charset val="0"/>
          </rPr>
          <t xml:space="preserve">Could not verify because of bugs in other areas
</t>
        </r>
      </text>
    </comment>
    <comment ref="D6" authorId="0">
      <text>
        <r>
          <rPr>
            <b/>
            <sz val="8"/>
            <color indexed="8"/>
            <rFont val="Times New Roman"/>
            <charset val="0"/>
          </rPr>
          <t xml:space="preserve">% Blocked: Precentage of test cases that has been Blocked
</t>
        </r>
      </text>
    </comment>
    <comment ref="F6" authorId="0">
      <text>
        <r>
          <rPr>
            <b/>
            <sz val="8"/>
            <color indexed="8"/>
            <rFont val="Times New Roman"/>
            <charset val="0"/>
          </rPr>
          <t>%Automated: Percentage of Test cases that has been Automated.</t>
        </r>
      </text>
    </comment>
    <comment ref="A8" authorId="0">
      <text>
        <r>
          <rPr>
            <b/>
            <sz val="8"/>
            <color indexed="8"/>
            <rFont val="Times New Roman"/>
            <charset val="0"/>
          </rPr>
          <t xml:space="preserve">Case #: This number is a unique identifier of the Test Case
</t>
        </r>
      </text>
    </comment>
    <comment ref="G8" authorId="0">
      <text>
        <r>
          <rPr>
            <b/>
            <sz val="8"/>
            <color indexed="8"/>
            <rFont val="Times New Roman"/>
            <charset val="0"/>
          </rPr>
          <t xml:space="preserve">Expected results contains description of what tester should see after all test steps has been completed 
</t>
        </r>
      </text>
    </comment>
    <comment ref="I8" authorId="0">
      <text>
        <r>
          <rPr>
            <b/>
            <sz val="8"/>
            <color indexed="8"/>
            <rFont val="Times New Roman"/>
            <charset val="0"/>
          </rPr>
          <t>Actual results contains a brief description of what the tester saw after the test steps has been completed.</t>
        </r>
      </text>
    </comment>
  </commentList>
</comments>
</file>

<file path=xl/sharedStrings.xml><?xml version="1.0" encoding="utf-8"?>
<sst xmlns="http://schemas.openxmlformats.org/spreadsheetml/2006/main" count="85" uniqueCount="66">
  <si>
    <t>AddModifySimpleregistration API</t>
  </si>
  <si>
    <t>TESTER</t>
  </si>
  <si>
    <t>???</t>
  </si>
  <si>
    <t xml:space="preserve">Total Test Cases </t>
  </si>
  <si>
    <t>Test Result</t>
  </si>
  <si>
    <t>Automated Status</t>
  </si>
  <si>
    <t>Execution Completed:</t>
  </si>
  <si>
    <t>% Complete:</t>
  </si>
  <si>
    <t>Automated</t>
  </si>
  <si>
    <t xml:space="preserve">Pass </t>
  </si>
  <si>
    <t>Yes</t>
  </si>
  <si>
    <t>Passed Test Cases</t>
  </si>
  <si>
    <t>% Passed:</t>
  </si>
  <si>
    <t>Can Be Automated</t>
  </si>
  <si>
    <t>Fail</t>
  </si>
  <si>
    <t>CBA</t>
  </si>
  <si>
    <t>Failed Test Cases</t>
  </si>
  <si>
    <t>% Failed:</t>
  </si>
  <si>
    <t>Manual Verification</t>
  </si>
  <si>
    <t>CNV</t>
  </si>
  <si>
    <t>NMV</t>
  </si>
  <si>
    <t>CNV Test Cases</t>
  </si>
  <si>
    <t>% Blocked:</t>
  </si>
  <si>
    <t>% Automated:</t>
  </si>
  <si>
    <t>TBG</t>
  </si>
  <si>
    <t>Test ID</t>
  </si>
  <si>
    <t>Feature/Functionality</t>
  </si>
  <si>
    <t>Test Case Category</t>
  </si>
  <si>
    <t>Test Case Summary</t>
  </si>
  <si>
    <t>Steps to execute</t>
  </si>
  <si>
    <t>Input data</t>
  </si>
  <si>
    <t>Expected Result</t>
  </si>
  <si>
    <t>DB Verification</t>
  </si>
  <si>
    <t>Actual Result</t>
  </si>
  <si>
    <t>Result (P/F)</t>
  </si>
  <si>
    <t>Remarks</t>
  </si>
  <si>
    <t>AddModifySimpleRegistration_1</t>
  </si>
  <si>
    <t>Pass the AddmodifysimpleRegistration request xml</t>
  </si>
  <si>
    <t>Functional</t>
  </si>
  <si>
    <t xml:space="preserve">Passing the Register Subsciber request XML </t>
  </si>
  <si>
    <t xml:space="preserve">Prepare the request XMl and pass in the request XML </t>
  </si>
  <si>
    <t>UserId: SYSADMIN, Password: SYSADMIN@120,External Party: MQS, Request Type: XML, Process : AddmodifysimpleRegistration, Reference Id:ADS1, Request XML:&lt;REQUESTINFO&gt;
 &lt;ADDMODIFYSIMPLEREGISTRATIONINFO&gt;
  &lt;CUSTOMERINFO&gt;
   &lt;ISMULTIROOM&gt;N&lt;/ISMULTIROOM&gt;
   &lt;ISTRUEPREPAID&gt;N&lt;/ISTRUEPREPAID&gt;
   &lt;CUSTOMERNO&gt;&lt;/CUSTOMERNO&gt;
   &lt;CUSTOMERTYPE&gt;Normal&lt;/CUSTOMERTYPE&gt;
   &lt;CATEGORY&gt;&lt;/CATEGORY&gt;
   &lt;INDIVIDUAL&gt;N&lt;/INDIVIDUAL&gt;
   &lt;TITLE&gt;&lt;/TITLE&gt;
   &lt;FIRSTNAME&gt;yhdghj&lt;/FIRSTNAME&gt;
   &lt;MIDDLENAME&gt;&lt;/MIDDLENAME&gt;
   &lt;LASTNAME&gt;&lt;/LASTNAME&gt;
   &lt;OPENTITY&gt;CORP&lt;/OPENTITY&gt;
   &lt;CURRENCYCODE&gt;RS&lt;/CURRENCYCODE&gt;
   &lt;COMPANYNAME&gt;&lt;/COMPANYNAME&gt;
   &lt;NATIONALITY/&gt;
   &lt;UINTYPE/&gt;
   &lt;UIN/&gt;
   &lt;BILLINGMEDIA&gt;EP&lt;/BILLINGMEDIA&gt;
   &lt;PARENT&gt;N&lt;/PARENT&gt;
   &lt;GROUPID/&gt;
     &lt;NOTES/&gt;
   &lt;REFERENCENO/&gt;
   &lt;REFERENCETYPE/&gt;
   &lt;ISGSTREGISTERD&gt;N&lt;/ISGSTREGISTERD&gt;
   &lt;GSTIN/&gt;
    &lt;ISGSTVERIFIED&gt;N&lt;/ISGSTVERIFIED&gt;
   &lt;BILLTOID&gt;N&lt;/BILLTOID&gt;
   &lt;OPERATIONENTITYTYPE/&gt;
   &lt;OPERATIONENTITYID/&gt;
   &lt;PARTYTYPE&gt;O&lt;/PARTYTYPE&gt;
   &lt;ADDRESSUNITID/&gt;
   &lt;RMNVERIFIED/&gt;
   &lt;CAFNBR/&gt;
   &lt;CAFSTATUS/&gt;
   &lt;CAFSUBMISSIONDATE/&gt;
   &lt;SERIALNO/&gt;
   &lt;ISCUSTOMERINFOVALIDATED&gt;Y&lt;/ISCUSTOMERINFOVALIDATED&gt;
   &lt;NETWORKENDPOINT&gt;
   &lt;ELEMENTCODE/&gt;
   &lt;PORTNUMBER/&gt;
   &lt;/NETWORKENDPOINT&gt;
   &lt;GENDER/&gt;
   &lt;DATEOFBIRTH/&gt;
   &lt;CONTACTINFO&gt;
    &lt;CONTACTNAME&gt;&lt;/CONTACTNAME&gt;
    &lt;EMAIL&gt;&lt;/EMAIL&gt;
    &lt;ALTEMAIL&gt;&lt;/ALTEMAIL&gt;
    &lt;HOMEPHONE&gt;&lt;/HOMEPHONE&gt;
    &lt;WORKPHONE&gt;&lt;/WORKPHONE&gt;
    &lt;MOBILEPHONE&gt;&lt;/MOBILEPHONE&gt;
    &lt;FAXNBR/&gt;
    &lt;PREFERREDLANGID&gt;1&lt;/PREFERREDLANGID&gt;
   &lt;/CONTACTINFO&gt;
   &lt;USERINFO&gt;
   &lt;USERNAME/&gt;
    &lt;PASSWORD/&gt;
   &lt;/USERINFO&gt;
 &lt;/CUSTOMERINFO&gt;
 &lt;PRIMARYADDRESSINFO&gt;
  &lt;ADDRESSTYPECODE&gt;PRI&lt;/ADDRESSTYPECODE&gt;
  &lt;ADDRESSTEMPLATEID&gt;0&lt;/ADDRESSTEMPLATEID&gt;
  &lt;ADDRESS1/&gt;
  &lt;ADDRESS2/&gt;
  &lt;STREET/&gt;
  &lt;STREET_CODE/&gt;
  &lt;AREA_CODE/&gt;
  &lt;CITY/&gt;
  &lt;CITY_CODE/&gt;
  &lt;DISTRICT/&gt;
  &lt;DISTRICT_CODE/&gt;
  &lt;STATE/&gt;
  &lt;STATE_CODE/&gt;
  &lt;ZIPCODE/&gt;
  &lt;COUNTRY&gt;INDIA&lt;/COUNTRY&gt;
  &lt;COUNTRY_CODE&gt;INDIA&lt;/COUNTRY_CODE&gt;
  &lt;LOCATION/&gt;
 &lt;/PRIMARYADDRESSINFO&gt;
 &lt;BILLINGADDRESSINFO&gt;
  &lt;ADDRESSTYPECODE&gt;BIL&lt;/ADDRESSTYPECODE&gt;
  &lt;ADDRESSTEMPLATEID&gt;0&lt;/ADDRESSTEMPLATEID&gt;
  &lt;ADDRESS1/&gt;
  &lt;ADDRESS2/&gt;
  &lt;STREET/&gt;
  &lt;STREET_CODE/&gt;
  &lt;AREA/&gt;
  &lt;AREA_CODE/&gt;
  &lt;CITY/&gt;
  &lt;CITY_CODE/&gt;
  &lt;DISTRICT/&gt;
  &lt;DISTRICT_CODE/&gt;
  &lt;STATE/&gt;
  &lt;STATE_CODE/&gt;
  &lt;ZIPCODE/&gt;
  &lt;COUNTRY&gt;INDIA&lt;/COUNTRY&gt;
  &lt;COUNTRY_CODE&gt;INDIA&lt;/COUNTRY_CODE&gt;
  &lt;LOCATION/&gt;
 &lt;/BILLINGADDRESSINFO&gt;
&lt;CUSTOMERORDERINFO&gt;
  &lt;PRICE&gt;199&lt;/PRICE&gt;
  &lt;ORDERDATE&gt;12-12-2021&lt;/ORDERDATE&gt;
  &lt;ORDERSTATUS&gt;A&lt;/ORDERSTATUS&gt;
  &lt;SALESMANID&gt;1&lt;/SALESMANID&gt;
  &lt;/CUSTOMERORDERINFO&gt;
&lt;CONTRACTINFO&gt;
  &lt;PLANCODE&gt;NAGRAPLAN&lt;/PLANCODE&gt;
  &lt;VALIDITY/&gt;
  &lt;BILLINGFREQUENCY&gt;&lt;/BILLINGFREQUENCY&gt;
  &lt;PROMOTIONCODE&gt;&lt;/PROMOTIONCODE&gt;
  &lt;COUPONCODE&gt;&lt;/COUPONCODE&gt;
  &lt;ORDERSTATUS&gt;A&lt;/ORDERSTATUS&gt;
&lt;/CONTRACTINFO&gt;
&lt;PAYMENTINFO&gt;
  &lt;AMOUNT&gt;199&lt;/AMOUNT&gt;
  &lt;PAYMODE&gt;CC&lt;/PAYMODE&gt;
  &lt;DEPOSITDATE&gt;16-12-2021&lt;/DEPOSITDATE&gt;
  &lt;DEPOSITBANK&gt;&lt;/DEPOSITBANK&gt;
  &lt;CHEQUENO/&gt;
  &lt;CHEQUEDATE/&gt;
  &lt;BANKNAME&gt;&lt;/BANKNAME&gt;
  &lt;/PAYMENTINFO&gt;
&lt;FLEX-ATTRIBUTE-INFO&gt;
&lt;ATTRIBUTE1/&gt;
&lt;ATTRIBUTE2/&gt;
&lt;ATTRIBUTE3/&gt;
&lt;ATTRIBUTE4/&gt;
&lt;ATTRIBUTE5/&gt;
&lt;ATTRIBUTE6/&gt;
&lt;ATTRIBUTE7/&gt;
&lt;ATTRIBUTE8/&gt;
&lt;ATTRIBUTE9/&gt;
&lt;ATTRIBUTE10/&gt;
&lt;/FLEX-ATTRIBUTE-INFO&gt;
 &lt;/ADDMODIFYSIMPLEREGISTRATIONINFO&gt;
&lt;/REQUESTINFO&gt;</t>
  </si>
  <si>
    <t>Customer has been added successfully</t>
  </si>
  <si>
    <t>Records should get inserted in Customer_tbl, service_order_contract tables.</t>
  </si>
  <si>
    <t>AddModifySimpleRegistration_2</t>
  </si>
  <si>
    <t xml:space="preserve">Order a plan to customer whose order date is not in plan sale period </t>
  </si>
  <si>
    <t xml:space="preserve">Passing the Add modify simple registration XML </t>
  </si>
  <si>
    <t>UserId: SYSADMIN, Password: SYSADMIN@120,External Party: MQS, Request Type: XML, Process : AddmodifysimpleRegistration, Reference Id:ADS2, Request XML: &lt;REQUESTINFO&gt;
 &lt;ADDMODIFYSIMPLEREGISTRATIONINFO&gt;
  &lt;CUSTOMERINFO&gt;
   &lt;ISMULTIROOM&gt;N&lt;/ISMULTIROOM&gt;
   &lt;ISTRUEPREPAID&gt;N&lt;/ISTRUEPREPAID&gt;
   &lt;CUSTOMERNO&gt;&lt;/CUSTOMERNO&gt;
   &lt;CUSTOMERTYPE&gt;VIP&lt;/CUSTOMERTYPE&gt;
   &lt;CATEGORY&gt;CUSCAT1&lt;/CATEGORY&gt;
   &lt;INDIVIDUAL&gt;N&lt;/INDIVIDUAL&gt;
   &lt;TITLE&gt;&lt;/TITLE&gt;
   &lt;FIRSTNAME&gt;HGHG&lt;/FIRSTNAME&gt;
   &lt;MIDDLENAME&gt;&lt;/MIDDLENAME&gt;
   &lt;LASTNAME&gt;&lt;/LASTNAME&gt;
   &lt;OPENTITY&gt;CORP&lt;/OPENTITY&gt;
   &lt;CURRENCYCODE&gt;RS&lt;/CURRENCYCODE&gt;
   &lt;COMPANYNAME&gt;&lt;/COMPANYNAME&gt;
   &lt;NATIONALITY/&gt;
   &lt;UINTYPE/&gt;
   &lt;UIN/&gt;
   &lt;BILLINGMEDIA&gt;EP&lt;/BILLINGMEDIA&gt;
   &lt;PARENT&gt;N&lt;/PARENT&gt;
   &lt;GROUPID/&gt;
     &lt;NOTES/&gt;
   &lt;REFERENCENO/&gt;
   &lt;REFERENCETYPE/&gt;
   &lt;ISGSTREGISTERD&gt;N&lt;/ISGSTREGISTERD&gt;
   &lt;GSTIN/&gt;
    &lt;ISGSTVERIFIED&gt;N&lt;/ISGSTVERIFIED&gt;
   &lt;BILLTOID&gt;N&lt;/BILLTOID&gt;
   &lt;OPERATIONENTITYTYPE/&gt;
   &lt;OPERATIONENTITYID/&gt;
   &lt;PARTYTYPE&gt;O&lt;/PARTYTYPE&gt;
   &lt;ADDRESSUNITID/&gt;
   &lt;RMNVERIFIED/&gt;
   &lt;CAFNBR/&gt;
   &lt;CAFSTATUS/&gt;
   &lt;CAFSUBMISSIONDATE/&gt;
   &lt;SERIALNO/&gt;
   &lt;ISCUSTOMERINFOVALIDATED&gt;Y&lt;/ISCUSTOMERINFOVALIDATED&gt;
   &lt;NETWORKENDPOINT&gt;
   &lt;ELEMENTCODE/&gt;
   &lt;PORTNUMBER/&gt;
   &lt;/NETWORKENDPOINT&gt;
   &lt;GENDER/&gt;
   &lt;DATEOFBIRTH/&gt;
   &lt;CONTACTINFO&gt;
    &lt;CONTACTNAME&gt;&lt;/CONTACTNAME&gt;
    &lt;EMAIL&gt;&lt;/EMAIL&gt;
    &lt;ALTEMAIL&gt;&lt;/ALTEMAIL&gt;
    &lt;HOMEPHONE&gt;&lt;/HOMEPHONE&gt;
    &lt;WORKPHONE&gt;&lt;/WORKPHONE&gt;
    &lt;MOBILEPHONE&gt;&lt;/MOBILEPHONE&gt;
    &lt;FAXNBR/&gt;
    &lt;PREFERREDLANGID&gt;1&lt;/PREFERREDLANGID&gt;
   &lt;/CONTACTINFO&gt;
   &lt;USERINFO&gt;
   &lt;USERNAME/&gt;
    &lt;PASSWORD/&gt;
   &lt;/USERINFO&gt;
 &lt;/CUSTOMERINFO&gt;
 &lt;PRIMARYADDRESSINFO&gt;
  &lt;ADDRESSTYPECODE&gt;PRI&lt;/ADDRESSTYPECODE&gt;
  &lt;ADDRESSTEMPLATEID&gt;0&lt;/ADDRESSTEMPLATEID&gt;
  &lt;ADDRESS1/&gt;
  &lt;ADDRESS2/&gt;
  &lt;STREET/&gt;
  &lt;STREET_CODE/&gt;
  &lt;AREA_CODE/&gt;
  &lt;CITY/&gt;
  &lt;CITY_CODE/&gt;
  &lt;DISTRICT/&gt;
  &lt;DISTRICT_CODE/&gt;
  &lt;STATE/&gt;
  &lt;STATE_CODE/&gt;
  &lt;ZIPCODE/&gt;
  &lt;COUNTRY&gt;INDIA&lt;/COUNTRY&gt;
  &lt;COUNTRY_CODE&gt;INDIA&lt;/COUNTRY_CODE&gt;
  &lt;LOCATION/&gt;
 &lt;/PRIMARYADDRESSINFO&gt;
 &lt;BILLINGADDRESSINFO&gt;
  &lt;ADDRESSTYPECODE&gt;BIL&lt;/ADDRESSTYPECODE&gt;
  &lt;ADDRESSTEMPLATEID&gt;0&lt;/ADDRESSTEMPLATEID&gt;
  &lt;ADDRESS1/&gt;
  &lt;ADDRESS2/&gt;
  &lt;STREET/&gt;
  &lt;STREET_CODE/&gt;
  &lt;AREA/&gt;
  &lt;AREA_CODE/&gt;
  &lt;CITY/&gt;
  &lt;CITY_CODE/&gt;
  &lt;DISTRICT/&gt;
  &lt;DISTRICT_CODE/&gt;
  &lt;STATE/&gt;
  &lt;STATE_CODE/&gt;
  &lt;ZIPCODE/&gt;
  &lt;COUNTRY&gt;INDIA&lt;/COUNTRY&gt;
  &lt;COUNTRY_CODE&gt;INDIA&lt;/COUNTRY_CODE&gt;
  &lt;LOCATION/&gt;
 &lt;/BILLINGADDRESSINFO&gt;
&lt;CUSTOMERORDERINFO&gt;
  &lt;PRICE&gt;199&lt;/PRICE&gt;
  &lt;ORDERDATE&gt;12-12-2021&lt;/ORDERDATE&gt;
  &lt;ORDERSTATUS&gt;A&lt;/ORDERSTATUS&gt;
  &lt;SALESMANID&gt;1&lt;/SALESMANID&gt;
  &lt;/CUSTOMERORDERINFO&gt;
&lt;CONTRACTINFO&gt;
  &lt;PLANCODE&gt;NAGRAOTT&lt;/PLANCODE&gt;
  &lt;VALIDITY/&gt;
  &lt;BILLINGFREQUENCY&gt;&lt;/BILLINGFREQUENCY&gt;
  &lt;PROMOTIONCODE&gt;&lt;/PROMOTIONCODE&gt;
  &lt;COUPONCODE&gt;&lt;/COUPONCODE&gt;
  &lt;ORDERSTATUS&gt;A&lt;/ORDERSTATUS&gt;
&lt;/CONTRACTINFO&gt;
&lt;PAYMENTINFO&gt;
  &lt;AMOUNT&gt;199&lt;/AMOUNT&gt;
  &lt;PAYMODE&gt;CC&lt;/PAYMODE&gt;
  &lt;DEPOSITDATE&gt;16-12-2021&lt;/DEPOSITDATE&gt;
  &lt;DEPOSITBANK&gt;&lt;/DEPOSITBANK&gt;
  &lt;CHEQUENO/&gt;
  &lt;CHEQUEDATE/&gt;
  &lt;BANKNAME&gt;&lt;/BANKNAME&gt;
  &lt;/PAYMENTINFO&gt;
&lt;FLEX-ATTRIBUTE-INFO&gt;
&lt;ATTRIBUTE1/&gt;
&lt;ATTRIBUTE2/&gt;
&lt;ATTRIBUTE3/&gt;
&lt;ATTRIBUTE4/&gt;
&lt;ATTRIBUTE5/&gt;
&lt;ATTRIBUTE6/&gt;
&lt;ATTRIBUTE7/&gt;
&lt;ATTRIBUTE8/&gt;
&lt;ATTRIBUTE9/&gt;
&lt;ATTRIBUTE10/&gt;
&lt;/FLEX-ATTRIBUTE-INFO&gt;
 &lt;/ADDMODIFYSIMPLEREGISTRATIONINFO&gt;
&lt;/REQUESTINFO&gt;</t>
  </si>
  <si>
    <t>It should throw an error as order date is not in plan sale period</t>
  </si>
  <si>
    <t xml:space="preserve">Error should get inserted in Webservice_log table with request_type as AddModifySimpleRegistration  </t>
  </si>
  <si>
    <t>AddModifySimpleRegistration_3</t>
  </si>
  <si>
    <t xml:space="preserve">Order a plan to the customer whose customer type is VIP </t>
  </si>
  <si>
    <t>UserId: SYSADMIN, Password: SYSADMIN@120,External Party: MQS, Request Type: XML, Process : AddmodifysimpleRegistration, Reference Id:ADS3, Request XML:&lt;REQUESTINFO&gt;
 &lt;ADDMODIFYSIMPLEREGISTRATIONINFO&gt;
  &lt;CUSTOMERINFO&gt;
   &lt;ISMULTIROOM&gt;N&lt;/ISMULTIROOM&gt;
   &lt;ISTRUEPREPAID&gt;N&lt;/ISTRUEPREPAID&gt;
   &lt;CUSTOMERNO&gt;&lt;/CUSTOMERNO&gt;
   &lt;CUSTOMERTYPE&gt;VIP&lt;/CUSTOMERTYPE&gt;
   &lt;CATEGORY&gt;CUSCAT1&lt;/CATEGORY&gt;
   &lt;INDIVIDUAL&gt;N&lt;/INDIVIDUAL&gt;
   &lt;TITLE&gt;&lt;/TITLE&gt;
   &lt;FIRSTNAME&gt;hjklo&lt;/FIRSTNAME&gt;
   &lt;MIDDLENAME&gt;&lt;/MIDDLENAME&gt;
   &lt;LASTNAME&gt;&lt;/LASTNAME&gt;
   &lt;OPENTITY&gt;CORP&lt;/OPENTITY&gt;
   &lt;CURRENCYCODE&gt;RS&lt;/CURRENCYCODE&gt;
   &lt;COMPANYNAME&gt;&lt;/COMPANYNAME&gt;
   &lt;NATIONALITY/&gt;
   &lt;UINTYPE/&gt;
   &lt;UIN/&gt;
   &lt;BILLINGMEDIA&gt;EP&lt;/BILLINGMEDIA&gt;
   &lt;PARENT&gt;N&lt;/PARENT&gt;
   &lt;GROUPID/&gt;
     &lt;NOTES/&gt;
   &lt;REFERENCENO/&gt;
   &lt;REFERENCETYPE/&gt;
   &lt;ISGSTREGISTERD&gt;N&lt;/ISGSTREGISTERD&gt;
   &lt;GSTIN/&gt;
    &lt;ISGSTVERIFIED&gt;N&lt;/ISGSTVERIFIED&gt;
   &lt;BILLTOID&gt;N&lt;/BILLTOID&gt;
   &lt;OPERATIONENTITYTYPE/&gt;
   &lt;OPERATIONENTITYID/&gt;
   &lt;PARTYTYPE&gt;O&lt;/PARTYTYPE&gt;
   &lt;ADDRESSUNITID/&gt;
   &lt;RMNVERIFIED/&gt;
   &lt;CAFNBR/&gt;
   &lt;CAFSTATUS/&gt;
   &lt;CAFSUBMISSIONDATE/&gt;
   &lt;SERIALNO/&gt;
   &lt;ISCUSTOMERINFOVALIDATED&gt;Y&lt;/ISCUSTOMERINFOVALIDATED&gt;
   &lt;NETWORKENDPOINT&gt;
   &lt;ELEMENTCODE/&gt;
   &lt;PORTNUMBER/&gt;
   &lt;/NETWORKENDPOINT&gt;
   &lt;GENDER/&gt;
   &lt;DATEOFBIRTH/&gt;
   &lt;CONTACTINFO&gt;
    &lt;CONTACTNAME&gt;&lt;/CONTACTNAME&gt;
    &lt;EMAIL&gt;&lt;/EMAIL&gt;
    &lt;ALTEMAIL&gt;&lt;/ALTEMAIL&gt;
    &lt;HOMEPHONE&gt;&lt;/HOMEPHONE&gt;
    &lt;WORKPHONE&gt;&lt;/WORKPHONE&gt;
    &lt;MOBILEPHONE&gt;&lt;/MOBILEPHONE&gt;
    &lt;FAXNBR/&gt;
    &lt;PREFERREDLANGID&gt;1&lt;/PREFERREDLANGID&gt;
   &lt;/CONTACTINFO&gt;
   &lt;USERINFO&gt;
   &lt;USERNAME/&gt;
    &lt;PASSWORD/&gt;
   &lt;/USERINFO&gt;
 &lt;/CUSTOMERINFO&gt;
 &lt;PRIMARYADDRESSINFO&gt;
  &lt;ADDRESSTYPECODE&gt;PRI&lt;/ADDRESSTYPECODE&gt;
  &lt;ADDRESSTEMPLATEID&gt;0&lt;/ADDRESSTEMPLATEID&gt;
  &lt;ADDRESS1/&gt;
  &lt;ADDRESS2/&gt;
  &lt;STREET/&gt;
  &lt;STREET_CODE/&gt;
  &lt;AREA_CODE/&gt;
  &lt;CITY/&gt;
  &lt;CITY_CODE/&gt;
  &lt;DISTRICT/&gt;
  &lt;DISTRICT_CODE/&gt;
  &lt;STATE/&gt;
  &lt;STATE_CODE/&gt;
  &lt;ZIPCODE/&gt;
  &lt;COUNTRY&gt;INDIA&lt;/COUNTRY&gt;
  &lt;COUNTRY_CODE&gt;INDIA&lt;/COUNTRY_CODE&gt;
  &lt;LOCATION/&gt;
 &lt;/PRIMARYADDRESSINFO&gt;
 &lt;BILLINGADDRESSINFO&gt;
  &lt;ADDRESSTYPECODE&gt;BIL&lt;/ADDRESSTYPECODE&gt;
  &lt;ADDRESSTEMPLATEID&gt;0&lt;/ADDRESSTEMPLATEID&gt;
  &lt;ADDRESS1/&gt;
  &lt;ADDRESS2/&gt;
  &lt;STREET/&gt;
  &lt;STREET_CODE/&gt;
  &lt;AREA/&gt;
  &lt;AREA_CODE/&gt;
  &lt;CITY/&gt;
  &lt;CITY_CODE/&gt;
  &lt;DISTRICT/&gt;
  &lt;DISTRICT_CODE/&gt;
  &lt;STATE/&gt;
  &lt;STATE_CODE/&gt;
  &lt;ZIPCODE/&gt;
  &lt;COUNTRY&gt;INDIA&lt;/COUNTRY&gt;
  &lt;COUNTRY_CODE&gt;INDIA&lt;/COUNTRY_CODE&gt;
  &lt;LOCATION/&gt;
 &lt;/BILLINGADDRESSINFO&gt;
&lt;CUSTOMERORDERINFO&gt;
  &lt;PRICE&gt;199&lt;/PRICE&gt;
  &lt;ORDERDATE&gt;12-12-2021&lt;/ORDERDATE&gt;
  &lt;ORDERSTATUS&gt;A&lt;/ORDERSTATUS&gt;
  &lt;SALESMANID&gt;1&lt;/SALESMANID&gt;
  &lt;/CUSTOMERORDERINFO&gt;
&lt;CONTRACTINFO&gt;
  &lt;PLANCODE&gt;NAGRAPLAN&lt;/PLANCODE&gt;
  &lt;VALIDITY/&gt;
  &lt;BILLINGFREQUENCY&gt;&lt;/BILLINGFREQUENCY&gt;
  &lt;PROMOTIONCODE&gt;&lt;/PROMOTIONCODE&gt;
  &lt;COUPONCODE&gt;&lt;/COUPONCODE&gt;
  &lt;ORDERSTATUS&gt;A&lt;/ORDERSTATUS&gt;
&lt;/CONTRACTINFO&gt;
&lt;PAYMENTINFO&gt;
  &lt;AMOUNT&gt;199&lt;/AMOUNT&gt;
  &lt;PAYMODE&gt;CC&lt;/PAYMODE&gt;
  &lt;DEPOSITDATE&gt;16-12-2021&lt;/DEPOSITDATE&gt;
  &lt;DEPOSITBANK&gt;&lt;/DEPOSITBANK&gt;
  &lt;CHEQUENO/&gt;
  &lt;CHEQUEDATE/&gt;
  &lt;BANKNAME&gt;&lt;/BANKNAME&gt;
  &lt;/PAYMENTINFO&gt;
&lt;FLEX-ATTRIBUTE-INFO&gt;
&lt;ATTRIBUTE1/&gt;
&lt;ATTRIBUTE2/&gt;
&lt;ATTRIBUTE3/&gt;
&lt;ATTRIBUTE4/&gt;
&lt;ATTRIBUTE5/&gt;
&lt;ATTRIBUTE6/&gt;
&lt;ATTRIBUTE7/&gt;
&lt;ATTRIBUTE8/&gt;
&lt;ATTRIBUTE9/&gt;
&lt;ATTRIBUTE10/&gt;
&lt;/FLEX-ATTRIBUTE-INFO&gt;
 &lt;/ADDMODIFYSIMPLEREGISTRATIONINFO&gt;
&lt;/REQUESTINFO&gt;</t>
  </si>
  <si>
    <t>AddModifySimpleRegistration_4</t>
  </si>
  <si>
    <t xml:space="preserve">Order a plan to the custome by providing customer number
</t>
  </si>
  <si>
    <t xml:space="preserve">Passing the Add modify 
simple registration XML 
</t>
  </si>
  <si>
    <t>UserId: SYSADMIN, Password: SYSADMIN@120,External Party: MQS, Request Type: XML, Process : AddmodifysimpleRegistration, Reference Id:ADS4, Request XML:&lt;REQUESTINFO&gt;
 &lt;ADDMODIFYSIMPLEREGISTRATIONINFO&gt;
  &lt;CUSTOMERINFO&gt;
   &lt;ISMULTIROOM&gt;N&lt;/ISMULTIROOM&gt;
   &lt;ISTRUEPREPAID&gt;N&lt;/ISTRUEPREPAID&gt;
   &lt;CUSTOMERNO&gt;46472&lt;/CUSTOMERNO&gt;
   &lt;CUSTOMERTYPE&gt;&lt;/CUSTOMERTYPE&gt;
   &lt;CATEGORY&gt;CUSCAT1&lt;/CATEGORY&gt;
   &lt;INDIVIDUAL&gt;N&lt;/INDIVIDUAL&gt;
   &lt;TITLE&gt;&lt;/TITLE&gt;
   &lt;FIRSTNAME&gt;klsgh&lt;/FIRSTNAME&gt;
   &lt;MIDDLENAME&gt;&lt;/MIDDLENAME&gt;
   &lt;LASTNAME&gt;&lt;/LASTNAME&gt;
   &lt;OPENTITY&gt;CORP&lt;/OPENTITY&gt;
   &lt;CURRENCYCODE&gt;RS&lt;/CURRENCYCODE&gt;
   &lt;COMPANYNAME&gt;&lt;/COMPANYNAME&gt;
   &lt;NATIONALITY/&gt;
   &lt;UINTYPE/&gt;
   &lt;UIN/&gt;
   &lt;BILLINGMEDIA&gt;EP&lt;/BILLINGMEDIA&gt;
   &lt;PARENT&gt;N&lt;/PARENT&gt;
   &lt;GROUPID/&gt;
     &lt;NOTES/&gt;
   &lt;REFERENCENO/&gt;
   &lt;REFERENCETYPE/&gt;
   &lt;ISGSTREGISTERD&gt;N&lt;/ISGSTREGISTERD&gt;
   &lt;GSTIN/&gt;
    &lt;ISGSTVERIFIED&gt;N&lt;/ISGSTVERIFIED&gt;
   &lt;BILLTOID&gt;N&lt;/BILLTOID&gt;
   &lt;OPERATIONENTITYTYPE/&gt;
   &lt;OPERATIONENTITYID/&gt;
   &lt;PARTYTYPE&gt;O&lt;/PARTYTYPE&gt;
   &lt;ADDRESSUNITID/&gt;
   &lt;RMNVERIFIED/&gt;
   &lt;CAFNBR/&gt;
   &lt;CAFSTATUS/&gt;
   &lt;CAFSUBMISSIONDATE/&gt;
   &lt;SERIALNO/&gt;
   &lt;ISCUSTOMERINFOVALIDATED&gt;Y&lt;/ISCUSTOMERINFOVALIDATED&gt;
   &lt;NETWORKENDPOINT&gt;
   &lt;ELEMENTCODE/&gt;
   &lt;PORTNUMBER/&gt;
   &lt;/NETWORKENDPOINT&gt;
   &lt;GENDER/&gt;
   &lt;DATEOFBIRTH/&gt;
   &lt;CONTACTINFO&gt;
    &lt;CONTACTNAME&gt;&lt;/CONTACTNAME&gt;
    &lt;EMAIL&gt;&lt;/EMAIL&gt;
    &lt;ALTEMAIL&gt;&lt;/ALTEMAIL&gt;
    &lt;HOMEPHONE&gt;&lt;/HOMEPHONE&gt;
    &lt;WORKPHONE&gt;&lt;/WORKPHONE&gt;
    &lt;MOBILEPHONE&gt;&lt;/MOBILEPHONE&gt;
    &lt;FAXNBR/&gt;
    &lt;PREFERREDLANGID&gt;1&lt;/PREFERREDLANGID&gt;
   &lt;/CONTACTINFO&gt;
   &lt;USERINFO&gt;
   &lt;USERNAME/&gt;
    &lt;PASSWORD/&gt;
   &lt;/USERINFO&gt;
 &lt;/CUSTOMERINFO&gt;
 &lt;PRIMARYADDRESSINFO&gt;
  &lt;ADDRESSTYPECODE&gt;PRI&lt;/ADDRESSTYPECODE&gt;
  &lt;ADDRESSTEMPLATEID&gt;0&lt;/ADDRESSTEMPLATEID&gt;
  &lt;ADDRESS1/&gt;
  &lt;ADDRESS2/&gt;
  &lt;STREET/&gt;
  &lt;STREET_CODE/&gt;
  &lt;AREA_CODE/&gt;
  &lt;CITY/&gt;
  &lt;CITY_CODE/&gt;
  &lt;DISTRICT/&gt;
  &lt;DISTRICT_CODE/&gt;
  &lt;STATE/&gt;
  &lt;STATE_CODE/&gt;
  &lt;ZIPCODE/&gt;
  &lt;COUNTRY&gt;INDIA&lt;/COUNTRY&gt;
  &lt;COUNTRY_CODE&gt;INDIA&lt;/COUNTRY_CODE&gt;
  &lt;LOCATION/&gt;
 &lt;/PRIMARYADDRESSINFO&gt;
 &lt;BILLINGADDRESSINFO&gt;
  &lt;ADDRESSTYPECODE&gt;BIL&lt;/ADDRESSTYPECODE&gt;
  &lt;ADDRESSTEMPLATEID&gt;0&lt;/ADDRESSTEMPLATEID&gt;
  &lt;ADDRESS1/&gt;
  &lt;ADDRESS2/&gt;
  &lt;STREET/&gt;
  &lt;STREET_CODE/&gt;
  &lt;AREA/&gt;
  &lt;AREA_CODE/&gt;
  &lt;CITY/&gt;
  &lt;CITY_CODE/&gt;
  &lt;DISTRICT/&gt;
  &lt;DISTRICT_CODE/&gt;
  &lt;STATE/&gt;
  &lt;STATE_CODE/&gt;
  &lt;ZIPCODE/&gt;
  &lt;COUNTRY&gt;INDIA&lt;/COUNTRY&gt;
  &lt;COUNTRY_CODE&gt;INDIA&lt;/COUNTRY_CODE&gt;
  &lt;LOCATION/&gt;
 &lt;/BILLINGADDRESSINFO&gt;
&lt;CUSTOMERORDERINFO&gt;
  &lt;PRICE&gt;199&lt;/PRICE&gt;
  &lt;ORDERDATE&gt;12-12-2021&lt;/ORDERDATE&gt;
  &lt;ORDERSTATUS&gt;A&lt;/ORDERSTATUS&gt;
  &lt;SALESMANID&gt;1&lt;/SALESMANID&gt;
  &lt;/CUSTOMERORDERINFO&gt;
&lt;CONTRACTINFO&gt;
  &lt;PLANCODE&gt;NAGRAPLAN&lt;/PLANCODE&gt;
  &lt;VALIDITY/&gt;
  &lt;BILLINGFREQUENCY&gt;&lt;/BILLINGFREQUENCY&gt;
  &lt;PROMOTIONCODE&gt;&lt;/PROMOTIONCODE&gt;
  &lt;COUPONCODE&gt;&lt;/COUPONCODE&gt;
  &lt;ORDERSTATUS&gt;A&lt;/ORDERSTATUS&gt;
&lt;/CONTRACTINFO&gt;
&lt;PAYMENTINFO&gt;
  &lt;AMOUNT&gt;199&lt;/AMOUNT&gt;
  &lt;PAYMODE&gt;CC&lt;/PAYMODE&gt;
  &lt;DEPOSITDATE&gt;16-12-2021&lt;/DEPOSITDATE&gt;
  &lt;DEPOSITBANK&gt;&lt;/DEPOSITBANK&gt;
  &lt;CHEQUENO/&gt;
  &lt;CHEQUEDATE/&gt;
  &lt;BANKNAME&gt;&lt;/BANKNAME&gt;
  &lt;/PAYMENTINFO&gt;
&lt;FLEX-ATTRIBUTE-INFO&gt;
&lt;ATTRIBUTE1/&gt;
&lt;ATTRIBUTE2/&gt;
&lt;ATTRIBUTE3/&gt;
&lt;ATTRIBUTE4/&gt;
&lt;ATTRIBUTE5/&gt;
&lt;ATTRIBUTE6/&gt;
&lt;ATTRIBUTE7/&gt;
&lt;ATTRIBUTE8/&gt;
&lt;ATTRIBUTE9/&gt;
&lt;ATTRIBUTE10/&gt;
&lt;/FLEX-ATTRIBUTE-INFO&gt;
 &lt;/ADDMODIFYSIMPLEREGISTRATIONINFO&gt;
&lt;/REQUESTINFO&gt;</t>
  </si>
  <si>
    <t xml:space="preserve">It should throw an error 
as Customer number
 must be empty
</t>
  </si>
  <si>
    <t>AddModifySimpleRegistration_5</t>
  </si>
  <si>
    <t xml:space="preserve">Order a plan to the 
customer by providing 
invalid Operational entity
</t>
  </si>
  <si>
    <t>UserId: SYSADMIN, Password: SYSADMIN@120,External Party: MQS, Request Type: XML, Process : AddmodifysimpleRegistration, Reference Id:ADS5, Request XML:&lt;REQUESTINFO&gt;
 &lt;ADDMODIFYSIMPLEREGISTRATIONINFO&gt;
  &lt;CUSTOMERINFO&gt;
   &lt;ISMULTIROOM&gt;N&lt;/ISMULTIROOM&gt;
   &lt;ISTRUEPREPAID&gt;N&lt;/ISTRUEPREPAID&gt;
   &lt;CUSTOMERNO&gt;&lt;/CUSTOMERNO&gt;
   &lt;CUSTOMERTYPE&gt;&lt;/CUSTOMERTYPE&gt;
   &lt;CATEGORY&gt;&lt;/CATEGORY&gt;
   &lt;INDIVIDUAL&gt;N&lt;/INDIVIDUAL&gt;
   &lt;TITLE&gt;&lt;/TITLE&gt;
   &lt;FIRSTNAME&gt;hjsgt&lt;/FIRSTNAME&gt;
   &lt;MIDDLENAME&gt;&lt;/MIDDLENAME&gt;
   &lt;LASTNAME&gt;&lt;/LASTNAME&gt;
   &lt;OPENTITY&gt;CORPP&lt;/OPENTITY&gt;
   &lt;CURRENCYCODE&gt;RS&lt;/CURRENCYCODE&gt;
   &lt;COMPANYNAME&gt;&lt;/COMPANYNAME&gt;
   &lt;NATIONALITY/&gt;
   &lt;UINTYPE/&gt;
   &lt;UIN/&gt;
   &lt;BILLINGMEDIA&gt;EP&lt;/BILLINGMEDIA&gt;
   &lt;PARENT&gt;N&lt;/PARENT&gt;
   &lt;GROUPID/&gt;
     &lt;NOTES/&gt;
   &lt;REFERENCENO/&gt;
   &lt;REFERENCETYPE/&gt;
   &lt;ISGSTREGISTERD&gt;N&lt;/ISGSTREGISTERD&gt;
   &lt;GSTIN/&gt;
    &lt;ISGSTVERIFIED&gt;N&lt;/ISGSTVERIFIED&gt;
   &lt;BILLTOID&gt;N&lt;/BILLTOID&gt;
   &lt;OPERATIONENTITYTYPE/&gt;
   &lt;OPERATIONENTITYID/&gt;
   &lt;PARTYTYPE&gt;O&lt;/PARTYTYPE&gt;
   &lt;ADDRESSUNITID/&gt;
   &lt;RMNVERIFIED/&gt;
   &lt;CAFNBR/&gt;
   &lt;CAFSTATUS/&gt;
   &lt;CAFSUBMISSIONDATE/&gt;
   &lt;SERIALNO/&gt;
   &lt;ISCUSTOMERINFOVALIDATED&gt;Y&lt;/ISCUSTOMERINFOVALIDATED&gt;
   &lt;NETWORKENDPOINT&gt;
   &lt;ELEMENTCODE/&gt;
   &lt;PORTNUMBER/&gt;
   &lt;/NETWORKENDPOINT&gt;
   &lt;GENDER/&gt;
   &lt;DATEOFBIRTH/&gt;
   &lt;CONTACTINFO&gt;
    &lt;CONTACTNAME&gt;&lt;/CONTACTNAME&gt;
    &lt;EMAIL&gt;&lt;/EMAIL&gt;
    &lt;ALTEMAIL&gt;&lt;/ALTEMAIL&gt;
    &lt;HOMEPHONE&gt;&lt;/HOMEPHONE&gt;
    &lt;WORKPHONE&gt;&lt;/WORKPHONE&gt;
    &lt;MOBILEPHONE&gt;&lt;/MOBILEPHONE&gt;
    &lt;FAXNBR/&gt;
    &lt;PREFERREDLANGID&gt;1&lt;/PREFERREDLANGID&gt;
   &lt;/CONTACTINFO&gt;
   &lt;USERINFO&gt;
   &lt;USERNAME/&gt;
    &lt;PASSWORD/&gt;
   &lt;/USERINFO&gt;
 &lt;/CUSTOMERINFO&gt;
 &lt;PRIMARYADDRESSINFO&gt;
  &lt;ADDRESSTYPECODE&gt;PRI&lt;/ADDRESSTYPECODE&gt;
  &lt;ADDRESSTEMPLATEID&gt;0&lt;/ADDRESSTEMPLATEID&gt;
  &lt;ADDRESS1/&gt;
  &lt;ADDRESS2/&gt;
  &lt;STREET/&gt;
  &lt;STREET_CODE/&gt;
  &lt;AREA_CODE/&gt;
  &lt;CITY/&gt;
  &lt;CITY_CODE/&gt;
  &lt;DISTRICT/&gt;
  &lt;DISTRICT_CODE/&gt;
  &lt;STATE/&gt;
  &lt;STATE_CODE/&gt;
  &lt;ZIPCODE/&gt;
  &lt;COUNTRY&gt;INDIA&lt;/COUNTRY&gt;
  &lt;COUNTRY_CODE&gt;INDIA&lt;/COUNTRY_CODE&gt;
  &lt;LOCATION/&gt;
 &lt;/PRIMARYADDRESSINFO&gt;
 &lt;BILLINGADDRESSINFO&gt;
  &lt;ADDRESSTYPECODE&gt;BIL&lt;/ADDRESSTYPECODE&gt;
  &lt;ADDRESSTEMPLATEID&gt;0&lt;/ADDRESSTEMPLATEID&gt;
  &lt;ADDRESS1/&gt;
  &lt;ADDRESS2/&gt;
  &lt;STREET/&gt;
  &lt;STREET_CODE/&gt;
  &lt;AREA/&gt;
  &lt;AREA_CODE/&gt;
  &lt;CITY/&gt;
  &lt;CITY_CODE/&gt;
  &lt;DISTRICT/&gt;
  &lt;DISTRICT_CODE/&gt;
  &lt;STATE/&gt;
  &lt;STATE_CODE/&gt;
  &lt;ZIPCODE/&gt;
  &lt;COUNTRY&gt;INDIA&lt;/COUNTRY&gt;
  &lt;COUNTRY_CODE&gt;INDIA&lt;/COUNTRY_CODE&gt;
  &lt;LOCATION/&gt;
 &lt;/BILLINGADDRESSINFO&gt;
&lt;CUSTOMERORDERINFO&gt;
  &lt;PRICE&gt;199&lt;/PRICE&gt;
  &lt;ORDERDATE&gt;12-12-2021&lt;/ORDERDATE&gt;
  &lt;ORDERSTATUS&gt;A&lt;/ORDERSTATUS&gt;
  &lt;SALESMANID&gt;1&lt;/SALESMANID&gt;
  &lt;/CUSTOMERORDERINFO&gt;
&lt;CONTRACTINFO&gt;
  &lt;PLANCODE&gt;NAGRAPLAN&lt;/PLANCODE&gt;
  &lt;VALIDITY/&gt;
  &lt;BILLINGFREQUENCY&gt;&lt;/BILLINGFREQUENCY&gt;
  &lt;PROMOTIONCODE&gt;&lt;/PROMOTIONCODE&gt;
  &lt;COUPONCODE&gt;&lt;/COUPONCODE&gt;
  &lt;ORDERSTATUS&gt;A&lt;/ORDERSTATUS&gt;
&lt;/CONTRACTINFO&gt;
&lt;PAYMENTINFO&gt;
  &lt;AMOUNT&gt;199&lt;/AMOUNT&gt;
  &lt;PAYMODE&gt;CC&lt;/PAYMODE&gt;
  &lt;DEPOSITDATE&gt;16-12-2021&lt;/DEPOSITDATE&gt;
  &lt;DEPOSITBANK&gt;&lt;/DEPOSITBANK&gt;
  &lt;CHEQUENO/&gt;
  &lt;CHEQUEDATE/&gt;
  &lt;BANKNAME&gt;&lt;/BANKNAME&gt;
  &lt;/PAYMENTINFO&gt;
&lt;FLEX-ATTRIBUTE-INFO&gt;
&lt;ATTRIBUTE1/&gt;
&lt;ATTRIBUTE2/&gt;
&lt;ATTRIBUTE3/&gt;
&lt;ATTRIBUTE4/&gt;
&lt;ATTRIBUTE5/&gt;
&lt;ATTRIBUTE6/&gt;
&lt;ATTRIBUTE7/&gt;
&lt;ATTRIBUTE8/&gt;
&lt;ATTRIBUTE9/&gt;
&lt;ATTRIBUTE10/&gt;
&lt;/FLEX-ATTRIBUTE-INFO&gt;
 &lt;/ADDMODIFYSIMPLEREGISTRATIONINFO&gt;
&lt;/REQUESTINFO&gt;</t>
  </si>
  <si>
    <t>It should throw an error as 80215: Either user have no access to this entity / entity doesn't exists</t>
  </si>
  <si>
    <t>AddModifySimpleRegistration_6</t>
  </si>
  <si>
    <t xml:space="preserve">Order a plan to the 
customer by providing 
invalid Currency
</t>
  </si>
  <si>
    <t>UserId: SYSADMIN, Password: SYSADMIN@120,External Party: MQS, Request Type: XML, Process : AddmodifysimpleRegistration, Reference Id:ADS6, Request XML: &lt;REQUESTINFO&gt;
 &lt;ADDMODIFYSIMPLEREGISTRATIONINFO&gt;
  &lt;CUSTOMERINFO&gt;
   &lt;ISMULTIROOM&gt;N&lt;/ISMULTIROOM&gt;
   &lt;ISTRUEPREPAID&gt;N&lt;/ISTRUEPREPAID&gt;
   &lt;CUSTOMERNO&gt;&lt;/CUSTOMERNO&gt;
   &lt;CUSTOMERTYPE&gt;Normal&lt;/CUSTOMERTYPE&gt;
   &lt;CATEGORY&gt;&lt;/CATEGORY&gt;
   &lt;INDIVIDUAL&gt;N&lt;/INDIVIDUAL&gt;
   &lt;TITLE&gt;&lt;/TITLE&gt;
   &lt;FIRSTNAME&gt;HJSTY&lt;/FIRSTNAME&gt;
   &lt;MIDDLENAME&gt;&lt;/MIDDLENAME&gt;
   &lt;LASTNAME&gt;&lt;/LASTNAME&gt;
   &lt;OPENTITY&gt;CORP&lt;/OPENTITY&gt;
   &lt;CURRENCYCODE&gt;AUSS&lt;/CURRENCYCODE&gt;
   &lt;COMPANYNAME&gt;&lt;/COMPANYNAME&gt;
   &lt;NATIONALITY/&gt;
   &lt;UINTYPE/&gt;
   &lt;UIN/&gt;
   &lt;BILLINGMEDIA&gt;EP&lt;/BILLINGMEDIA&gt;
   &lt;PARENT&gt;N&lt;/PARENT&gt;
   &lt;GROUPID/&gt;
     &lt;NOTES/&gt;
   &lt;REFERENCENO/&gt;
   &lt;REFERENCETYPE/&gt;
   &lt;ISGSTREGISTERD&gt;N&lt;/ISGSTREGISTERD&gt;
   &lt;GSTIN/&gt;
    &lt;ISGSTVERIFIED&gt;N&lt;/ISGSTVERIFIED&gt;
   &lt;BILLTOID&gt;N&lt;/BILLTOID&gt;
   &lt;OPERATIONENTITYTYPE/&gt;
   &lt;OPERATIONENTITYID/&gt;
   &lt;PARTYTYPE&gt;O&lt;/PARTYTYPE&gt;
   &lt;ADDRESSUNITID/&gt;
   &lt;RMNVERIFIED/&gt;
   &lt;CAFNBR/&gt;
   &lt;CAFSTATUS/&gt;
   &lt;CAFSUBMISSIONDATE/&gt;
   &lt;SERIALNO/&gt;
   &lt;ISCUSTOMERINFOVALIDATED&gt;Y&lt;/ISCUSTOMERINFOVALIDATED&gt;
   &lt;NETWORKENDPOINT&gt;
   &lt;ELEMENTCODE/&gt;
   &lt;PORTNUMBER/&gt;
   &lt;/NETWORKENDPOINT&gt;
   &lt;GENDER/&gt;
   &lt;DATEOFBIRTH/&gt;
   &lt;CONTACTINFO&gt;
    &lt;CONTACTNAME&gt;&lt;/CONTACTNAME&gt;
    &lt;EMAIL&gt;&lt;/EMAIL&gt;
    &lt;ALTEMAIL&gt;&lt;/ALTEMAIL&gt;
    &lt;HOMEPHONE&gt;&lt;/HOMEPHONE&gt;
    &lt;WORKPHONE&gt;&lt;/WORKPHONE&gt;
    &lt;MOBILEPHONE&gt;&lt;/MOBILEPHONE&gt;
    &lt;FAXNBR/&gt;
    &lt;PREFERREDLANGID&gt;1&lt;/PREFERREDLANGID&gt;
   &lt;/CONTACTINFO&gt;
   &lt;USERINFO&gt;
   &lt;USERNAME/&gt;
    &lt;PASSWORD/&gt;
   &lt;/USERINFO&gt;
 &lt;/CUSTOMERINFO&gt;
 &lt;PRIMARYADDRESSINFO&gt;
  &lt;ADDRESSTYPECODE&gt;PRI&lt;/ADDRESSTYPECODE&gt;
  &lt;ADDRESSTEMPLATEID&gt;0&lt;/ADDRESSTEMPLATEID&gt;
  &lt;ADDRESS1/&gt;
  &lt;ADDRESS2/&gt;
  &lt;STREET/&gt;
  &lt;STREET_CODE/&gt;
  &lt;AREA_CODE/&gt;
  &lt;CITY/&gt;
  &lt;CITY_CODE/&gt;
  &lt;DISTRICT/&gt;
  &lt;DISTRICT_CODE/&gt;
  &lt;STATE/&gt;
  &lt;STATE_CODE/&gt;
  &lt;ZIPCODE/&gt;
  &lt;COUNTRY&gt;INDIA&lt;/COUNTRY&gt;
  &lt;COUNTRY_CODE&gt;INDIA&lt;/COUNTRY_CODE&gt;
  &lt;LOCATION/&gt;
 &lt;/PRIMARYADDRESSINFO&gt;
 &lt;BILLINGADDRESSINFO&gt;
  &lt;ADDRESSTYPECODE&gt;BIL&lt;/ADDRESSTYPECODE&gt;
  &lt;ADDRESSTEMPLATEID&gt;0&lt;/ADDRESSTEMPLATEID&gt;
  &lt;ADDRESS1/&gt;
  &lt;ADDRESS2/&gt;
  &lt;STREET/&gt;
  &lt;STREET_CODE/&gt;
  &lt;AREA/&gt;
  &lt;AREA_CODE/&gt;
  &lt;CITY/&gt;
  &lt;CITY_CODE/&gt;
  &lt;DISTRICT/&gt;
  &lt;DISTRICT_CODE/&gt;
  &lt;STATE/&gt;
  &lt;STATE_CODE/&gt;
  &lt;ZIPCODE/&gt;
  &lt;COUNTRY&gt;INDIA&lt;/COUNTRY&gt;
  &lt;COUNTRY_CODE&gt;INDIA&lt;/COUNTRY_CODE&gt;
  &lt;LOCATION/&gt;
 &lt;/BILLINGADDRESSINFO&gt;
&lt;CUSTOMERORDERINFO&gt;
  &lt;PRICE&gt;199&lt;/PRICE&gt;
  &lt;ORDERDATE&gt;12-12-2021&lt;/ORDERDATE&gt;
  &lt;ORDERSTATUS&gt;A&lt;/ORDERSTATUS&gt;
  &lt;SALESMANID&gt;1&lt;/SALESMANID&gt;
  &lt;/CUSTOMERORDERINFO&gt;
&lt;CONTRACTINFO&gt;
  &lt;PLANCODE&gt;NAGRAPLAN&lt;/PLANCODE&gt;
  &lt;VALIDITY/&gt;
  &lt;BILLINGFREQUENCY&gt;&lt;/BILLINGFREQUENCY&gt;
  &lt;PROMOTIONCODE&gt;&lt;/PROMOTIONCODE&gt;
  &lt;COUPONCODE&gt;&lt;/COUPONCODE&gt;
  &lt;ORDERSTATUS&gt;A&lt;/ORDERSTATUS&gt;
&lt;/CONTRACTINFO&gt;
&lt;PAYMENTINFO&gt;
  &lt;AMOUNT&gt;199&lt;/AMOUNT&gt;
  &lt;PAYMODE&gt;CC&lt;/PAYMODE&gt;
  &lt;DEPOSITDATE&gt;16-12-2021&lt;/DEPOSITDATE&gt;
  &lt;DEPOSITBANK&gt;&lt;/DEPOSITBANK&gt;
  &lt;CHEQUENO/&gt;
  &lt;CHEQUEDATE/&gt;
  &lt;BANKNAME&gt;&lt;/BANKNAME&gt;
  &lt;/PAYMENTINFO&gt;
&lt;FLEX-ATTRIBUTE-INFO&gt;
&lt;ATTRIBUTE1/&gt;
&lt;ATTRIBUTE2/&gt;
&lt;ATTRIBUTE3/&gt;
&lt;ATTRIBUTE4/&gt;
&lt;ATTRIBUTE5/&gt;
&lt;ATTRIBUTE6/&gt;
&lt;ATTRIBUTE7/&gt;
&lt;ATTRIBUTE8/&gt;
&lt;ATTRIBUTE9/&gt;
&lt;ATTRIBUTE10/&gt;
&lt;/FLEX-ATTRIBUTE-INFO&gt;
 &lt;/ADDMODIFYSIMPLEREGISTRATIONINFO&gt;
&lt;/REQUESTINFO&gt;</t>
  </si>
  <si>
    <t>It should throw an error as No record found with the number : %1%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</si>
</sst>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9">
    <font>
      <sz val="11"/>
      <color theme="1"/>
      <name val="Calibri"/>
      <charset val="134"/>
      <scheme val="minor"/>
    </font>
    <font>
      <sz val="10"/>
      <name val="Arial"/>
      <charset val="0"/>
    </font>
    <font>
      <sz val="10"/>
      <color indexed="8"/>
      <name val="Arial"/>
      <charset val="0"/>
    </font>
    <font>
      <b/>
      <sz val="10"/>
      <color indexed="8"/>
      <name val="Arial"/>
      <charset val="0"/>
    </font>
    <font>
      <b/>
      <sz val="10"/>
      <name val="Arial"/>
      <charset val="0"/>
    </font>
    <font>
      <b/>
      <sz val="10"/>
      <color indexed="10"/>
      <name val="Arial"/>
      <charset val="0"/>
    </font>
    <font>
      <sz val="10"/>
      <color indexed="10"/>
      <name val="Arial"/>
      <charset val="0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8"/>
      <color indexed="8"/>
      <name val="Times New Roman"/>
      <charset val="0"/>
    </font>
    <font>
      <b/>
      <sz val="8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25" borderId="11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25" borderId="10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49" applyFont="1" applyFill="1" applyBorder="1" applyAlignment="1">
      <alignment horizontal="left" vertical="top" wrapText="1"/>
    </xf>
    <xf numFmtId="0" fontId="2" fillId="0" borderId="0" xfId="49" applyFont="1" applyFill="1" applyBorder="1" applyAlignment="1">
      <alignment horizontal="left" vertical="top" wrapText="1"/>
    </xf>
    <xf numFmtId="0" fontId="3" fillId="2" borderId="1" xfId="49" applyFont="1" applyFill="1" applyBorder="1" applyAlignment="1">
      <alignment horizontal="center" vertical="top" wrapText="1"/>
    </xf>
    <xf numFmtId="0" fontId="4" fillId="0" borderId="2" xfId="49" applyFont="1" applyFill="1" applyBorder="1" applyAlignment="1">
      <alignment horizontal="left" vertical="top" wrapText="1"/>
    </xf>
    <xf numFmtId="0" fontId="4" fillId="0" borderId="0" xfId="49" applyFont="1" applyFill="1" applyBorder="1" applyAlignment="1">
      <alignment horizontal="left" vertical="top" wrapText="1"/>
    </xf>
    <xf numFmtId="9" fontId="4" fillId="0" borderId="0" xfId="49" applyNumberFormat="1" applyFont="1" applyFill="1" applyBorder="1" applyAlignment="1">
      <alignment horizontal="left" vertical="top" wrapText="1"/>
    </xf>
    <xf numFmtId="0" fontId="3" fillId="2" borderId="3" xfId="49" applyFont="1" applyFill="1" applyBorder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3" fillId="2" borderId="4" xfId="49" applyFont="1" applyFill="1" applyBorder="1" applyAlignment="1">
      <alignment horizontal="left" vertical="top" wrapText="1"/>
    </xf>
    <xf numFmtId="0" fontId="3" fillId="2" borderId="5" xfId="49" applyFont="1" applyFill="1" applyBorder="1" applyAlignment="1">
      <alignment horizontal="left" vertical="top" wrapText="1"/>
    </xf>
    <xf numFmtId="0" fontId="1" fillId="3" borderId="0" xfId="49" applyFont="1" applyFill="1" applyBorder="1" applyAlignment="1">
      <alignment horizontal="left" vertical="top" wrapText="1"/>
    </xf>
    <xf numFmtId="0" fontId="5" fillId="2" borderId="0" xfId="49" applyFont="1" applyFill="1" applyBorder="1" applyAlignment="1">
      <alignment horizontal="left" vertical="top" wrapText="1"/>
    </xf>
    <xf numFmtId="0" fontId="6" fillId="2" borderId="0" xfId="49" applyFont="1" applyFill="1" applyBorder="1" applyAlignment="1">
      <alignment horizontal="left" vertical="top" wrapText="1"/>
    </xf>
    <xf numFmtId="0" fontId="2" fillId="3" borderId="0" xfId="49" applyFont="1" applyFill="1" applyBorder="1" applyAlignment="1">
      <alignment horizontal="left" vertical="top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Excel Built-in Norma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tabSelected="1" workbookViewId="0">
      <selection activeCell="A1" sqref="A1:I1"/>
    </sheetView>
  </sheetViews>
  <sheetFormatPr defaultColWidth="9.14285714285714" defaultRowHeight="15"/>
  <cols>
    <col min="1" max="1" width="19.5714285714286" customWidth="1"/>
    <col min="2" max="2" width="17.2857142857143" customWidth="1"/>
    <col min="3" max="3" width="22.7142857142857" customWidth="1"/>
    <col min="4" max="4" width="25" customWidth="1"/>
    <col min="5" max="5" width="29" customWidth="1"/>
    <col min="6" max="6" width="23.7142857142857" customWidth="1"/>
    <col min="7" max="7" width="19.5714285714286" customWidth="1"/>
    <col min="8" max="8" width="20.5714285714286" customWidth="1"/>
  </cols>
  <sheetData>
    <row r="1" s="1" customFormat="1" ht="13.35" customHeight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11" t="s">
        <v>1</v>
      </c>
      <c r="K1" s="12" t="s">
        <v>2</v>
      </c>
      <c r="L1" s="13"/>
      <c r="M1" s="13"/>
    </row>
    <row r="2" s="1" customFormat="1" ht="13.35" customHeight="1" spans="1:13">
      <c r="A2" s="4" t="s">
        <v>3</v>
      </c>
      <c r="B2" s="4"/>
      <c r="C2" s="5">
        <f>COUNTA(A9:A1915)</f>
        <v>6</v>
      </c>
      <c r="G2" s="2"/>
      <c r="H2" s="2"/>
      <c r="J2" s="14" t="s">
        <v>4</v>
      </c>
      <c r="K2" s="14" t="s">
        <v>5</v>
      </c>
      <c r="L2" s="13"/>
      <c r="M2" s="13"/>
    </row>
    <row r="3" s="1" customFormat="1" ht="13.35" customHeight="1" spans="1:13">
      <c r="A3" s="5" t="s">
        <v>6</v>
      </c>
      <c r="B3" s="5"/>
      <c r="C3" s="5">
        <f>SUM(C4:C5)</f>
        <v>0</v>
      </c>
      <c r="D3" s="5" t="s">
        <v>7</v>
      </c>
      <c r="E3" s="6">
        <f>SUM(C3/C2)</f>
        <v>0</v>
      </c>
      <c r="F3" s="5" t="s">
        <v>8</v>
      </c>
      <c r="G3" s="5">
        <f>COUNTIF(K8:K1915,"Yes")</f>
        <v>0</v>
      </c>
      <c r="H3" s="5"/>
      <c r="J3" s="15" t="s">
        <v>9</v>
      </c>
      <c r="K3" s="15" t="s">
        <v>10</v>
      </c>
      <c r="L3" s="13"/>
      <c r="M3" s="13"/>
    </row>
    <row r="4" s="1" customFormat="1" ht="13.35" customHeight="1" spans="1:13">
      <c r="A4" s="5" t="s">
        <v>11</v>
      </c>
      <c r="B4" s="5"/>
      <c r="C4" s="5">
        <f>COUNTIF(J9:J1915,"Pass")</f>
        <v>0</v>
      </c>
      <c r="D4" s="5" t="s">
        <v>12</v>
      </c>
      <c r="E4" s="6" t="e">
        <f>SUM(C4/C3)</f>
        <v>#DIV/0!</v>
      </c>
      <c r="F4" s="5" t="s">
        <v>13</v>
      </c>
      <c r="G4" s="5">
        <f>COUNTIF(K9:K1916,"CBA")</f>
        <v>0</v>
      </c>
      <c r="H4" s="5"/>
      <c r="J4" s="15" t="s">
        <v>14</v>
      </c>
      <c r="K4" s="15" t="s">
        <v>15</v>
      </c>
      <c r="L4" s="13"/>
      <c r="M4" s="13"/>
    </row>
    <row r="5" s="1" customFormat="1" ht="13.35" customHeight="1" spans="1:13">
      <c r="A5" s="5" t="s">
        <v>16</v>
      </c>
      <c r="B5" s="5"/>
      <c r="C5" s="5">
        <f>COUNTIF(J9:J1915,"Fail")</f>
        <v>0</v>
      </c>
      <c r="D5" s="5" t="s">
        <v>17</v>
      </c>
      <c r="E5" s="6" t="e">
        <f>SUM(C5/C3)</f>
        <v>#DIV/0!</v>
      </c>
      <c r="F5" s="5" t="s">
        <v>18</v>
      </c>
      <c r="G5" s="5">
        <f>COUNTIF(K9:K1917,"NMV")</f>
        <v>0</v>
      </c>
      <c r="H5" s="5"/>
      <c r="J5" s="15" t="s">
        <v>19</v>
      </c>
      <c r="K5" s="15" t="s">
        <v>20</v>
      </c>
      <c r="L5" s="13"/>
      <c r="M5" s="13"/>
    </row>
    <row r="6" s="1" customFormat="1" ht="13.35" customHeight="1" spans="1:13">
      <c r="A6" s="5" t="s">
        <v>21</v>
      </c>
      <c r="B6" s="5"/>
      <c r="C6" s="5">
        <f>COUNTIF(J9:J1915,"CNV")</f>
        <v>0</v>
      </c>
      <c r="D6" s="5" t="s">
        <v>22</v>
      </c>
      <c r="E6" s="6" t="e">
        <f>SUM(C6/C3)</f>
        <v>#DIV/0!</v>
      </c>
      <c r="F6" s="5" t="s">
        <v>23</v>
      </c>
      <c r="G6" s="6" t="e">
        <f>G3/(G3+G4)</f>
        <v>#DIV/0!</v>
      </c>
      <c r="H6" s="6"/>
      <c r="J6" s="15" t="s">
        <v>24</v>
      </c>
      <c r="K6" s="15"/>
      <c r="L6" s="13"/>
      <c r="M6" s="13"/>
    </row>
    <row r="7" s="1" customFormat="1" ht="12.95" customHeight="1" spans="1:13">
      <c r="A7" s="5"/>
      <c r="B7" s="5"/>
      <c r="C7" s="5"/>
      <c r="D7" s="5"/>
      <c r="E7" s="6"/>
      <c r="J7" s="15"/>
      <c r="K7" s="15"/>
      <c r="L7" s="13"/>
      <c r="M7" s="13"/>
    </row>
    <row r="8" s="2" customFormat="1" ht="14.25" customHeight="1" spans="1:16">
      <c r="A8" s="7" t="s">
        <v>25</v>
      </c>
      <c r="B8" s="7" t="s">
        <v>26</v>
      </c>
      <c r="C8" s="7" t="s">
        <v>27</v>
      </c>
      <c r="D8" s="7" t="s">
        <v>28</v>
      </c>
      <c r="E8" s="7" t="s">
        <v>29</v>
      </c>
      <c r="F8" s="7" t="s">
        <v>30</v>
      </c>
      <c r="G8" s="7" t="s">
        <v>31</v>
      </c>
      <c r="H8" s="7" t="s">
        <v>32</v>
      </c>
      <c r="I8" s="7" t="s">
        <v>33</v>
      </c>
      <c r="J8" s="7" t="s">
        <v>34</v>
      </c>
      <c r="K8" s="7" t="s">
        <v>8</v>
      </c>
      <c r="L8" s="7" t="s">
        <v>35</v>
      </c>
      <c r="M8" s="16"/>
      <c r="N8" s="16"/>
      <c r="O8" s="16"/>
      <c r="P8" s="16"/>
    </row>
    <row r="9" ht="409.5" spans="1:9">
      <c r="A9" s="8" t="s">
        <v>36</v>
      </c>
      <c r="B9" s="8" t="s">
        <v>37</v>
      </c>
      <c r="C9" s="9" t="s">
        <v>38</v>
      </c>
      <c r="D9" s="8" t="s">
        <v>39</v>
      </c>
      <c r="E9" s="8" t="s">
        <v>40</v>
      </c>
      <c r="F9" s="8" t="s">
        <v>41</v>
      </c>
      <c r="G9" s="8" t="s">
        <v>42</v>
      </c>
      <c r="H9" s="8" t="s">
        <v>43</v>
      </c>
      <c r="I9" s="9"/>
    </row>
    <row r="10" ht="409.5" spans="1:8">
      <c r="A10" s="8" t="s">
        <v>44</v>
      </c>
      <c r="B10" s="8" t="s">
        <v>45</v>
      </c>
      <c r="C10" s="9" t="s">
        <v>38</v>
      </c>
      <c r="D10" s="8" t="s">
        <v>46</v>
      </c>
      <c r="E10" s="8" t="s">
        <v>40</v>
      </c>
      <c r="F10" s="8" t="s">
        <v>47</v>
      </c>
      <c r="G10" s="8" t="s">
        <v>48</v>
      </c>
      <c r="H10" s="8" t="s">
        <v>49</v>
      </c>
    </row>
    <row r="11" ht="409.5" spans="1:8">
      <c r="A11" s="8" t="s">
        <v>50</v>
      </c>
      <c r="B11" s="8" t="s">
        <v>51</v>
      </c>
      <c r="C11" s="9" t="s">
        <v>38</v>
      </c>
      <c r="D11" s="8" t="s">
        <v>46</v>
      </c>
      <c r="E11" s="8" t="s">
        <v>40</v>
      </c>
      <c r="F11" s="8" t="s">
        <v>52</v>
      </c>
      <c r="G11" s="8" t="s">
        <v>42</v>
      </c>
      <c r="H11" s="8" t="s">
        <v>43</v>
      </c>
    </row>
    <row r="12" ht="409.5" spans="1:8">
      <c r="A12" s="10" t="s">
        <v>53</v>
      </c>
      <c r="B12" s="10" t="s">
        <v>54</v>
      </c>
      <c r="C12" t="s">
        <v>38</v>
      </c>
      <c r="D12" s="10" t="s">
        <v>55</v>
      </c>
      <c r="E12" s="10" t="s">
        <v>40</v>
      </c>
      <c r="F12" s="10" t="s">
        <v>56</v>
      </c>
      <c r="G12" s="10" t="s">
        <v>57</v>
      </c>
      <c r="H12" s="10" t="s">
        <v>49</v>
      </c>
    </row>
    <row r="13" ht="409.5" spans="1:8">
      <c r="A13" s="10" t="s">
        <v>58</v>
      </c>
      <c r="B13" s="10" t="s">
        <v>59</v>
      </c>
      <c r="C13" t="s">
        <v>38</v>
      </c>
      <c r="D13" s="10" t="s">
        <v>55</v>
      </c>
      <c r="E13" s="10" t="s">
        <v>40</v>
      </c>
      <c r="F13" s="10" t="s">
        <v>60</v>
      </c>
      <c r="G13" s="10" t="s">
        <v>61</v>
      </c>
      <c r="H13" s="10" t="s">
        <v>49</v>
      </c>
    </row>
    <row r="14" ht="409.5" spans="1:8">
      <c r="A14" s="10" t="s">
        <v>62</v>
      </c>
      <c r="B14" s="10" t="s">
        <v>63</v>
      </c>
      <c r="C14" t="s">
        <v>38</v>
      </c>
      <c r="D14" s="10" t="s">
        <v>55</v>
      </c>
      <c r="E14" s="10" t="s">
        <v>40</v>
      </c>
      <c r="F14" s="10" t="s">
        <v>64</v>
      </c>
      <c r="G14" s="10" t="s">
        <v>65</v>
      </c>
      <c r="H14" s="10" t="s">
        <v>49</v>
      </c>
    </row>
  </sheetData>
  <mergeCells count="7">
    <mergeCell ref="A1:I1"/>
    <mergeCell ref="A2:B2"/>
    <mergeCell ref="A3:B3"/>
    <mergeCell ref="A4:B4"/>
    <mergeCell ref="A5:B5"/>
    <mergeCell ref="A6:B6"/>
    <mergeCell ref="A7:B7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veena.kulkarni</dc:creator>
  <cp:lastModifiedBy>gowtham.kokku</cp:lastModifiedBy>
  <dcterms:created xsi:type="dcterms:W3CDTF">2021-12-15T05:20:00Z</dcterms:created>
  <dcterms:modified xsi:type="dcterms:W3CDTF">2021-12-15T13:06:32Z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8079D56743D549799A171951449FA7F6</vt:lpwstr>
  </property>
  <property fmtid="{D5CDD505-2E9C-101B-9397-08002B2CF9AE}" pid="3" name="KSOProductBuildVer">
    <vt:lpwstr>1033-11.2.0.10382</vt:lpwstr>
  </property>
</Properties>
</file>