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~\Documents\research\cartpole\"/>
    </mc:Choice>
  </mc:AlternateContent>
  <xr:revisionPtr revIDLastSave="0" documentId="13_ncr:1_{4EB5C5BC-7B22-444D-952E-3A63A0416E46}" xr6:coauthVersionLast="47" xr6:coauthVersionMax="47" xr10:uidLastSave="{00000000-0000-0000-0000-000000000000}"/>
  <bookViews>
    <workbookView xWindow="-96" yWindow="-96" windowWidth="23232" windowHeight="12552" xr2:uid="{34003DEC-DD88-4198-8C20-61AF9BEF740F}"/>
  </bookViews>
  <sheets>
    <sheet name="Sheet1" sheetId="1" r:id="rId1"/>
  </sheets>
  <definedNames>
    <definedName name="lin_policy_params" localSheetId="0">Sheet1!$A$13:$K$33</definedName>
    <definedName name="lin_policy_params_1" localSheetId="0">Sheet1!$A$36:$K$44</definedName>
    <definedName name="lin_policy_params_2" localSheetId="0">Sheet1!$F$55:$G$154</definedName>
    <definedName name="nonlinear_fit_params" localSheetId="0">Sheet1!$C$1:$I$8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4" i="1" l="1"/>
  <c r="G54" i="1"/>
  <c r="F54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13" i="1"/>
  <c r="L39" i="1"/>
  <c r="L40" i="1"/>
  <c r="L41" i="1"/>
  <c r="L42" i="1"/>
  <c r="L43" i="1"/>
  <c r="L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D73535-19F0-4DFA-BB0F-8452658FB413}" name="lin_policy_params" type="6" refreshedVersion="7" background="1" saveData="1">
    <textPr codePage="850" sourceFile="C:\Users\~\Documents\research\cartpole\saved\lin_policy_para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F5BE36B1-645E-4940-900C-881BC70593C7}" name="lin_policy_params1" type="6" refreshedVersion="7" background="1" saveData="1">
    <textPr codePage="850" sourceFile="C:\Users\~\Documents\research\cartpole\saved\lin_policy_params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A4CF24E9-DD7D-44D6-BD2F-C8BBAD1E6359}" name="lin_policy_params2" type="6" refreshedVersion="7" background="1" saveData="1">
    <textPr codePage="850" sourceFile="C:\Users\~\Documents\research\cartpole\saved\lin_policy_params.txt" space="1" consecutive="1">
      <textFields count="2">
        <textField/>
        <textField/>
      </textFields>
    </textPr>
  </connection>
  <connection id="4" xr16:uid="{333B2EDF-34E2-4AB6-B1EA-ACDC7B4CB9F8}" name="nonlinear_fit_params" type="6" refreshedVersion="7" background="1" saveData="1">
    <textPr codePage="850" sourceFile="C:\Users\~\Documents\research\cartpole\saved\nonlinear_fit_params.txt" comma="1" consecutive="1" delimiter="[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<sst xmlns="http://schemas.openxmlformats.org/spreadsheetml/2006/main" count="42" uniqueCount="26">
  <si>
    <t>log_10 lambda</t>
  </si>
  <si>
    <t>sigma 5</t>
  </si>
  <si>
    <t>sigma 4</t>
  </si>
  <si>
    <t>sigma 3</t>
  </si>
  <si>
    <t>sigma 2</t>
  </si>
  <si>
    <t>sigma 1</t>
  </si>
  <si>
    <t>test data RMSE</t>
  </si>
  <si>
    <t>"</t>
  </si>
  <si>
    <t>log2 M</t>
  </si>
  <si>
    <t>log2 N</t>
  </si>
  <si>
    <t>p1</t>
  </si>
  <si>
    <t>p2</t>
  </si>
  <si>
    <t>p3</t>
  </si>
  <si>
    <t>p4</t>
  </si>
  <si>
    <t>loss of minimum</t>
  </si>
  <si>
    <t>f1</t>
  </si>
  <si>
    <t>f2</t>
  </si>
  <si>
    <t>f3</t>
  </si>
  <si>
    <t>f4</t>
  </si>
  <si>
    <t>f'</t>
  </si>
  <si>
    <t>log_2 M</t>
  </si>
  <si>
    <t>f_IC</t>
  </si>
  <si>
    <t>log2 f_IC</t>
  </si>
  <si>
    <t>good loss</t>
  </si>
  <si>
    <t>loss found</t>
  </si>
  <si>
    <t># "successes"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</si>
</sst>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6" formatCode="0.0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_2" connectionId="3" xr16:uid="{DB6EF1E1-740B-4456-B5B8-8F46C4225009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" connectionId="1" xr16:uid="{491EEDCA-CD54-47DF-8D57-7EFA423407A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nlinear_fit_params" connectionId="4" xr16:uid="{D26B6334-BD79-461E-B15D-C89F9B7BB5B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in_policy_params_1" connectionId="2" xr16:uid="{05F16563-5273-414B-8777-95817AA6965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622D-CF28-4FE6-A12D-584275D3840F}">
  <dimension ref="A1:W154"/>
  <sheetViews>
    <sheetView tabSelected="1" topLeftCell="A28" workbookViewId="0">
      <selection activeCell="I35" sqref="I35"/>
    </sheetView>
  </sheetViews>
  <sheetFormatPr defaultRowHeight="14.4" x14ac:dyDescent="0.55000000000000004"/>
  <cols>
    <col min="2" max="5" width="11.68359375" bestFit="1" customWidth="1"/>
    <col min="6" max="7" width="12.26171875" bestFit="1" customWidth="1"/>
    <col min="8" max="8" width="9.15625" customWidth="1"/>
    <col min="9" max="9" width="10.47265625" customWidth="1"/>
    <col min="10" max="10" width="8.9453125" customWidth="1"/>
    <col min="11" max="11" width="8.15625" customWidth="1"/>
    <col min="12" max="12" width="9.68359375" customWidth="1"/>
    <col min="13" max="13" width="11.68359375" bestFit="1" customWidth="1"/>
    <col min="14" max="14" width="10.68359375" bestFit="1" customWidth="1"/>
    <col min="15" max="15" width="11.68359375" bestFit="1" customWidth="1"/>
    <col min="16" max="16" width="10.68359375" bestFit="1" customWidth="1"/>
    <col min="17" max="17" width="12.26171875" bestFit="1" customWidth="1"/>
    <col min="18" max="22" width="4.68359375" bestFit="1" customWidth="1"/>
    <col min="23" max="23" width="8.05078125" style="1" bestFit="1" customWidth="1"/>
  </cols>
  <sheetData>
    <row r="1" spans="1:12" x14ac:dyDescent="0.55000000000000004">
      <c r="A1" t="s">
        <v>8</v>
      </c>
      <c r="B1" t="s">
        <v>9</v>
      </c>
      <c r="C1" t="s">
        <v>5</v>
      </c>
      <c r="D1" t="s">
        <v>4</v>
      </c>
      <c r="E1" t="s">
        <v>3</v>
      </c>
      <c r="F1" t="s">
        <v>2</v>
      </c>
      <c r="G1" t="s">
        <v>1</v>
      </c>
      <c r="H1" t="s">
        <v>0</v>
      </c>
      <c r="I1" t="s">
        <v>6</v>
      </c>
    </row>
    <row r="2" spans="1:12" x14ac:dyDescent="0.55000000000000004">
      <c r="A2">
        <v>5</v>
      </c>
      <c r="B2">
        <v>9</v>
      </c>
      <c r="C2">
        <v>100000</v>
      </c>
      <c r="D2">
        <v>100000</v>
      </c>
      <c r="E2" s="1">
        <v>2.5636051761293301</v>
      </c>
      <c r="F2" s="1">
        <v>10.194329869708699</v>
      </c>
      <c r="G2" s="1">
        <v>38.6062765121643</v>
      </c>
      <c r="H2" s="1">
        <v>-1.46154129745576</v>
      </c>
      <c r="I2" s="1">
        <v>0.89351818441059205</v>
      </c>
    </row>
    <row r="3" spans="1:12" x14ac:dyDescent="0.55000000000000004">
      <c r="A3">
        <v>6</v>
      </c>
      <c r="B3">
        <v>10</v>
      </c>
      <c r="C3">
        <v>100000</v>
      </c>
      <c r="D3">
        <v>100000</v>
      </c>
      <c r="E3" s="1">
        <v>0.56821385182808404</v>
      </c>
      <c r="F3" s="1">
        <v>8.3929433307770491</v>
      </c>
      <c r="G3" s="1">
        <v>28.616384098618401</v>
      </c>
      <c r="H3" s="1">
        <v>-2.60003947742078</v>
      </c>
      <c r="I3" s="1">
        <v>0.57474024281751301</v>
      </c>
    </row>
    <row r="4" spans="1:12" x14ac:dyDescent="0.55000000000000004">
      <c r="A4">
        <v>7</v>
      </c>
      <c r="B4">
        <v>11</v>
      </c>
      <c r="C4">
        <v>100000</v>
      </c>
      <c r="D4">
        <v>100000</v>
      </c>
      <c r="E4" s="1">
        <v>0.38425180501864298</v>
      </c>
      <c r="F4" s="1">
        <v>6.8866834979234604</v>
      </c>
      <c r="G4" s="1">
        <v>28.146571069488399</v>
      </c>
      <c r="H4" s="1">
        <v>-3.0256756522677999</v>
      </c>
      <c r="I4" s="1">
        <v>0.36008589334525398</v>
      </c>
    </row>
    <row r="5" spans="1:12" x14ac:dyDescent="0.55000000000000004">
      <c r="A5">
        <v>8</v>
      </c>
      <c r="B5">
        <v>12</v>
      </c>
      <c r="C5">
        <v>100000</v>
      </c>
      <c r="D5">
        <v>100000</v>
      </c>
      <c r="E5" s="1">
        <v>0.30927512963021703</v>
      </c>
      <c r="F5" s="1">
        <v>4.6127331448462101</v>
      </c>
      <c r="G5" s="1">
        <v>21.555842772518201</v>
      </c>
      <c r="H5" s="1">
        <v>-6.2023384426073598</v>
      </c>
      <c r="I5" s="1">
        <v>0.24086718389698999</v>
      </c>
    </row>
    <row r="6" spans="1:12" x14ac:dyDescent="0.55000000000000004">
      <c r="A6">
        <v>9</v>
      </c>
      <c r="B6">
        <v>13</v>
      </c>
      <c r="C6">
        <v>100000</v>
      </c>
      <c r="D6">
        <v>100000</v>
      </c>
      <c r="E6" s="1">
        <v>0.23614599044262</v>
      </c>
      <c r="F6" s="1">
        <v>3.6807007424078599</v>
      </c>
      <c r="G6" s="1">
        <v>19.179522533757901</v>
      </c>
      <c r="H6" s="1">
        <v>-7.5092596003667298</v>
      </c>
      <c r="I6" s="1">
        <v>0.15212843103048701</v>
      </c>
    </row>
    <row r="7" spans="1:12" x14ac:dyDescent="0.55000000000000004">
      <c r="A7">
        <v>10</v>
      </c>
      <c r="B7">
        <v>14</v>
      </c>
      <c r="C7">
        <v>100000</v>
      </c>
      <c r="D7">
        <v>100000</v>
      </c>
      <c r="E7" s="1">
        <v>0.20482006775634101</v>
      </c>
      <c r="F7" s="1">
        <v>3.4539124242260901</v>
      </c>
      <c r="G7" s="1">
        <v>15.5442058816874</v>
      </c>
      <c r="H7" s="1">
        <v>-9.0621330009024401</v>
      </c>
      <c r="I7" s="1">
        <v>7.1235103736793301E-2</v>
      </c>
    </row>
    <row r="8" spans="1:12" x14ac:dyDescent="0.55000000000000004">
      <c r="A8">
        <v>11</v>
      </c>
      <c r="B8">
        <v>15</v>
      </c>
      <c r="C8">
        <v>100000</v>
      </c>
      <c r="D8">
        <v>100000</v>
      </c>
      <c r="E8" s="1">
        <v>0.177784962931468</v>
      </c>
      <c r="F8" s="1">
        <v>2.8184787674962299</v>
      </c>
      <c r="G8" s="1">
        <v>12.7367006930419</v>
      </c>
      <c r="H8" s="1">
        <v>-12.2226676178612</v>
      </c>
      <c r="I8" s="1">
        <v>3.2027896641125299E-2</v>
      </c>
    </row>
    <row r="9" spans="1:12" x14ac:dyDescent="0.55000000000000004">
      <c r="A9">
        <v>12</v>
      </c>
      <c r="B9">
        <v>16</v>
      </c>
      <c r="C9">
        <v>100000</v>
      </c>
      <c r="D9">
        <v>100000</v>
      </c>
      <c r="E9" s="1">
        <v>0.13516352947105401</v>
      </c>
      <c r="F9" s="1">
        <v>2.2804776402899001</v>
      </c>
      <c r="G9" s="1">
        <v>9.9356724091946607</v>
      </c>
      <c r="H9" s="1">
        <v>-17.1496174954734</v>
      </c>
      <c r="I9" s="1">
        <v>1.40088290183392E-2</v>
      </c>
    </row>
    <row r="10" spans="1:12" x14ac:dyDescent="0.55000000000000004">
      <c r="A10">
        <v>13</v>
      </c>
      <c r="B10">
        <v>17</v>
      </c>
      <c r="C10" t="s">
        <v>7</v>
      </c>
      <c r="D10" t="s">
        <v>7</v>
      </c>
      <c r="E10" s="1" t="s">
        <v>7</v>
      </c>
      <c r="F10" s="1" t="s">
        <v>7</v>
      </c>
      <c r="G10" s="1" t="s">
        <v>7</v>
      </c>
      <c r="H10" s="1" t="s">
        <v>7</v>
      </c>
      <c r="I10" s="1">
        <v>1.0451618798334001E-2</v>
      </c>
    </row>
    <row r="12" spans="1:12" x14ac:dyDescent="0.55000000000000004">
      <c r="A12" t="s">
        <v>21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18</v>
      </c>
      <c r="K12" t="s">
        <v>19</v>
      </c>
    </row>
    <row r="13" spans="1:12" x14ac:dyDescent="0.55000000000000004">
      <c r="A13" s="4">
        <v>9.765625E-4</v>
      </c>
      <c r="B13">
        <v>0.49200332884910702</v>
      </c>
      <c r="C13">
        <v>0.65492706946228496</v>
      </c>
      <c r="D13">
        <v>13.857731130173001</v>
      </c>
      <c r="E13">
        <v>2.1157208902426898</v>
      </c>
      <c r="F13">
        <v>-11.0862895627988</v>
      </c>
      <c r="G13">
        <v>0.23</v>
      </c>
      <c r="H13">
        <v>0.23</v>
      </c>
      <c r="I13">
        <v>0.18</v>
      </c>
      <c r="J13">
        <v>0.27</v>
      </c>
      <c r="K13">
        <v>0.4</v>
      </c>
      <c r="L13" s="3">
        <f t="shared" ref="L13:L33" si="0">PRODUCT(G13:K13)</f>
        <v>1.0283760000000001E-3</v>
      </c>
    </row>
    <row r="14" spans="1:12" x14ac:dyDescent="0.55000000000000004">
      <c r="A14" s="4">
        <v>1.3810679320049757E-3</v>
      </c>
      <c r="B14">
        <v>0.49195053214380202</v>
      </c>
      <c r="C14">
        <v>0.65504022433523301</v>
      </c>
      <c r="D14">
        <v>13.857457516596</v>
      </c>
      <c r="E14">
        <v>2.1157834555137902</v>
      </c>
      <c r="F14">
        <v>-10.4142184947618</v>
      </c>
      <c r="G14">
        <v>0.22</v>
      </c>
      <c r="H14">
        <v>0.23</v>
      </c>
      <c r="I14">
        <v>0.18</v>
      </c>
      <c r="J14">
        <v>0.28000000000000003</v>
      </c>
      <c r="K14">
        <v>0.37</v>
      </c>
      <c r="L14" s="3">
        <f t="shared" si="0"/>
        <v>9.4358880000000003E-4</v>
      </c>
    </row>
    <row r="15" spans="1:12" x14ac:dyDescent="0.55000000000000004">
      <c r="A15" s="4">
        <v>1.953125E-3</v>
      </c>
      <c r="B15">
        <v>0.491996050495702</v>
      </c>
      <c r="C15">
        <v>0.65486424245267905</v>
      </c>
      <c r="D15">
        <v>13.857332824926401</v>
      </c>
      <c r="E15">
        <v>2.1156525126100298</v>
      </c>
      <c r="F15">
        <v>-9.6572687993025106</v>
      </c>
      <c r="G15">
        <v>0.22</v>
      </c>
      <c r="H15">
        <v>0.23</v>
      </c>
      <c r="I15">
        <v>0.17</v>
      </c>
      <c r="J15">
        <v>0.31</v>
      </c>
      <c r="K15">
        <v>0.38</v>
      </c>
      <c r="L15" s="3">
        <f t="shared" si="0"/>
        <v>1.0133156000000001E-3</v>
      </c>
    </row>
    <row r="16" spans="1:12" x14ac:dyDescent="0.55000000000000004">
      <c r="A16" s="4">
        <v>2.7621358640099515E-3</v>
      </c>
      <c r="B16">
        <v>0.49216263334334998</v>
      </c>
      <c r="C16">
        <v>0.65512650607189904</v>
      </c>
      <c r="D16">
        <v>13.858483921409199</v>
      </c>
      <c r="E16">
        <v>2.1159370587544499</v>
      </c>
      <c r="F16">
        <v>-8.9585814854670005</v>
      </c>
      <c r="G16">
        <v>0.22</v>
      </c>
      <c r="H16">
        <v>0.23</v>
      </c>
      <c r="I16">
        <v>0.17</v>
      </c>
      <c r="J16">
        <v>0.28000000000000003</v>
      </c>
      <c r="K16">
        <v>0.43</v>
      </c>
      <c r="L16" s="3">
        <f t="shared" si="0"/>
        <v>1.0356808E-3</v>
      </c>
    </row>
    <row r="17" spans="1:12" x14ac:dyDescent="0.55000000000000004">
      <c r="A17" s="4">
        <v>3.90625E-3</v>
      </c>
      <c r="B17">
        <v>0.49268117758414598</v>
      </c>
      <c r="C17">
        <v>0.65559990446851102</v>
      </c>
      <c r="D17">
        <v>13.8613050935276</v>
      </c>
      <c r="E17">
        <v>2.1163998298468498</v>
      </c>
      <c r="F17">
        <v>-8.1453496580507494</v>
      </c>
      <c r="G17">
        <v>0.22</v>
      </c>
      <c r="H17">
        <v>0.23</v>
      </c>
      <c r="I17">
        <v>0.18</v>
      </c>
      <c r="J17">
        <v>0.28000000000000003</v>
      </c>
      <c r="K17">
        <v>0.44</v>
      </c>
      <c r="L17" s="3">
        <f t="shared" si="0"/>
        <v>1.1221056E-3</v>
      </c>
    </row>
    <row r="18" spans="1:12" x14ac:dyDescent="0.55000000000000004">
      <c r="A18" s="4">
        <v>5.5242717280199038E-3</v>
      </c>
      <c r="B18">
        <v>0.49321255507825801</v>
      </c>
      <c r="C18">
        <v>0.65604233032061998</v>
      </c>
      <c r="D18">
        <v>13.864522207279</v>
      </c>
      <c r="E18">
        <v>2.1169943276938801</v>
      </c>
      <c r="F18">
        <v>-7.5400722526237196</v>
      </c>
      <c r="G18">
        <v>0.23</v>
      </c>
      <c r="H18">
        <v>0.23</v>
      </c>
      <c r="I18">
        <v>0.18</v>
      </c>
      <c r="J18">
        <v>0.28000000000000003</v>
      </c>
      <c r="K18">
        <v>0.34</v>
      </c>
      <c r="L18" s="3">
        <f t="shared" si="0"/>
        <v>9.0649440000000012E-4</v>
      </c>
    </row>
    <row r="19" spans="1:12" x14ac:dyDescent="0.55000000000000004">
      <c r="A19" s="4">
        <v>7.8125E-3</v>
      </c>
      <c r="B19">
        <v>0.49420271527354598</v>
      </c>
      <c r="C19">
        <v>0.65732836445097698</v>
      </c>
      <c r="D19">
        <v>13.871275274415</v>
      </c>
      <c r="E19">
        <v>2.1184192344293602</v>
      </c>
      <c r="F19">
        <v>-6.85972824674805</v>
      </c>
      <c r="G19">
        <v>0.21</v>
      </c>
      <c r="H19">
        <v>0.22</v>
      </c>
      <c r="I19">
        <v>0.18</v>
      </c>
      <c r="J19">
        <v>0.28000000000000003</v>
      </c>
      <c r="K19">
        <v>0.34</v>
      </c>
      <c r="L19" s="3">
        <f t="shared" si="0"/>
        <v>7.9168320000000002E-4</v>
      </c>
    </row>
    <row r="20" spans="1:12" x14ac:dyDescent="0.55000000000000004">
      <c r="A20" s="4">
        <v>1.1048543456039808E-2</v>
      </c>
      <c r="B20">
        <v>0.49656003096488799</v>
      </c>
      <c r="C20">
        <v>0.66015537450218698</v>
      </c>
      <c r="D20">
        <v>13.8860684124685</v>
      </c>
      <c r="E20">
        <v>2.1215073851982802</v>
      </c>
      <c r="F20">
        <v>-6.2141508047952003</v>
      </c>
      <c r="G20">
        <v>0.21</v>
      </c>
      <c r="H20">
        <v>0.24</v>
      </c>
      <c r="I20">
        <v>0.19</v>
      </c>
      <c r="J20">
        <v>0.28999999999999998</v>
      </c>
      <c r="K20">
        <v>0.35</v>
      </c>
      <c r="L20" s="3">
        <f t="shared" si="0"/>
        <v>9.7196399999999986E-4</v>
      </c>
    </row>
    <row r="21" spans="1:12" x14ac:dyDescent="0.55000000000000004">
      <c r="A21" s="4">
        <v>1.5625E-2</v>
      </c>
      <c r="B21">
        <v>0.50142868243219996</v>
      </c>
      <c r="C21">
        <v>0.66524738684028495</v>
      </c>
      <c r="D21">
        <v>13.9147995276745</v>
      </c>
      <c r="E21">
        <v>2.1269960511076098</v>
      </c>
      <c r="F21">
        <v>-5.5654528341454697</v>
      </c>
      <c r="G21">
        <v>0.21</v>
      </c>
      <c r="H21">
        <v>0.22</v>
      </c>
      <c r="I21">
        <v>0.18</v>
      </c>
      <c r="J21">
        <v>0.3</v>
      </c>
      <c r="K21">
        <v>0.36</v>
      </c>
      <c r="L21" s="3">
        <f t="shared" si="0"/>
        <v>8.9812799999999988E-4</v>
      </c>
    </row>
    <row r="22" spans="1:12" x14ac:dyDescent="0.55000000000000004">
      <c r="A22" s="4">
        <v>2.2097086912079608E-2</v>
      </c>
      <c r="B22">
        <v>0.50913417608634004</v>
      </c>
      <c r="C22">
        <v>0.67310023337320901</v>
      </c>
      <c r="D22">
        <v>13.962321567146899</v>
      </c>
      <c r="E22">
        <v>2.1353015424534698</v>
      </c>
      <c r="F22">
        <v>-4.8216616617160897</v>
      </c>
      <c r="G22">
        <v>0.23</v>
      </c>
      <c r="H22">
        <v>0.25</v>
      </c>
      <c r="I22">
        <v>0.18</v>
      </c>
      <c r="J22">
        <v>0.28999999999999998</v>
      </c>
      <c r="K22">
        <v>0.39</v>
      </c>
      <c r="L22" s="3">
        <f t="shared" si="0"/>
        <v>1.170585E-3</v>
      </c>
    </row>
    <row r="23" spans="1:12" x14ac:dyDescent="0.55000000000000004">
      <c r="A23" s="4">
        <v>3.125E-2</v>
      </c>
      <c r="B23">
        <v>0.52573625729678097</v>
      </c>
      <c r="C23">
        <v>0.69255245920777597</v>
      </c>
      <c r="D23">
        <v>14.063624745866401</v>
      </c>
      <c r="E23">
        <v>2.1545513685178901</v>
      </c>
      <c r="F23">
        <v>-4.3972489053296604</v>
      </c>
      <c r="G23">
        <v>0.21</v>
      </c>
      <c r="H23">
        <v>0.23</v>
      </c>
      <c r="I23">
        <v>0.18</v>
      </c>
      <c r="J23">
        <v>0.28999999999999998</v>
      </c>
      <c r="K23">
        <v>0.45</v>
      </c>
      <c r="L23" s="3">
        <f t="shared" si="0"/>
        <v>1.134567E-3</v>
      </c>
    </row>
    <row r="24" spans="1:12" x14ac:dyDescent="0.55000000000000004">
      <c r="A24" s="4">
        <v>4.4194173824159223E-2</v>
      </c>
      <c r="B24">
        <v>0.57767361609216095</v>
      </c>
      <c r="C24">
        <v>0.74563099243763298</v>
      </c>
      <c r="D24">
        <v>14.3801519036095</v>
      </c>
      <c r="E24">
        <v>2.20767768772606</v>
      </c>
      <c r="F24">
        <v>-3.5392391895936299</v>
      </c>
      <c r="G24">
        <v>0.22</v>
      </c>
      <c r="H24">
        <v>0.24</v>
      </c>
      <c r="I24">
        <v>0.19</v>
      </c>
      <c r="J24">
        <v>0.31</v>
      </c>
      <c r="K24">
        <v>0.48</v>
      </c>
      <c r="L24" s="3">
        <f t="shared" si="0"/>
        <v>1.4927616E-3</v>
      </c>
    </row>
    <row r="25" spans="1:12" x14ac:dyDescent="0.55000000000000004">
      <c r="A25" s="4">
        <v>6.25E-2</v>
      </c>
      <c r="B25">
        <v>0.67774364920105501</v>
      </c>
      <c r="C25">
        <v>0.85229781185708697</v>
      </c>
      <c r="D25">
        <v>14.941498919495301</v>
      </c>
      <c r="E25">
        <v>2.3089681283744898</v>
      </c>
      <c r="F25">
        <v>-3.03818483817003</v>
      </c>
      <c r="G25">
        <v>0.21</v>
      </c>
      <c r="H25">
        <v>0.24</v>
      </c>
      <c r="I25">
        <v>0.2</v>
      </c>
      <c r="J25">
        <v>0.33</v>
      </c>
      <c r="K25">
        <v>0.43</v>
      </c>
      <c r="L25" s="3">
        <f t="shared" si="0"/>
        <v>1.430352E-3</v>
      </c>
    </row>
    <row r="26" spans="1:12" x14ac:dyDescent="0.55000000000000004">
      <c r="A26" s="4">
        <v>8.8388347648318447E-2</v>
      </c>
      <c r="B26">
        <v>0.84519130388404995</v>
      </c>
      <c r="C26">
        <v>1.04552988000689</v>
      </c>
      <c r="D26">
        <v>16.025160568742599</v>
      </c>
      <c r="E26">
        <v>2.4687860247652198</v>
      </c>
      <c r="F26">
        <v>-2.4104389210864299</v>
      </c>
      <c r="G26">
        <v>0.2</v>
      </c>
      <c r="H26">
        <v>0.23</v>
      </c>
      <c r="I26">
        <v>0.21</v>
      </c>
      <c r="J26">
        <v>0.36</v>
      </c>
      <c r="K26">
        <v>0.44</v>
      </c>
      <c r="L26" s="3">
        <f t="shared" si="0"/>
        <v>1.530144E-3</v>
      </c>
    </row>
    <row r="27" spans="1:12" x14ac:dyDescent="0.55000000000000004">
      <c r="A27" s="4">
        <v>0.125</v>
      </c>
      <c r="B27">
        <v>0.80180270759358796</v>
      </c>
      <c r="C27">
        <v>1.0294988011886199</v>
      </c>
      <c r="D27">
        <v>16.4806354062788</v>
      </c>
      <c r="E27">
        <v>2.51842081623517</v>
      </c>
      <c r="F27">
        <v>-1.9635915679955001</v>
      </c>
      <c r="G27">
        <v>0.09</v>
      </c>
      <c r="H27">
        <v>0.21</v>
      </c>
      <c r="I27">
        <v>0.14000000000000001</v>
      </c>
      <c r="J27">
        <v>0.21</v>
      </c>
      <c r="K27">
        <v>0.41</v>
      </c>
      <c r="L27" s="3">
        <f t="shared" si="0"/>
        <v>2.2782059999999999E-4</v>
      </c>
    </row>
    <row r="28" spans="1:12" x14ac:dyDescent="0.55000000000000004">
      <c r="A28" s="4">
        <v>0.17677669529663687</v>
      </c>
      <c r="B28">
        <v>0.75526986194116397</v>
      </c>
      <c r="C28">
        <v>1.0402886728291101</v>
      </c>
      <c r="D28">
        <v>17.115044780373101</v>
      </c>
      <c r="E28">
        <v>2.5714683679619101</v>
      </c>
      <c r="F28">
        <v>-1.4715298260699099</v>
      </c>
      <c r="G28">
        <v>0.02</v>
      </c>
      <c r="H28">
        <v>0.02</v>
      </c>
      <c r="I28">
        <v>0.04</v>
      </c>
      <c r="J28">
        <v>0.04</v>
      </c>
      <c r="K28">
        <v>0.39</v>
      </c>
      <c r="L28" s="3">
        <f t="shared" si="0"/>
        <v>2.4960000000000006E-7</v>
      </c>
    </row>
    <row r="29" spans="1:12" x14ac:dyDescent="0.55000000000000004">
      <c r="A29" s="4">
        <v>0.25</v>
      </c>
      <c r="B29">
        <v>0.77128990482572302</v>
      </c>
      <c r="C29">
        <v>1.0488856631160299</v>
      </c>
      <c r="D29">
        <v>16.939855958131499</v>
      </c>
      <c r="E29">
        <v>2.5901809002128999</v>
      </c>
      <c r="F29">
        <v>-0.98561673334091704</v>
      </c>
      <c r="G29">
        <v>0.03</v>
      </c>
      <c r="H29">
        <v>0.04</v>
      </c>
      <c r="I29">
        <v>0.06</v>
      </c>
      <c r="J29">
        <v>0.09</v>
      </c>
      <c r="K29">
        <v>0.37</v>
      </c>
      <c r="L29" s="3">
        <f t="shared" si="0"/>
        <v>2.3975999999999997E-6</v>
      </c>
    </row>
    <row r="30" spans="1:12" x14ac:dyDescent="0.55000000000000004">
      <c r="A30" s="4">
        <v>0.35355339059327379</v>
      </c>
      <c r="B30">
        <v>0.78324744552203696</v>
      </c>
      <c r="C30">
        <v>1.0462576885761301</v>
      </c>
      <c r="D30">
        <v>16.883309148155401</v>
      </c>
      <c r="E30">
        <v>2.6360910489656102</v>
      </c>
      <c r="F30">
        <v>-0.69776738907803704</v>
      </c>
      <c r="G30">
        <v>0.05</v>
      </c>
      <c r="H30">
        <v>0.06</v>
      </c>
      <c r="I30">
        <v>0.08</v>
      </c>
      <c r="J30">
        <v>0.13</v>
      </c>
      <c r="K30">
        <v>0.33</v>
      </c>
      <c r="L30" s="3">
        <f t="shared" si="0"/>
        <v>1.0296000000000001E-5</v>
      </c>
    </row>
    <row r="31" spans="1:12" x14ac:dyDescent="0.55000000000000004">
      <c r="A31" s="4">
        <v>0.5</v>
      </c>
      <c r="B31">
        <v>0.79331961243113203</v>
      </c>
      <c r="C31">
        <v>1.0461010183950601</v>
      </c>
      <c r="D31">
        <v>16.904885365197998</v>
      </c>
      <c r="E31">
        <v>2.64233829463257</v>
      </c>
      <c r="F31">
        <v>-0.44274501342739803</v>
      </c>
      <c r="G31">
        <v>0.04</v>
      </c>
      <c r="H31">
        <v>7.0000000000000007E-2</v>
      </c>
      <c r="I31">
        <v>7.0000000000000007E-2</v>
      </c>
      <c r="J31">
        <v>0.13</v>
      </c>
      <c r="K31">
        <v>0.38</v>
      </c>
      <c r="L31" s="3">
        <f t="shared" si="0"/>
        <v>9.6824000000000024E-6</v>
      </c>
    </row>
    <row r="32" spans="1:12" x14ac:dyDescent="0.55000000000000004">
      <c r="A32" s="4">
        <v>0.70710678118654746</v>
      </c>
      <c r="B32">
        <v>0.77791104480432705</v>
      </c>
      <c r="C32">
        <v>1.0246693034260399</v>
      </c>
      <c r="D32">
        <v>17.279562097028901</v>
      </c>
      <c r="E32">
        <v>2.6620436992704501</v>
      </c>
      <c r="F32">
        <v>-0.340120991420026</v>
      </c>
      <c r="G32">
        <v>0.01</v>
      </c>
      <c r="H32">
        <v>0.01</v>
      </c>
      <c r="I32">
        <v>0.01</v>
      </c>
      <c r="J32">
        <v>0.02</v>
      </c>
      <c r="K32">
        <v>0.55000000000000004</v>
      </c>
      <c r="L32" s="3">
        <f t="shared" si="0"/>
        <v>1.1000000000000003E-8</v>
      </c>
    </row>
    <row r="33" spans="1:22" x14ac:dyDescent="0.55000000000000004">
      <c r="A33" s="4">
        <v>1</v>
      </c>
      <c r="B33">
        <v>0.76942426725913804</v>
      </c>
      <c r="C33">
        <v>1.03384517550335</v>
      </c>
      <c r="D33">
        <v>18.728006861975501</v>
      </c>
      <c r="E33">
        <v>2.5134406479305502</v>
      </c>
      <c r="F33">
        <v>-0.26251975065025002</v>
      </c>
      <c r="G33">
        <v>0</v>
      </c>
      <c r="H33">
        <v>0</v>
      </c>
      <c r="I33">
        <v>0.01</v>
      </c>
      <c r="J33">
        <v>0</v>
      </c>
      <c r="K33">
        <v>0.89</v>
      </c>
      <c r="L33" s="3">
        <f t="shared" si="0"/>
        <v>0</v>
      </c>
    </row>
    <row r="35" spans="1:22" x14ac:dyDescent="0.55000000000000004">
      <c r="A35" t="s">
        <v>20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18</v>
      </c>
      <c r="K35" t="s">
        <v>19</v>
      </c>
      <c r="L35" s="1"/>
    </row>
    <row r="36" spans="1:22" x14ac:dyDescent="0.55000000000000004">
      <c r="A36">
        <v>5</v>
      </c>
      <c r="B36" s="1">
        <v>10.01514506</v>
      </c>
      <c r="C36" s="1">
        <v>4.3866007900000001</v>
      </c>
      <c r="D36" s="1">
        <v>34.978584750000003</v>
      </c>
      <c r="E36" s="1">
        <v>5.0218224400000002</v>
      </c>
      <c r="F36" s="1">
        <v>-1.3604186834671601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3">
        <v>0</v>
      </c>
    </row>
    <row r="37" spans="1:22" x14ac:dyDescent="0.55000000000000004">
      <c r="A37">
        <v>6</v>
      </c>
      <c r="B37" s="1">
        <v>11.85091815</v>
      </c>
      <c r="C37" s="1">
        <v>7.1280278299999997</v>
      </c>
      <c r="D37" s="1">
        <v>33.395630349999998</v>
      </c>
      <c r="E37" s="1">
        <v>4.2769225100000003</v>
      </c>
      <c r="F37" s="1">
        <v>-1.23754837246789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3">
        <v>0</v>
      </c>
    </row>
    <row r="38" spans="1:22" x14ac:dyDescent="0.55000000000000004">
      <c r="A38">
        <v>7</v>
      </c>
      <c r="B38" s="1">
        <v>1.00978097</v>
      </c>
      <c r="C38" s="1">
        <v>1.75570699</v>
      </c>
      <c r="D38" s="1">
        <v>11.838538809999999</v>
      </c>
      <c r="E38" s="1">
        <v>2.6288930399999999</v>
      </c>
      <c r="F38" s="1">
        <v>-2.1982289523763301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3">
        <v>0</v>
      </c>
    </row>
    <row r="39" spans="1:22" x14ac:dyDescent="0.55000000000000004">
      <c r="A39">
        <v>8</v>
      </c>
      <c r="B39" s="1">
        <v>1.3304734600000001</v>
      </c>
      <c r="C39" s="1">
        <v>1.35327804</v>
      </c>
      <c r="D39" s="1">
        <v>18.568209679999999</v>
      </c>
      <c r="E39" s="1">
        <v>2.7389059699999998</v>
      </c>
      <c r="F39" s="1">
        <v>-2.7720140726834299</v>
      </c>
      <c r="G39" s="2">
        <v>0.02</v>
      </c>
      <c r="H39" s="2">
        <v>0.04</v>
      </c>
      <c r="I39" s="2">
        <v>7.0000000000000007E-2</v>
      </c>
      <c r="J39" s="2">
        <v>0.08</v>
      </c>
      <c r="K39" s="2">
        <v>0.39</v>
      </c>
      <c r="L39" s="3">
        <f t="shared" ref="L39:L44" si="1">PRODUCT(G39:K39)</f>
        <v>1.7472000000000002E-6</v>
      </c>
    </row>
    <row r="40" spans="1:22" x14ac:dyDescent="0.55000000000000004">
      <c r="A40">
        <v>9</v>
      </c>
      <c r="B40" s="1">
        <v>4.0278824599999998</v>
      </c>
      <c r="C40" s="1">
        <v>3.6364420200000001</v>
      </c>
      <c r="D40" s="1">
        <v>21.369596059999999</v>
      </c>
      <c r="E40" s="1">
        <v>3.5276332899999998</v>
      </c>
      <c r="F40" s="1">
        <v>-1.73912375752617</v>
      </c>
      <c r="G40" s="2">
        <v>0.03</v>
      </c>
      <c r="H40" s="2">
        <v>0.06</v>
      </c>
      <c r="I40" s="2">
        <v>0.12</v>
      </c>
      <c r="J40" s="2">
        <v>0.11</v>
      </c>
      <c r="K40" s="2">
        <v>0.3</v>
      </c>
      <c r="L40" s="3">
        <f t="shared" si="1"/>
        <v>7.1279999999999993E-6</v>
      </c>
    </row>
    <row r="41" spans="1:22" x14ac:dyDescent="0.55000000000000004">
      <c r="A41">
        <v>10</v>
      </c>
      <c r="B41" s="1">
        <v>0.80950031</v>
      </c>
      <c r="C41" s="1">
        <v>0.98355842999999998</v>
      </c>
      <c r="D41" s="1">
        <v>15.22809653</v>
      </c>
      <c r="E41" s="1">
        <v>2.4155089699999999</v>
      </c>
      <c r="F41" s="1">
        <v>-2.9064950239243901</v>
      </c>
      <c r="G41" s="2">
        <v>0.19</v>
      </c>
      <c r="H41" s="2">
        <v>0.22</v>
      </c>
      <c r="I41" s="2">
        <v>0.19</v>
      </c>
      <c r="J41" s="2">
        <v>0.32</v>
      </c>
      <c r="K41" s="2">
        <v>0.4</v>
      </c>
      <c r="L41" s="3">
        <f t="shared" si="1"/>
        <v>1.0165760000000002E-3</v>
      </c>
    </row>
    <row r="42" spans="1:22" x14ac:dyDescent="0.55000000000000004">
      <c r="A42">
        <v>11</v>
      </c>
      <c r="B42" s="1">
        <v>0.71962493999999999</v>
      </c>
      <c r="C42" s="1">
        <v>0.91661353999999995</v>
      </c>
      <c r="D42" s="1">
        <v>14.91364877</v>
      </c>
      <c r="E42" s="1">
        <v>2.2788956699999998</v>
      </c>
      <c r="F42" s="1">
        <v>-2.93313961719433</v>
      </c>
      <c r="G42" s="2">
        <v>0.19</v>
      </c>
      <c r="H42" s="2">
        <v>0.23</v>
      </c>
      <c r="I42" s="2">
        <v>0.19</v>
      </c>
      <c r="J42" s="2">
        <v>0.3</v>
      </c>
      <c r="K42" s="2">
        <v>0.4</v>
      </c>
      <c r="L42" s="3">
        <f t="shared" si="1"/>
        <v>9.9636000000000017E-4</v>
      </c>
    </row>
    <row r="43" spans="1:22" x14ac:dyDescent="0.55000000000000004">
      <c r="A43">
        <v>12</v>
      </c>
      <c r="B43" s="1">
        <v>0.73196700000000003</v>
      </c>
      <c r="C43" s="1">
        <v>0.91128958999999998</v>
      </c>
      <c r="D43" s="1">
        <v>15.00439261</v>
      </c>
      <c r="E43" s="1">
        <v>2.3321136199999999</v>
      </c>
      <c r="F43" s="1">
        <v>-2.79485959546414</v>
      </c>
      <c r="G43" s="2">
        <v>0.19</v>
      </c>
      <c r="H43" s="2">
        <v>0.23</v>
      </c>
      <c r="I43" s="2">
        <v>0.2</v>
      </c>
      <c r="J43" s="2">
        <v>0.32</v>
      </c>
      <c r="K43" s="2">
        <v>0.43</v>
      </c>
      <c r="L43" s="3">
        <f t="shared" si="1"/>
        <v>1.2026240000000002E-3</v>
      </c>
    </row>
    <row r="44" spans="1:22" x14ac:dyDescent="0.55000000000000004">
      <c r="A44">
        <v>13</v>
      </c>
      <c r="B44" s="1">
        <v>0.75766975000000003</v>
      </c>
      <c r="C44" s="1">
        <v>0.93454382000000003</v>
      </c>
      <c r="D44" s="1">
        <v>15.23701829</v>
      </c>
      <c r="E44" s="1">
        <v>2.3644552299999999</v>
      </c>
      <c r="F44" s="1">
        <v>-2.7793111580607399</v>
      </c>
      <c r="G44" s="2">
        <v>0.2</v>
      </c>
      <c r="H44" s="2">
        <v>0.23</v>
      </c>
      <c r="I44" s="2">
        <v>0.2</v>
      </c>
      <c r="J44" s="2">
        <v>0.32</v>
      </c>
      <c r="K44" s="2">
        <v>0.39</v>
      </c>
      <c r="L44" s="3">
        <f t="shared" si="1"/>
        <v>1.1481600000000003E-3</v>
      </c>
    </row>
    <row r="46" spans="1:22" x14ac:dyDescent="0.55000000000000004">
      <c r="A46" t="s">
        <v>22</v>
      </c>
      <c r="B46" s="5">
        <v>-10</v>
      </c>
      <c r="C46" s="5">
        <v>-9.5</v>
      </c>
      <c r="D46" s="5">
        <v>-9</v>
      </c>
      <c r="E46" s="5">
        <v>-8.5</v>
      </c>
      <c r="F46" s="5">
        <v>-8</v>
      </c>
      <c r="G46" s="5">
        <v>-7.5</v>
      </c>
      <c r="H46" s="5">
        <v>-7</v>
      </c>
      <c r="I46" s="5">
        <v>-6.5</v>
      </c>
      <c r="J46" s="5">
        <v>-6</v>
      </c>
      <c r="K46" s="5">
        <v>-5.5</v>
      </c>
      <c r="L46" s="5">
        <v>-5</v>
      </c>
      <c r="M46" s="5">
        <v>-4.5</v>
      </c>
      <c r="N46" s="5">
        <v>-4</v>
      </c>
      <c r="O46" s="5">
        <v>-3.5</v>
      </c>
      <c r="P46" s="5">
        <v>-3</v>
      </c>
      <c r="Q46" s="5">
        <v>-2.5</v>
      </c>
      <c r="R46" s="5">
        <v>-2</v>
      </c>
      <c r="S46" s="5">
        <v>-1.5</v>
      </c>
      <c r="T46" s="5">
        <v>-1</v>
      </c>
      <c r="U46" s="5">
        <v>-0.5</v>
      </c>
      <c r="V46" s="5">
        <v>0</v>
      </c>
    </row>
    <row r="47" spans="1:22" x14ac:dyDescent="0.55000000000000004">
      <c r="A47" t="s">
        <v>21</v>
      </c>
      <c r="B47" s="4">
        <v>9.765625E-4</v>
      </c>
      <c r="C47" s="4">
        <v>1.3810679320049757E-3</v>
      </c>
      <c r="D47" s="4">
        <v>1.953125E-3</v>
      </c>
      <c r="E47" s="4">
        <v>2.7621358640099515E-3</v>
      </c>
      <c r="F47" s="4">
        <v>3.90625E-3</v>
      </c>
      <c r="G47" s="4">
        <v>5.5242717280199038E-3</v>
      </c>
      <c r="H47" s="4">
        <v>7.8125E-3</v>
      </c>
      <c r="I47" s="4">
        <v>1.1048543456039808E-2</v>
      </c>
      <c r="J47" s="4">
        <v>1.5625E-2</v>
      </c>
      <c r="K47" s="4">
        <v>2.2097086912079608E-2</v>
      </c>
      <c r="L47" s="4">
        <v>3.125E-2</v>
      </c>
      <c r="M47" s="4">
        <v>4.4194173824159223E-2</v>
      </c>
      <c r="N47" s="4">
        <v>6.25E-2</v>
      </c>
      <c r="O47" s="4">
        <v>8.8388347648318447E-2</v>
      </c>
      <c r="P47" s="4">
        <v>0.125</v>
      </c>
      <c r="Q47" s="4">
        <v>0.17677669529663687</v>
      </c>
      <c r="R47" s="4">
        <v>0.25</v>
      </c>
      <c r="S47" s="4">
        <v>0.35355339059327379</v>
      </c>
      <c r="T47" s="4">
        <v>0.5</v>
      </c>
      <c r="U47" s="4">
        <v>0.70710678118654746</v>
      </c>
      <c r="V47" s="4">
        <v>1</v>
      </c>
    </row>
    <row r="48" spans="1:22" x14ac:dyDescent="0.55000000000000004">
      <c r="A48" t="s">
        <v>23</v>
      </c>
      <c r="B48">
        <v>-11.0862895627988</v>
      </c>
      <c r="C48">
        <v>-10.4142184947618</v>
      </c>
      <c r="D48">
        <v>-9.6572687993025106</v>
      </c>
      <c r="E48">
        <v>-8.9585814854670005</v>
      </c>
      <c r="F48">
        <v>-8.1453496580507494</v>
      </c>
      <c r="G48">
        <v>-7.5400722526237196</v>
      </c>
      <c r="H48">
        <v>-6.85972824674805</v>
      </c>
      <c r="I48">
        <v>-6.2141508047952003</v>
      </c>
      <c r="J48">
        <v>-5.5654528341454697</v>
      </c>
      <c r="K48">
        <v>-4.8216616617160897</v>
      </c>
      <c r="L48">
        <v>-4.3972489053296604</v>
      </c>
      <c r="M48">
        <v>-3.5392391895936299</v>
      </c>
      <c r="N48">
        <v>-3.03818483817003</v>
      </c>
      <c r="O48">
        <v>-2.4104389210864299</v>
      </c>
      <c r="P48">
        <v>-1.9635915679955001</v>
      </c>
      <c r="Q48">
        <v>-1.4715298260699099</v>
      </c>
      <c r="R48">
        <v>-0.98561673334091704</v>
      </c>
      <c r="S48">
        <v>-0.69776738907803704</v>
      </c>
      <c r="T48">
        <v>-0.44274501342739803</v>
      </c>
      <c r="U48">
        <v>-0.340120991420026</v>
      </c>
      <c r="V48">
        <v>-0.26251975065025002</v>
      </c>
    </row>
    <row r="49" spans="1:22" x14ac:dyDescent="0.55000000000000004">
      <c r="A49" t="s">
        <v>24</v>
      </c>
      <c r="B49">
        <v>-11.202999999999999</v>
      </c>
      <c r="C49">
        <v>-10.989000000000001</v>
      </c>
      <c r="D49">
        <v>-9.8420000000000005</v>
      </c>
      <c r="E49">
        <v>-8.94</v>
      </c>
      <c r="F49">
        <v>-8.1329999999999991</v>
      </c>
      <c r="G49">
        <v>-7.6751319999999996</v>
      </c>
      <c r="H49">
        <v>-0.65800000000000003</v>
      </c>
      <c r="I49">
        <v>-6.2469999999999999</v>
      </c>
      <c r="J49">
        <v>-0.34799999999999998</v>
      </c>
      <c r="K49">
        <v>-0.34599999999999997</v>
      </c>
      <c r="L49">
        <v>-4.226</v>
      </c>
      <c r="M49">
        <v>-0.63800000000000001</v>
      </c>
      <c r="N49">
        <v>-0.66500000000000004</v>
      </c>
      <c r="O49">
        <v>-0.58899999999999997</v>
      </c>
      <c r="P49">
        <v>-0.629</v>
      </c>
      <c r="Q49">
        <v>-0.59899999999999998</v>
      </c>
      <c r="R49">
        <v>-0.60299999999999998</v>
      </c>
      <c r="S49">
        <v>-0.57099999999999995</v>
      </c>
      <c r="T49">
        <v>-0.57999999999999996</v>
      </c>
      <c r="U49">
        <v>-0.59799999999999998</v>
      </c>
      <c r="V49">
        <v>-0.53800000000000003</v>
      </c>
    </row>
    <row r="50" spans="1:22" x14ac:dyDescent="0.55000000000000004">
      <c r="A50" t="s">
        <v>25</v>
      </c>
      <c r="B50">
        <v>4</v>
      </c>
      <c r="C50">
        <v>3</v>
      </c>
      <c r="D50">
        <v>6</v>
      </c>
      <c r="E50">
        <v>2</v>
      </c>
      <c r="F50">
        <v>1</v>
      </c>
      <c r="G50">
        <v>3</v>
      </c>
      <c r="H50">
        <v>0</v>
      </c>
      <c r="I50">
        <v>1</v>
      </c>
      <c r="J50">
        <v>0</v>
      </c>
      <c r="K50">
        <v>0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4" spans="1:22" x14ac:dyDescent="0.55000000000000004">
      <c r="F54">
        <f>_xlfn.STDEV.P(F55:F154)</f>
        <v>16.005921481393486</v>
      </c>
      <c r="G54">
        <f>_xlfn.STDEV.P(G55:G154)</f>
        <v>41.568292817613397</v>
      </c>
      <c r="H54">
        <f>G54/F54</f>
        <v>2.5970571495015502</v>
      </c>
    </row>
    <row r="55" spans="1:22" x14ac:dyDescent="0.55000000000000004">
      <c r="F55">
        <v>19.262988675263099</v>
      </c>
      <c r="G55">
        <v>58.108118223725903</v>
      </c>
    </row>
    <row r="56" spans="1:22" x14ac:dyDescent="0.55000000000000004">
      <c r="F56">
        <v>-17.5994985016094</v>
      </c>
      <c r="G56">
        <v>13.781862473358601</v>
      </c>
    </row>
    <row r="57" spans="1:22" x14ac:dyDescent="0.55000000000000004">
      <c r="F57">
        <v>35.377593829285601</v>
      </c>
      <c r="G57">
        <v>109.63536622889301</v>
      </c>
    </row>
    <row r="58" spans="1:22" x14ac:dyDescent="0.55000000000000004">
      <c r="F58">
        <v>5.0101274982053603</v>
      </c>
      <c r="G58">
        <v>7.2120859553530101</v>
      </c>
    </row>
    <row r="59" spans="1:22" x14ac:dyDescent="0.55000000000000004">
      <c r="F59">
        <v>13.5388517402594</v>
      </c>
      <c r="G59">
        <v>21.858399048575802</v>
      </c>
    </row>
    <row r="60" spans="1:22" x14ac:dyDescent="0.55000000000000004">
      <c r="F60">
        <v>-18.4179668764131</v>
      </c>
      <c r="G60">
        <v>-26.598758937086401</v>
      </c>
    </row>
    <row r="61" spans="1:22" x14ac:dyDescent="0.55000000000000004">
      <c r="F61">
        <v>14.900154410411799</v>
      </c>
      <c r="G61">
        <v>-45.083118250946399</v>
      </c>
    </row>
    <row r="62" spans="1:22" x14ac:dyDescent="0.55000000000000004">
      <c r="F62">
        <v>9.3415572917314504E-2</v>
      </c>
      <c r="G62">
        <v>28.7611606479282</v>
      </c>
    </row>
    <row r="63" spans="1:22" x14ac:dyDescent="0.55000000000000004">
      <c r="F63">
        <v>28.046260550188201</v>
      </c>
      <c r="G63">
        <v>88.168465358969897</v>
      </c>
    </row>
    <row r="64" spans="1:22" x14ac:dyDescent="0.55000000000000004">
      <c r="F64">
        <v>-6.45119483059021</v>
      </c>
      <c r="G64">
        <v>-8.6348828743116002</v>
      </c>
    </row>
    <row r="65" spans="6:7" x14ac:dyDescent="0.55000000000000004">
      <c r="F65">
        <v>-3.1523347114084999</v>
      </c>
      <c r="G65">
        <v>-26.536722329757598</v>
      </c>
    </row>
    <row r="66" spans="6:7" x14ac:dyDescent="0.55000000000000004">
      <c r="F66">
        <v>-12.3096509890334</v>
      </c>
      <c r="G66">
        <v>-5.1419448893731001</v>
      </c>
    </row>
    <row r="67" spans="6:7" x14ac:dyDescent="0.55000000000000004">
      <c r="F67">
        <v>14.9358643582447</v>
      </c>
      <c r="G67">
        <v>52.258805478700197</v>
      </c>
    </row>
    <row r="68" spans="6:7" x14ac:dyDescent="0.55000000000000004">
      <c r="F68">
        <v>33.898772039157301</v>
      </c>
      <c r="G68">
        <v>49.424765835685498</v>
      </c>
    </row>
    <row r="69" spans="6:7" x14ac:dyDescent="0.55000000000000004">
      <c r="F69">
        <v>26.733418154965499</v>
      </c>
      <c r="G69">
        <v>36.682477250581798</v>
      </c>
    </row>
    <row r="70" spans="6:7" x14ac:dyDescent="0.55000000000000004">
      <c r="F70">
        <v>24.184601722517701</v>
      </c>
      <c r="G70">
        <v>49.823545678858402</v>
      </c>
    </row>
    <row r="71" spans="6:7" x14ac:dyDescent="0.55000000000000004">
      <c r="F71">
        <v>20.903812713923902</v>
      </c>
      <c r="G71">
        <v>67.383357080426094</v>
      </c>
    </row>
    <row r="72" spans="6:7" x14ac:dyDescent="0.55000000000000004">
      <c r="F72">
        <v>-15.529460847281401</v>
      </c>
      <c r="G72">
        <v>-46.980184420635197</v>
      </c>
    </row>
    <row r="73" spans="6:7" x14ac:dyDescent="0.55000000000000004">
      <c r="F73">
        <v>-12.1536944053609</v>
      </c>
      <c r="G73">
        <v>-44.639060754992997</v>
      </c>
    </row>
    <row r="74" spans="6:7" x14ac:dyDescent="0.55000000000000004">
      <c r="F74">
        <v>26.553868599497601</v>
      </c>
      <c r="G74">
        <v>46.815301645274701</v>
      </c>
    </row>
    <row r="75" spans="6:7" x14ac:dyDescent="0.55000000000000004">
      <c r="F75">
        <v>2.51672433303359</v>
      </c>
      <c r="G75">
        <v>-24.6354412676429</v>
      </c>
    </row>
    <row r="76" spans="6:7" x14ac:dyDescent="0.55000000000000004">
      <c r="F76">
        <v>7.4730947097655704</v>
      </c>
      <c r="G76">
        <v>20.241661346426898</v>
      </c>
    </row>
    <row r="77" spans="6:7" x14ac:dyDescent="0.55000000000000004">
      <c r="F77">
        <v>23.826792336802299</v>
      </c>
      <c r="G77">
        <v>58.652100687750902</v>
      </c>
    </row>
    <row r="78" spans="6:7" x14ac:dyDescent="0.55000000000000004">
      <c r="F78">
        <v>15.759069756547101</v>
      </c>
      <c r="G78">
        <v>37.294150301888301</v>
      </c>
    </row>
    <row r="79" spans="6:7" x14ac:dyDescent="0.55000000000000004">
      <c r="F79">
        <v>7.2202941364755802</v>
      </c>
      <c r="G79">
        <v>14.7975933326352</v>
      </c>
    </row>
    <row r="80" spans="6:7" x14ac:dyDescent="0.55000000000000004">
      <c r="F80">
        <v>-1.6796630754173001</v>
      </c>
      <c r="G80">
        <v>27.2391803573183</v>
      </c>
    </row>
    <row r="81" spans="6:7" x14ac:dyDescent="0.55000000000000004">
      <c r="F81">
        <v>15.850961725447201</v>
      </c>
      <c r="G81">
        <v>45.372519269538302</v>
      </c>
    </row>
    <row r="82" spans="6:7" x14ac:dyDescent="0.55000000000000004">
      <c r="F82">
        <v>8.2108527915521901</v>
      </c>
      <c r="G82">
        <v>-25.5712584160249</v>
      </c>
    </row>
    <row r="83" spans="6:7" x14ac:dyDescent="0.55000000000000004">
      <c r="F83">
        <v>26.967635119302798</v>
      </c>
      <c r="G83">
        <v>-62.104848630510901</v>
      </c>
    </row>
    <row r="84" spans="6:7" x14ac:dyDescent="0.55000000000000004">
      <c r="F84">
        <v>8.3927125856399805</v>
      </c>
      <c r="G84">
        <v>9.0537654205969407</v>
      </c>
    </row>
    <row r="85" spans="6:7" x14ac:dyDescent="0.55000000000000004">
      <c r="F85">
        <v>16.1209579888226</v>
      </c>
      <c r="G85">
        <v>52.139973481040997</v>
      </c>
    </row>
    <row r="86" spans="6:7" x14ac:dyDescent="0.55000000000000004">
      <c r="F86">
        <v>16.187984209266801</v>
      </c>
      <c r="G86">
        <v>-36.667791177659701</v>
      </c>
    </row>
    <row r="87" spans="6:7" x14ac:dyDescent="0.55000000000000004">
      <c r="F87">
        <v>-20.976379441226101</v>
      </c>
      <c r="G87">
        <v>43.3509700455634</v>
      </c>
    </row>
    <row r="88" spans="6:7" x14ac:dyDescent="0.55000000000000004">
      <c r="F88">
        <v>2.2465286611650299</v>
      </c>
      <c r="G88">
        <v>-29.906738525943801</v>
      </c>
    </row>
    <row r="89" spans="6:7" x14ac:dyDescent="0.55000000000000004">
      <c r="F89">
        <v>19.2044909677671</v>
      </c>
      <c r="G89">
        <v>57.196984209099199</v>
      </c>
    </row>
    <row r="90" spans="6:7" x14ac:dyDescent="0.55000000000000004">
      <c r="F90">
        <v>-18.346114299875001</v>
      </c>
      <c r="G90">
        <v>-47.488443415430503</v>
      </c>
    </row>
    <row r="91" spans="6:7" x14ac:dyDescent="0.55000000000000004">
      <c r="F91">
        <v>-1.87633750761137</v>
      </c>
      <c r="G91">
        <v>-17.646749633221599</v>
      </c>
    </row>
    <row r="92" spans="6:7" x14ac:dyDescent="0.55000000000000004">
      <c r="F92">
        <v>-6.4398214804244098</v>
      </c>
      <c r="G92">
        <v>9.1058079887278893</v>
      </c>
    </row>
    <row r="93" spans="6:7" x14ac:dyDescent="0.55000000000000004">
      <c r="F93">
        <v>-9.0158436378322993</v>
      </c>
      <c r="G93">
        <v>0.11686598238279799</v>
      </c>
    </row>
    <row r="94" spans="6:7" x14ac:dyDescent="0.55000000000000004">
      <c r="F94">
        <v>3.2248183656220899</v>
      </c>
      <c r="G94">
        <v>-0.296764767891885</v>
      </c>
    </row>
    <row r="95" spans="6:7" x14ac:dyDescent="0.55000000000000004">
      <c r="F95">
        <v>26.130739404531202</v>
      </c>
      <c r="G95">
        <v>-11.0602358324827</v>
      </c>
    </row>
    <row r="96" spans="6:7" x14ac:dyDescent="0.55000000000000004">
      <c r="F96">
        <v>23.402754759059299</v>
      </c>
      <c r="G96">
        <v>69.532093985748006</v>
      </c>
    </row>
    <row r="97" spans="6:7" x14ac:dyDescent="0.55000000000000004">
      <c r="F97">
        <v>16.232120197864798</v>
      </c>
      <c r="G97">
        <v>38.645664295645801</v>
      </c>
    </row>
    <row r="98" spans="6:7" x14ac:dyDescent="0.55000000000000004">
      <c r="F98">
        <v>5.1472718421243204</v>
      </c>
      <c r="G98">
        <v>-23.796125242040301</v>
      </c>
    </row>
    <row r="99" spans="6:7" x14ac:dyDescent="0.55000000000000004">
      <c r="F99">
        <v>5.0360251562321903</v>
      </c>
      <c r="G99">
        <v>-28.9792769819501</v>
      </c>
    </row>
    <row r="100" spans="6:7" x14ac:dyDescent="0.55000000000000004">
      <c r="F100">
        <v>26.4144694036994</v>
      </c>
      <c r="G100">
        <v>82.602174198800597</v>
      </c>
    </row>
    <row r="101" spans="6:7" x14ac:dyDescent="0.55000000000000004">
      <c r="F101">
        <v>12.7207725518548</v>
      </c>
      <c r="G101">
        <v>46.487106236795</v>
      </c>
    </row>
    <row r="102" spans="6:7" x14ac:dyDescent="0.55000000000000004">
      <c r="F102">
        <v>5.3766101540870697</v>
      </c>
      <c r="G102">
        <v>-20.9806284360516</v>
      </c>
    </row>
    <row r="103" spans="6:7" x14ac:dyDescent="0.55000000000000004">
      <c r="F103">
        <v>9.7893746270310196</v>
      </c>
      <c r="G103">
        <v>41.411466903482101</v>
      </c>
    </row>
    <row r="104" spans="6:7" x14ac:dyDescent="0.55000000000000004">
      <c r="F104">
        <v>-11.086861861497001</v>
      </c>
      <c r="G104">
        <v>14.060764812301001</v>
      </c>
    </row>
    <row r="105" spans="6:7" x14ac:dyDescent="0.55000000000000004">
      <c r="F105">
        <v>2.4214492240125098</v>
      </c>
      <c r="G105">
        <v>10.964045152012</v>
      </c>
    </row>
    <row r="106" spans="6:7" x14ac:dyDescent="0.55000000000000004">
      <c r="F106">
        <v>-18.080337887370401</v>
      </c>
      <c r="G106">
        <v>60.956879996696102</v>
      </c>
    </row>
    <row r="107" spans="6:7" x14ac:dyDescent="0.55000000000000004">
      <c r="F107">
        <v>6.1925159988293803</v>
      </c>
      <c r="G107">
        <v>-6.3178371972727199</v>
      </c>
    </row>
    <row r="108" spans="6:7" x14ac:dyDescent="0.55000000000000004">
      <c r="F108">
        <v>23.577070381415201</v>
      </c>
      <c r="G108">
        <v>70.387400394381899</v>
      </c>
    </row>
    <row r="109" spans="6:7" x14ac:dyDescent="0.55000000000000004">
      <c r="F109">
        <v>-12.0223741316388</v>
      </c>
      <c r="G109">
        <v>-12.6593528396862</v>
      </c>
    </row>
    <row r="110" spans="6:7" x14ac:dyDescent="0.55000000000000004">
      <c r="F110">
        <v>-15.192816886123399</v>
      </c>
      <c r="G110">
        <v>11.731835310851199</v>
      </c>
    </row>
    <row r="111" spans="6:7" x14ac:dyDescent="0.55000000000000004">
      <c r="F111">
        <v>-3.8528353197275198</v>
      </c>
      <c r="G111">
        <v>-19.502263243936401</v>
      </c>
    </row>
    <row r="112" spans="6:7" x14ac:dyDescent="0.55000000000000004">
      <c r="F112">
        <v>20.560202953042999</v>
      </c>
      <c r="G112">
        <v>0.67501932926646302</v>
      </c>
    </row>
    <row r="113" spans="6:7" x14ac:dyDescent="0.55000000000000004">
      <c r="F113">
        <v>14.3131809562573</v>
      </c>
      <c r="G113">
        <v>-51.917863456800802</v>
      </c>
    </row>
    <row r="114" spans="6:7" x14ac:dyDescent="0.55000000000000004">
      <c r="F114">
        <v>9.2025397562508608</v>
      </c>
      <c r="G114">
        <v>38.4073801790922</v>
      </c>
    </row>
    <row r="115" spans="6:7" x14ac:dyDescent="0.55000000000000004">
      <c r="F115">
        <v>6.0034321814358602</v>
      </c>
      <c r="G115">
        <v>-0.26614274756513201</v>
      </c>
    </row>
    <row r="116" spans="6:7" x14ac:dyDescent="0.55000000000000004">
      <c r="F116">
        <v>22.371779882009999</v>
      </c>
      <c r="G116">
        <v>60.515641259739503</v>
      </c>
    </row>
    <row r="117" spans="6:7" x14ac:dyDescent="0.55000000000000004">
      <c r="F117">
        <v>-21.516352700251701</v>
      </c>
      <c r="G117">
        <v>-12.7783915257403</v>
      </c>
    </row>
    <row r="118" spans="6:7" x14ac:dyDescent="0.55000000000000004">
      <c r="F118">
        <v>4.9060162780071401</v>
      </c>
      <c r="G118">
        <v>24.430855414476699</v>
      </c>
    </row>
    <row r="119" spans="6:7" x14ac:dyDescent="0.55000000000000004">
      <c r="F119">
        <v>-7.5752684670752402</v>
      </c>
      <c r="G119">
        <v>-12.2667153579279</v>
      </c>
    </row>
    <row r="120" spans="6:7" x14ac:dyDescent="0.55000000000000004">
      <c r="F120">
        <v>22.203564231011502</v>
      </c>
      <c r="G120">
        <v>-22.0159446256244</v>
      </c>
    </row>
    <row r="121" spans="6:7" x14ac:dyDescent="0.55000000000000004">
      <c r="F121">
        <v>-13.6096941435323</v>
      </c>
      <c r="G121">
        <v>-30.479066277137299</v>
      </c>
    </row>
    <row r="122" spans="6:7" x14ac:dyDescent="0.55000000000000004">
      <c r="F122">
        <v>-12.2142053324344</v>
      </c>
      <c r="G122">
        <v>-43.143126704685301</v>
      </c>
    </row>
    <row r="123" spans="6:7" x14ac:dyDescent="0.55000000000000004">
      <c r="F123">
        <v>32.154116374701204</v>
      </c>
      <c r="G123">
        <v>-35.519955113495897</v>
      </c>
    </row>
    <row r="124" spans="6:7" x14ac:dyDescent="0.55000000000000004">
      <c r="F124">
        <v>19.8090210829493</v>
      </c>
      <c r="G124">
        <v>66.499037440274094</v>
      </c>
    </row>
    <row r="125" spans="6:7" x14ac:dyDescent="0.55000000000000004">
      <c r="F125">
        <v>24.361176383632799</v>
      </c>
      <c r="G125">
        <v>-78.051196010369694</v>
      </c>
    </row>
    <row r="126" spans="6:7" x14ac:dyDescent="0.55000000000000004">
      <c r="F126">
        <v>-5.4456975638380696</v>
      </c>
      <c r="G126">
        <v>-11.436871563353</v>
      </c>
    </row>
    <row r="127" spans="6:7" x14ac:dyDescent="0.55000000000000004">
      <c r="F127">
        <v>1.6273865607801801</v>
      </c>
      <c r="G127">
        <v>-29.521531685008199</v>
      </c>
    </row>
    <row r="128" spans="6:7" x14ac:dyDescent="0.55000000000000004">
      <c r="F128">
        <v>-27.270523914821698</v>
      </c>
      <c r="G128">
        <v>-83.7604569076627</v>
      </c>
    </row>
    <row r="129" spans="6:7" x14ac:dyDescent="0.55000000000000004">
      <c r="F129">
        <v>8.6093962216138102</v>
      </c>
      <c r="G129">
        <v>4.7174011476623798</v>
      </c>
    </row>
    <row r="130" spans="6:7" x14ac:dyDescent="0.55000000000000004">
      <c r="F130">
        <v>-0.63991913364589004</v>
      </c>
      <c r="G130">
        <v>29.021173103417201</v>
      </c>
    </row>
    <row r="131" spans="6:7" x14ac:dyDescent="0.55000000000000004">
      <c r="F131">
        <v>-16.972742364889601</v>
      </c>
      <c r="G131">
        <v>6.8750124593072099</v>
      </c>
    </row>
    <row r="132" spans="6:7" x14ac:dyDescent="0.55000000000000004">
      <c r="F132">
        <v>-6.79078918288418</v>
      </c>
      <c r="G132">
        <v>-3.2316336171776698</v>
      </c>
    </row>
    <row r="133" spans="6:7" x14ac:dyDescent="0.55000000000000004">
      <c r="F133">
        <v>7.1699984173855498</v>
      </c>
      <c r="G133">
        <v>-22.6918364476862</v>
      </c>
    </row>
    <row r="134" spans="6:7" x14ac:dyDescent="0.55000000000000004">
      <c r="F134">
        <v>-10.3141267499705</v>
      </c>
      <c r="G134">
        <v>-9.3280075403940401</v>
      </c>
    </row>
    <row r="135" spans="6:7" x14ac:dyDescent="0.55000000000000004">
      <c r="F135">
        <v>-3.0179745658718802</v>
      </c>
      <c r="G135">
        <v>-26.067629269312999</v>
      </c>
    </row>
    <row r="136" spans="6:7" x14ac:dyDescent="0.55000000000000004">
      <c r="F136">
        <v>14.118907754492099</v>
      </c>
      <c r="G136">
        <v>-46.757172070921001</v>
      </c>
    </row>
    <row r="137" spans="6:7" x14ac:dyDescent="0.55000000000000004">
      <c r="F137">
        <v>-24.369160668584598</v>
      </c>
      <c r="G137">
        <v>-7.74730389668402</v>
      </c>
    </row>
    <row r="138" spans="6:7" x14ac:dyDescent="0.55000000000000004">
      <c r="F138">
        <v>3.4047199507580199</v>
      </c>
      <c r="G138">
        <v>23.349373737775199</v>
      </c>
    </row>
    <row r="139" spans="6:7" x14ac:dyDescent="0.55000000000000004">
      <c r="F139">
        <v>16.654969049378401</v>
      </c>
      <c r="G139">
        <v>49.036458388898502</v>
      </c>
    </row>
    <row r="140" spans="6:7" x14ac:dyDescent="0.55000000000000004">
      <c r="F140">
        <v>1.0247951674087401</v>
      </c>
      <c r="G140">
        <v>28.4659052830287</v>
      </c>
    </row>
    <row r="141" spans="6:7" x14ac:dyDescent="0.55000000000000004">
      <c r="F141">
        <v>-27.2194458848777</v>
      </c>
      <c r="G141">
        <v>-33.370660150461099</v>
      </c>
    </row>
    <row r="142" spans="6:7" x14ac:dyDescent="0.55000000000000004">
      <c r="F142">
        <v>-23.7328478179667</v>
      </c>
      <c r="G142">
        <v>-76.980573819191093</v>
      </c>
    </row>
    <row r="143" spans="6:7" x14ac:dyDescent="0.55000000000000004">
      <c r="F143">
        <v>23.5564660305564</v>
      </c>
      <c r="G143">
        <v>72.379117922880994</v>
      </c>
    </row>
    <row r="144" spans="6:7" x14ac:dyDescent="0.55000000000000004">
      <c r="F144">
        <v>-26.279234250652198</v>
      </c>
      <c r="G144">
        <v>83.869438771725697</v>
      </c>
    </row>
    <row r="145" spans="6:7" x14ac:dyDescent="0.55000000000000004">
      <c r="F145">
        <v>17.973277003576701</v>
      </c>
      <c r="G145">
        <v>-51.186286106835901</v>
      </c>
    </row>
    <row r="146" spans="6:7" x14ac:dyDescent="0.55000000000000004">
      <c r="F146">
        <v>-6.4227338435997403</v>
      </c>
      <c r="G146">
        <v>29.229425537813199</v>
      </c>
    </row>
    <row r="147" spans="6:7" x14ac:dyDescent="0.55000000000000004">
      <c r="F147">
        <v>-11.2158722098797</v>
      </c>
      <c r="G147">
        <v>-28.635553394986498</v>
      </c>
    </row>
    <row r="148" spans="6:7" x14ac:dyDescent="0.55000000000000004">
      <c r="F148">
        <v>-19.722085465203602</v>
      </c>
      <c r="G148">
        <v>-32.474140233724697</v>
      </c>
    </row>
    <row r="149" spans="6:7" x14ac:dyDescent="0.55000000000000004">
      <c r="F149">
        <v>2.75307659692105</v>
      </c>
      <c r="G149">
        <v>28.003501917190601</v>
      </c>
    </row>
    <row r="150" spans="6:7" x14ac:dyDescent="0.55000000000000004">
      <c r="F150">
        <v>-14.5577389027648</v>
      </c>
      <c r="G150">
        <v>-47.560416020066398</v>
      </c>
    </row>
    <row r="151" spans="6:7" x14ac:dyDescent="0.55000000000000004">
      <c r="F151">
        <v>-6.4881625130046503</v>
      </c>
      <c r="G151">
        <v>33.761281389776798</v>
      </c>
    </row>
    <row r="152" spans="6:7" x14ac:dyDescent="0.55000000000000004">
      <c r="F152">
        <v>0.56091131688027895</v>
      </c>
      <c r="G152">
        <v>26.6854291359375</v>
      </c>
    </row>
    <row r="153" spans="6:7" x14ac:dyDescent="0.55000000000000004">
      <c r="F153">
        <v>-16.592797955296501</v>
      </c>
      <c r="G153">
        <v>52.928739591345703</v>
      </c>
    </row>
    <row r="154" spans="6:7" x14ac:dyDescent="0.55000000000000004">
      <c r="F154">
        <v>18.250794525579298</v>
      </c>
      <c r="G154">
        <v>61.137977248389198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Sheet1!lin_policy_params</vt:lpstr>
      <vt:lpstr>Sheet1!lin_policy_params_1</vt:lpstr>
      <vt:lpstr>Sheet1!lin_policy_params_2</vt:lpstr>
      <vt:lpstr>Sheet1!nonlinear_fit_params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Wilson</dc:creator>
  <cp:lastModifiedBy>Ben Wilson</cp:lastModifiedBy>
  <dcterms:created xsi:type="dcterms:W3CDTF">2021-06-05T21:41:59Z</dcterms:created>
  <dcterms:modified xsi:type="dcterms:W3CDTF">2021-06-07T22:21:07Z</dcterms:modified>
</cp:coreProperties>
</file>