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edforg.sharepoint.com/sites/OCSTeam/Shared Documents/Emerging Carbon Technologies/Research Analyst - Blake/anthro_emissions_mitgation/data/"/>
    </mc:Choice>
  </mc:AlternateContent>
  <xr:revisionPtr revIDLastSave="6" documentId="13_ncr:1_{6DD406B9-F2F6-0648-B02A-B1A11C74F74E}" xr6:coauthVersionLast="47" xr6:coauthVersionMax="47" xr10:uidLastSave="{77570B85-C113-4A37-B34B-4953E0FA0519}"/>
  <bookViews>
    <workbookView xWindow="-110" yWindow="-110" windowWidth="19420" windowHeight="10420" xr2:uid="{9EBD3AC5-285B-034C-AB7F-ECA543C96656}"/>
  </bookViews>
  <sheets>
    <sheet name="CH4" sheetId="1" r:id="rId1"/>
    <sheet name="N2O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A139" i="3"/>
  <c r="A140" i="3" s="1"/>
  <c r="A141" i="3" s="1"/>
  <c r="A142" i="3" s="1"/>
  <c r="A143" i="3" s="1"/>
  <c r="A144" i="3" s="1"/>
  <c r="A165" i="2"/>
  <c r="A166" i="2" s="1"/>
  <c r="A167" i="2" s="1"/>
  <c r="A168" i="2" s="1"/>
  <c r="A169" i="2" s="1"/>
  <c r="A170" i="2" s="1"/>
  <c r="A16" i="2"/>
  <c r="A15" i="2" s="1"/>
  <c r="A14" i="2" s="1"/>
  <c r="A13" i="2" s="1"/>
  <c r="A12" i="2" s="1"/>
  <c r="A11" i="2" s="1"/>
  <c r="A10" i="2" s="1"/>
  <c r="A9" i="2" s="1"/>
  <c r="A8" i="2" s="1"/>
  <c r="A7" i="2" s="1"/>
  <c r="W8" i="1"/>
  <c r="W9" i="1" s="1"/>
  <c r="V8" i="1"/>
  <c r="V9" i="1" s="1"/>
  <c r="U8" i="1"/>
  <c r="U9" i="1" s="1"/>
  <c r="T8" i="1"/>
  <c r="T9" i="1" s="1"/>
  <c r="S8" i="1"/>
  <c r="S9" i="1" s="1"/>
  <c r="R8" i="1"/>
  <c r="R9" i="1" s="1"/>
  <c r="Q8" i="1"/>
  <c r="Q9" i="1" s="1"/>
  <c r="P8" i="1"/>
  <c r="P9" i="1" s="1"/>
  <c r="O8" i="1"/>
  <c r="O9" i="1" s="1"/>
  <c r="N8" i="1"/>
  <c r="N9" i="1" s="1"/>
  <c r="M8" i="1"/>
  <c r="M9" i="1" s="1"/>
  <c r="L8" i="1"/>
  <c r="L9" i="1" s="1"/>
  <c r="K8" i="1"/>
  <c r="K9" i="1" s="1"/>
  <c r="J8" i="1"/>
  <c r="J9" i="1" s="1"/>
  <c r="I8" i="1"/>
  <c r="I9" i="1" s="1"/>
  <c r="H8" i="1"/>
  <c r="G8" i="1"/>
  <c r="F8" i="1"/>
  <c r="E8" i="1"/>
</calcChain>
</file>

<file path=xl/sharedStrings.xml><?xml version="1.0" encoding="utf-8"?>
<sst xmlns="http://schemas.openxmlformats.org/spreadsheetml/2006/main" count="35" uniqueCount="19">
  <si>
    <t>Region</t>
  </si>
  <si>
    <t>Historic</t>
  </si>
  <si>
    <t>Variable</t>
  </si>
  <si>
    <t>Unit</t>
  </si>
  <si>
    <t>World</t>
  </si>
  <si>
    <t>ID - hist</t>
  </si>
  <si>
    <t>CH4 emissions -Total</t>
  </si>
  <si>
    <t>TgCH4/yr</t>
  </si>
  <si>
    <t>CH4 emissions - Waste (landfills, wastewater, non-energy incineration)</t>
  </si>
  <si>
    <t>CH4 emissions - Ag waste burning on fields</t>
  </si>
  <si>
    <t>CH4 emissions - Agriculture (Animals, Rice, &amp; Soil)</t>
  </si>
  <si>
    <t>CH4 emissions - Grassland burning</t>
  </si>
  <si>
    <t>CH4 emissions - Forest burning</t>
  </si>
  <si>
    <t>FF</t>
  </si>
  <si>
    <t>FF/total</t>
  </si>
  <si>
    <t>Averaged</t>
  </si>
  <si>
    <t>Year</t>
  </si>
  <si>
    <t>I lost track the exact unit here; so you will need to do some converstion to match what you had post-1970</t>
  </si>
  <si>
    <t>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</si>
</sst>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color indexed="8"/>
      <name val="Verdana"/>
      <family val="2"/>
    </font>
    <font>
      <sz val="9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N2O!$B$1:$B$5</c:f>
              <c:strCache>
                <c:ptCount val="5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N2O!$B$6:$B$273</c:f>
              <c:numCache>
                <c:formatCode>General</c:formatCode>
                <c:ptCount val="268"/>
                <c:pt idx="0">
                  <c:v>0</c:v>
                </c:pt>
                <c:pt idx="22">
                  <c:v>710164369652.58679</c:v>
                </c:pt>
                <c:pt idx="23">
                  <c:v>714694247476.2832</c:v>
                </c:pt>
                <c:pt idx="24">
                  <c:v>719224125299.97961</c:v>
                </c:pt>
                <c:pt idx="25">
                  <c:v>723754003123.67627</c:v>
                </c:pt>
                <c:pt idx="26">
                  <c:v>728283880947.37268</c:v>
                </c:pt>
                <c:pt idx="27">
                  <c:v>732813758771.06909</c:v>
                </c:pt>
                <c:pt idx="28">
                  <c:v>737343636594.7655</c:v>
                </c:pt>
                <c:pt idx="29">
                  <c:v>741873514418.4231</c:v>
                </c:pt>
                <c:pt idx="30">
                  <c:v>746403392242.11951</c:v>
                </c:pt>
                <c:pt idx="31">
                  <c:v>750933270065.81628</c:v>
                </c:pt>
                <c:pt idx="32">
                  <c:v>755463147889.51257</c:v>
                </c:pt>
                <c:pt idx="33">
                  <c:v>759993025713.20898</c:v>
                </c:pt>
                <c:pt idx="34">
                  <c:v>764522903536.9054</c:v>
                </c:pt>
                <c:pt idx="35">
                  <c:v>769052781360.60168</c:v>
                </c:pt>
                <c:pt idx="36">
                  <c:v>773582659184.2981</c:v>
                </c:pt>
                <c:pt idx="37">
                  <c:v>778112537007.99487</c:v>
                </c:pt>
                <c:pt idx="38">
                  <c:v>782642414831.69128</c:v>
                </c:pt>
                <c:pt idx="39">
                  <c:v>787172292655.38794</c:v>
                </c:pt>
                <c:pt idx="40">
                  <c:v>791702170479.08435</c:v>
                </c:pt>
                <c:pt idx="41">
                  <c:v>796232048302.78113</c:v>
                </c:pt>
                <c:pt idx="42">
                  <c:v>800761926126.47742</c:v>
                </c:pt>
                <c:pt idx="43">
                  <c:v>805291803950.17383</c:v>
                </c:pt>
                <c:pt idx="44">
                  <c:v>809821681773.87024</c:v>
                </c:pt>
                <c:pt idx="45">
                  <c:v>814351559597.52722</c:v>
                </c:pt>
                <c:pt idx="46">
                  <c:v>818881437421.22388</c:v>
                </c:pt>
                <c:pt idx="47">
                  <c:v>823411315244.92029</c:v>
                </c:pt>
                <c:pt idx="48">
                  <c:v>827941193068.6167</c:v>
                </c:pt>
                <c:pt idx="49">
                  <c:v>832471070892.31299</c:v>
                </c:pt>
                <c:pt idx="50">
                  <c:v>837000948716.0094</c:v>
                </c:pt>
                <c:pt idx="51">
                  <c:v>841530826539.70581</c:v>
                </c:pt>
                <c:pt idx="52">
                  <c:v>846060704363.40247</c:v>
                </c:pt>
                <c:pt idx="53">
                  <c:v>850590582187.09924</c:v>
                </c:pt>
                <c:pt idx="54">
                  <c:v>855120460010.79602</c:v>
                </c:pt>
                <c:pt idx="55">
                  <c:v>859650337834.80774</c:v>
                </c:pt>
                <c:pt idx="56">
                  <c:v>882674198476.53357</c:v>
                </c:pt>
                <c:pt idx="57">
                  <c:v>905847807145.55981</c:v>
                </c:pt>
                <c:pt idx="58">
                  <c:v>998523599409.45654</c:v>
                </c:pt>
                <c:pt idx="59">
                  <c:v>1022558259235.036</c:v>
                </c:pt>
                <c:pt idx="60">
                  <c:v>1116095102655.4863</c:v>
                </c:pt>
                <c:pt idx="61">
                  <c:v>1140990813637.6189</c:v>
                </c:pt>
                <c:pt idx="62">
                  <c:v>1235388708214.6611</c:v>
                </c:pt>
                <c:pt idx="63">
                  <c:v>1330497905921.0347</c:v>
                </c:pt>
                <c:pt idx="64">
                  <c:v>1356965971189.0911</c:v>
                </c:pt>
                <c:pt idx="65">
                  <c:v>1452936220052.0183</c:v>
                </c:pt>
                <c:pt idx="66">
                  <c:v>1549617772043.9614</c:v>
                </c:pt>
                <c:pt idx="67">
                  <c:v>1628516644347.5625</c:v>
                </c:pt>
                <c:pt idx="68">
                  <c:v>1777329507320.8821</c:v>
                </c:pt>
                <c:pt idx="69">
                  <c:v>1788560609363.0852</c:v>
                </c:pt>
                <c:pt idx="70">
                  <c:v>1869144146972.9375</c:v>
                </c:pt>
                <c:pt idx="71">
                  <c:v>1950289239684.939</c:v>
                </c:pt>
                <c:pt idx="72">
                  <c:v>2031995887499.0115</c:v>
                </c:pt>
                <c:pt idx="73">
                  <c:v>2044911654847.5852</c:v>
                </c:pt>
                <c:pt idx="74">
                  <c:v>2057827422196.1187</c:v>
                </c:pt>
                <c:pt idx="75">
                  <c:v>2140095625112.3005</c:v>
                </c:pt>
                <c:pt idx="76">
                  <c:v>2153572947562.9446</c:v>
                </c:pt>
                <c:pt idx="77">
                  <c:v>2236402705581.2778</c:v>
                </c:pt>
                <c:pt idx="78">
                  <c:v>2181089147566.3828</c:v>
                </c:pt>
                <c:pt idx="79">
                  <c:v>2125214034449.3396</c:v>
                </c:pt>
                <c:pt idx="80">
                  <c:v>2138129801797.8735</c:v>
                </c:pt>
                <c:pt idx="81">
                  <c:v>2081693133578.7585</c:v>
                </c:pt>
                <c:pt idx="82">
                  <c:v>2024694910257.4937</c:v>
                </c:pt>
                <c:pt idx="83">
                  <c:v>2036487567401.8467</c:v>
                </c:pt>
                <c:pt idx="84">
                  <c:v>2048280224546.1599</c:v>
                </c:pt>
                <c:pt idx="85">
                  <c:v>2060072881690.512</c:v>
                </c:pt>
                <c:pt idx="86">
                  <c:v>2071865538834.9048</c:v>
                </c:pt>
                <c:pt idx="87">
                  <c:v>2083658195979.2578</c:v>
                </c:pt>
                <c:pt idx="88">
                  <c:v>1956745981988.2344</c:v>
                </c:pt>
                <c:pt idx="89">
                  <c:v>2036767964496.0554</c:v>
                </c:pt>
                <c:pt idx="90">
                  <c:v>1978646630970.6094</c:v>
                </c:pt>
                <c:pt idx="91">
                  <c:v>1989316177910.7415</c:v>
                </c:pt>
                <c:pt idx="92">
                  <c:v>2069338160418.5618</c:v>
                </c:pt>
                <c:pt idx="93">
                  <c:v>2080569262460.8047</c:v>
                </c:pt>
                <c:pt idx="94">
                  <c:v>2091800364503.0078</c:v>
                </c:pt>
                <c:pt idx="95">
                  <c:v>2172383902112.8992</c:v>
                </c:pt>
                <c:pt idx="96">
                  <c:v>2184176559257.2131</c:v>
                </c:pt>
                <c:pt idx="97">
                  <c:v>2265321651969.1753</c:v>
                </c:pt>
                <c:pt idx="98">
                  <c:v>2277675864215.5986</c:v>
                </c:pt>
                <c:pt idx="99">
                  <c:v>2428734947597.3989</c:v>
                </c:pt>
                <c:pt idx="100">
                  <c:v>2442212270048.0034</c:v>
                </c:pt>
                <c:pt idx="101">
                  <c:v>2525042028066.3364</c:v>
                </c:pt>
                <c:pt idx="102">
                  <c:v>2539080905619.0903</c:v>
                </c:pt>
                <c:pt idx="103">
                  <c:v>2622472218739.4937</c:v>
                </c:pt>
                <c:pt idx="104">
                  <c:v>2637072651394.3574</c:v>
                </c:pt>
                <c:pt idx="105">
                  <c:v>2651673084049.2612</c:v>
                </c:pt>
                <c:pt idx="106">
                  <c:v>2666273516704.0859</c:v>
                </c:pt>
                <c:pt idx="107">
                  <c:v>2680873949359.0298</c:v>
                </c:pt>
                <c:pt idx="108">
                  <c:v>2626121946446.2441</c:v>
                </c:pt>
                <c:pt idx="109">
                  <c:v>2709513259566.7266</c:v>
                </c:pt>
                <c:pt idx="110">
                  <c:v>2724113692221.5908</c:v>
                </c:pt>
                <c:pt idx="111">
                  <c:v>2808066560444.1826</c:v>
                </c:pt>
                <c:pt idx="112">
                  <c:v>2823228548201.1958</c:v>
                </c:pt>
                <c:pt idx="113">
                  <c:v>2907742971525.8984</c:v>
                </c:pt>
                <c:pt idx="114">
                  <c:v>2992818949952.7114</c:v>
                </c:pt>
                <c:pt idx="115">
                  <c:v>3147808919049.2827</c:v>
                </c:pt>
                <c:pt idx="116">
                  <c:v>3303921998350.0356</c:v>
                </c:pt>
                <c:pt idx="117">
                  <c:v>3391805752287.438</c:v>
                </c:pt>
                <c:pt idx="118">
                  <c:v>3549603496894.4814</c:v>
                </c:pt>
                <c:pt idx="119">
                  <c:v>3777876787273.4731</c:v>
                </c:pt>
                <c:pt idx="120">
                  <c:v>3938482307391.1064</c:v>
                </c:pt>
                <c:pt idx="121">
                  <c:v>4100210937713.0391</c:v>
                </c:pt>
                <c:pt idx="122">
                  <c:v>4263062678239.1533</c:v>
                </c:pt>
                <c:pt idx="123">
                  <c:v>4565742400104.8643</c:v>
                </c:pt>
                <c:pt idx="124">
                  <c:v>4801315906811.2881</c:v>
                </c:pt>
                <c:pt idx="125">
                  <c:v>4969221643256.3936</c:v>
                </c:pt>
                <c:pt idx="126">
                  <c:v>5138250489905.7598</c:v>
                </c:pt>
                <c:pt idx="127">
                  <c:v>5320192360805.8076</c:v>
                </c:pt>
                <c:pt idx="128">
                  <c:v>5159981191955.6787</c:v>
                </c:pt>
                <c:pt idx="129">
                  <c:v>5472347760469.291</c:v>
                </c:pt>
                <c:pt idx="130">
                  <c:v>5415185633992.6104</c:v>
                </c:pt>
                <c:pt idx="131">
                  <c:v>5802301827691.751</c:v>
                </c:pt>
                <c:pt idx="132">
                  <c:v>6140273865237.0664</c:v>
                </c:pt>
                <c:pt idx="133">
                  <c:v>6264931774100.3867</c:v>
                </c:pt>
                <c:pt idx="134">
                  <c:v>6336350843622.1572</c:v>
                </c:pt>
                <c:pt idx="135">
                  <c:v>6261799527045.707</c:v>
                </c:pt>
                <c:pt idx="136">
                  <c:v>6752357261096.8193</c:v>
                </c:pt>
                <c:pt idx="137">
                  <c:v>6254629296482.6709</c:v>
                </c:pt>
                <c:pt idx="138">
                  <c:v>6605722755080.3115</c:v>
                </c:pt>
                <c:pt idx="139">
                  <c:v>7788195601835.2666</c:v>
                </c:pt>
                <c:pt idx="140">
                  <c:v>7710154343890.2305</c:v>
                </c:pt>
                <c:pt idx="141">
                  <c:v>8108844791057.5</c:v>
                </c:pt>
                <c:pt idx="142">
                  <c:v>7554851765642.0283</c:v>
                </c:pt>
                <c:pt idx="143">
                  <c:v>7512251085506.3066</c:v>
                </c:pt>
                <c:pt idx="144">
                  <c:v>7230052251340.3711</c:v>
                </c:pt>
                <c:pt idx="145">
                  <c:v>7270772785051.5781</c:v>
                </c:pt>
                <c:pt idx="146">
                  <c:v>7825666484723.7959</c:v>
                </c:pt>
                <c:pt idx="147">
                  <c:v>7489256006659.085</c:v>
                </c:pt>
                <c:pt idx="148">
                  <c:v>8211045217929.4346</c:v>
                </c:pt>
                <c:pt idx="149">
                  <c:v>8073346202145.751</c:v>
                </c:pt>
                <c:pt idx="150">
                  <c:v>7518019493931.0195</c:v>
                </c:pt>
                <c:pt idx="151">
                  <c:v>7684084492995.4834</c:v>
                </c:pt>
                <c:pt idx="152">
                  <c:v>7537135395643.3438</c:v>
                </c:pt>
                <c:pt idx="153">
                  <c:v>8037857876935.5371</c:v>
                </c:pt>
                <c:pt idx="154">
                  <c:v>8008664398840.4844</c:v>
                </c:pt>
                <c:pt idx="155">
                  <c:v>8364153878094.1367</c:v>
                </c:pt>
                <c:pt idx="156">
                  <c:v>8658581690617.3252</c:v>
                </c:pt>
                <c:pt idx="157">
                  <c:v>8309643201415.5723</c:v>
                </c:pt>
                <c:pt idx="158">
                  <c:v>8425604710458.4854</c:v>
                </c:pt>
                <c:pt idx="159">
                  <c:v>8542127774603.4678</c:v>
                </c:pt>
                <c:pt idx="160">
                  <c:v>8354061677352.8027</c:v>
                </c:pt>
                <c:pt idx="161">
                  <c:v>8496977983479.7939</c:v>
                </c:pt>
                <c:pt idx="162">
                  <c:v>8716968145874.1572</c:v>
                </c:pt>
                <c:pt idx="163">
                  <c:v>8799657324888.4609</c:v>
                </c:pt>
                <c:pt idx="164">
                  <c:v>8809265456594.2148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7-3443-9B40-9956D8FCE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279696"/>
        <c:axId val="1585139744"/>
      </c:lineChart>
      <c:catAx>
        <c:axId val="158527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39744"/>
        <c:crosses val="autoZero"/>
        <c:auto val="1"/>
        <c:lblAlgn val="ctr"/>
        <c:lblOffset val="100"/>
        <c:noMultiLvlLbl val="0"/>
      </c:catAx>
      <c:valAx>
        <c:axId val="15851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7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3</xdr:row>
      <xdr:rowOff>114300</xdr:rowOff>
    </xdr:from>
    <xdr:to>
      <xdr:col>8</xdr:col>
      <xdr:colOff>425450</xdr:colOff>
      <xdr:row>17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E8882C-22A1-5D7B-0985-1461EA62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8580-09A2-3747-A80A-C2AD5ED47572}">
  <dimension ref="A1:W11"/>
  <sheetViews>
    <sheetView tabSelected="1" workbookViewId="0">
      <selection activeCell="E8" sqref="E8"/>
    </sheetView>
  </sheetViews>
  <sheetFormatPr defaultColWidth="10.6640625" defaultRowHeight="16" x14ac:dyDescent="0.4"/>
  <sheetData>
    <row r="1" spans="1:23" x14ac:dyDescent="0.4">
      <c r="A1" s="1" t="s">
        <v>0</v>
      </c>
      <c r="B1" s="1" t="s">
        <v>1</v>
      </c>
      <c r="C1" s="1" t="s">
        <v>2</v>
      </c>
      <c r="D1" s="1" t="s">
        <v>3</v>
      </c>
      <c r="E1" s="1">
        <v>1850</v>
      </c>
      <c r="F1" s="1">
        <v>1860</v>
      </c>
      <c r="G1" s="1">
        <v>1870</v>
      </c>
      <c r="H1" s="1">
        <v>1880</v>
      </c>
      <c r="I1" s="1">
        <v>1890</v>
      </c>
      <c r="J1" s="1">
        <v>1900</v>
      </c>
      <c r="K1" s="1">
        <v>1910</v>
      </c>
      <c r="L1" s="1">
        <v>1920</v>
      </c>
      <c r="M1" s="1">
        <v>1930</v>
      </c>
      <c r="N1" s="1">
        <v>1940</v>
      </c>
      <c r="O1" s="1">
        <v>1950</v>
      </c>
      <c r="P1" s="1">
        <v>1960</v>
      </c>
      <c r="Q1" s="1">
        <v>1970</v>
      </c>
      <c r="R1" s="1">
        <v>1980</v>
      </c>
      <c r="S1" s="1">
        <v>1990</v>
      </c>
      <c r="T1" s="1">
        <v>2000</v>
      </c>
      <c r="U1" s="1">
        <v>2005</v>
      </c>
      <c r="V1" s="1">
        <v>2010</v>
      </c>
      <c r="W1" s="1">
        <v>2020</v>
      </c>
    </row>
    <row r="2" spans="1:23" x14ac:dyDescent="0.4">
      <c r="A2" s="2" t="s">
        <v>4</v>
      </c>
      <c r="B2" s="2" t="s">
        <v>5</v>
      </c>
      <c r="C2" s="2" t="s">
        <v>6</v>
      </c>
      <c r="D2" s="2" t="s">
        <v>7</v>
      </c>
      <c r="E2" s="2">
        <v>41.183999999999997</v>
      </c>
      <c r="F2" s="2">
        <v>12.863</v>
      </c>
      <c r="G2" s="2">
        <v>39.895000000000003</v>
      </c>
      <c r="H2" s="2">
        <v>67.448999999999998</v>
      </c>
      <c r="I2" s="2">
        <v>96.106999999999999</v>
      </c>
      <c r="J2" s="2">
        <v>109.602</v>
      </c>
      <c r="K2" s="2">
        <v>120.794</v>
      </c>
      <c r="L2" s="2">
        <v>134.91800000000001</v>
      </c>
      <c r="M2" s="2">
        <v>145.58199999999999</v>
      </c>
      <c r="N2" s="2">
        <v>157.71899999999999</v>
      </c>
      <c r="O2" s="2">
        <v>174.376</v>
      </c>
      <c r="P2" s="2">
        <v>222.315</v>
      </c>
      <c r="Q2" s="2">
        <v>250.69399999999999</v>
      </c>
      <c r="R2" s="2">
        <v>288.10700000000003</v>
      </c>
      <c r="S2" s="2">
        <v>315.95100000000002</v>
      </c>
      <c r="T2" s="2">
        <v>300.20800000000003</v>
      </c>
      <c r="U2" s="2">
        <v>313.64499999999998</v>
      </c>
      <c r="V2" s="2">
        <v>322.51799999999997</v>
      </c>
      <c r="W2" s="2">
        <v>310.142</v>
      </c>
    </row>
    <row r="3" spans="1:23" x14ac:dyDescent="0.4">
      <c r="A3" s="2" t="s">
        <v>4</v>
      </c>
      <c r="B3" s="2" t="s">
        <v>5</v>
      </c>
      <c r="C3" s="2" t="s">
        <v>8</v>
      </c>
      <c r="D3" s="2" t="s">
        <v>7</v>
      </c>
      <c r="E3" s="2">
        <v>11.936999999999999</v>
      </c>
      <c r="F3" s="2">
        <v>12.534000000000001</v>
      </c>
      <c r="G3" s="2">
        <v>13.199</v>
      </c>
      <c r="H3" s="2">
        <v>14.385999999999999</v>
      </c>
      <c r="I3" s="2">
        <v>15.877000000000001</v>
      </c>
      <c r="J3" s="2">
        <v>17.359000000000002</v>
      </c>
      <c r="K3" s="2">
        <v>19.163</v>
      </c>
      <c r="L3" s="2">
        <v>20.655000000000001</v>
      </c>
      <c r="M3" s="2">
        <v>22.853000000000002</v>
      </c>
      <c r="N3" s="2">
        <v>25.17</v>
      </c>
      <c r="O3" s="2">
        <v>27.916</v>
      </c>
      <c r="P3" s="2">
        <v>33.226999999999997</v>
      </c>
      <c r="Q3" s="2">
        <v>39.774000000000001</v>
      </c>
      <c r="R3" s="2">
        <v>46.76</v>
      </c>
      <c r="S3" s="2">
        <v>54.411000000000001</v>
      </c>
      <c r="T3" s="2">
        <v>61.816000000000003</v>
      </c>
      <c r="U3" s="2">
        <v>62.05</v>
      </c>
      <c r="V3" s="2">
        <v>61.317</v>
      </c>
      <c r="W3" s="2">
        <v>59.155000000000001</v>
      </c>
    </row>
    <row r="4" spans="1:23" x14ac:dyDescent="0.4">
      <c r="A4" s="2" t="s">
        <v>4</v>
      </c>
      <c r="B4" s="2" t="s">
        <v>5</v>
      </c>
      <c r="C4" s="2" t="s">
        <v>9</v>
      </c>
      <c r="D4" s="2" t="s">
        <v>7</v>
      </c>
      <c r="E4" s="2">
        <v>0.41799999999999998</v>
      </c>
      <c r="F4" s="2">
        <v>4.0000000000000001E-3</v>
      </c>
      <c r="G4" s="2">
        <v>0.17199999999999999</v>
      </c>
      <c r="H4" s="2">
        <v>0.34</v>
      </c>
      <c r="I4" s="2">
        <v>0.51300000000000001</v>
      </c>
      <c r="J4" s="2">
        <v>0.55200000000000005</v>
      </c>
      <c r="K4" s="2">
        <v>0.59199999999999997</v>
      </c>
      <c r="L4" s="2">
        <v>0.63500000000000001</v>
      </c>
      <c r="M4" s="2">
        <v>0.68700000000000006</v>
      </c>
      <c r="N4" s="2">
        <v>0.751</v>
      </c>
      <c r="O4" s="2">
        <v>0.81399999999999995</v>
      </c>
      <c r="P4" s="2">
        <v>0.90900000000000003</v>
      </c>
      <c r="Q4" s="2">
        <v>0.95899999999999996</v>
      </c>
      <c r="R4" s="2">
        <v>1.173</v>
      </c>
      <c r="S4" s="2">
        <v>1.4590000000000001</v>
      </c>
      <c r="T4" s="2">
        <v>1.452</v>
      </c>
      <c r="U4" s="2">
        <v>1.583</v>
      </c>
      <c r="V4" s="2">
        <v>1.6950000000000001</v>
      </c>
      <c r="W4" s="2">
        <v>1.7809999999999999</v>
      </c>
    </row>
    <row r="5" spans="1:23" x14ac:dyDescent="0.4">
      <c r="A5" s="2" t="s">
        <v>4</v>
      </c>
      <c r="B5" s="2" t="s">
        <v>5</v>
      </c>
      <c r="C5" s="2" t="s">
        <v>10</v>
      </c>
      <c r="D5" s="2" t="s">
        <v>7</v>
      </c>
      <c r="E5" s="2">
        <v>21.736999999999998</v>
      </c>
      <c r="F5" s="2">
        <v>20.745000000000001</v>
      </c>
      <c r="G5" s="2">
        <v>20.745000000000001</v>
      </c>
      <c r="H5" s="2">
        <v>41.241</v>
      </c>
      <c r="I5" s="2">
        <v>62.357999999999997</v>
      </c>
      <c r="J5" s="2">
        <v>68.611000000000004</v>
      </c>
      <c r="K5" s="2">
        <v>69.798000000000002</v>
      </c>
      <c r="L5" s="2">
        <v>81.001000000000005</v>
      </c>
      <c r="M5" s="2">
        <v>86.793999999999997</v>
      </c>
      <c r="N5" s="2">
        <v>90.879000000000005</v>
      </c>
      <c r="O5" s="2">
        <v>103.24</v>
      </c>
      <c r="P5" s="2">
        <v>127.108</v>
      </c>
      <c r="Q5" s="2">
        <v>136.37899999999999</v>
      </c>
      <c r="R5" s="2">
        <v>148.19200000000001</v>
      </c>
      <c r="S5" s="2">
        <v>150.80000000000001</v>
      </c>
      <c r="T5" s="2">
        <v>125.212</v>
      </c>
      <c r="U5" s="2">
        <v>136.16300000000001</v>
      </c>
      <c r="V5" s="2">
        <v>145.11099999999999</v>
      </c>
      <c r="W5" s="2">
        <v>137.89400000000001</v>
      </c>
    </row>
    <row r="6" spans="1:23" x14ac:dyDescent="0.4">
      <c r="A6" s="2" t="s">
        <v>4</v>
      </c>
      <c r="B6" s="2" t="s">
        <v>5</v>
      </c>
      <c r="C6" s="2" t="s">
        <v>11</v>
      </c>
      <c r="D6" s="2" t="s">
        <v>7</v>
      </c>
      <c r="E6" s="2">
        <v>9.1539999999999999</v>
      </c>
      <c r="F6" s="2">
        <v>9.1539999999999999</v>
      </c>
      <c r="G6" s="2">
        <v>9.1539999999999999</v>
      </c>
      <c r="H6" s="2">
        <v>9.1539999999999999</v>
      </c>
      <c r="I6" s="2">
        <v>9.1539999999999999</v>
      </c>
      <c r="J6" s="2">
        <v>9.1539999999999999</v>
      </c>
      <c r="K6" s="2">
        <v>8.89</v>
      </c>
      <c r="L6" s="2">
        <v>8.3059999999999992</v>
      </c>
      <c r="M6" s="2">
        <v>8.3870000000000005</v>
      </c>
      <c r="N6" s="2">
        <v>8.298</v>
      </c>
      <c r="O6" s="2">
        <v>8.2729999999999997</v>
      </c>
      <c r="P6" s="2">
        <v>6.7460000000000004</v>
      </c>
      <c r="Q6" s="2">
        <v>7.8220000000000001</v>
      </c>
      <c r="R6" s="2">
        <v>8.2729999999999997</v>
      </c>
      <c r="S6" s="2">
        <v>9.7439999999999998</v>
      </c>
      <c r="T6" s="2">
        <v>8.92</v>
      </c>
      <c r="U6" s="2">
        <v>8.9559999999999995</v>
      </c>
      <c r="V6" s="2">
        <v>8.9190000000000005</v>
      </c>
      <c r="W6" s="2">
        <v>9.1210000000000004</v>
      </c>
    </row>
    <row r="7" spans="1:23" x14ac:dyDescent="0.4">
      <c r="A7" s="2" t="s">
        <v>4</v>
      </c>
      <c r="B7" s="2" t="s">
        <v>5</v>
      </c>
      <c r="C7" s="2" t="s">
        <v>12</v>
      </c>
      <c r="D7" s="2" t="s">
        <v>7</v>
      </c>
      <c r="E7" s="2">
        <v>4.8230000000000004</v>
      </c>
      <c r="F7" s="2">
        <v>4.8230000000000004</v>
      </c>
      <c r="G7" s="2">
        <v>4.8230000000000004</v>
      </c>
      <c r="H7" s="2">
        <v>4.8230000000000004</v>
      </c>
      <c r="I7" s="2">
        <v>4.8230000000000004</v>
      </c>
      <c r="J7" s="2">
        <v>4.8230000000000004</v>
      </c>
      <c r="K7" s="2">
        <v>4.9189999999999996</v>
      </c>
      <c r="L7" s="2">
        <v>3.5830000000000002</v>
      </c>
      <c r="M7" s="2">
        <v>3.3149999999999999</v>
      </c>
      <c r="N7" s="2">
        <v>2.8860000000000001</v>
      </c>
      <c r="O7" s="2">
        <v>2.5049999999999999</v>
      </c>
      <c r="P7" s="2">
        <v>7.6609999999999996</v>
      </c>
      <c r="Q7" s="2">
        <v>9.1</v>
      </c>
      <c r="R7" s="2">
        <v>12.12</v>
      </c>
      <c r="S7" s="2">
        <v>16.125</v>
      </c>
      <c r="T7" s="2">
        <v>16.577000000000002</v>
      </c>
      <c r="U7" s="2">
        <v>16.648</v>
      </c>
      <c r="V7" s="2">
        <v>16.556999999999999</v>
      </c>
      <c r="W7" s="2">
        <v>17.062999999999999</v>
      </c>
    </row>
    <row r="8" spans="1:23" x14ac:dyDescent="0.4">
      <c r="C8" s="2" t="s">
        <v>13</v>
      </c>
      <c r="E8">
        <f>E2-E3-E4-E5-E6-E7</f>
        <v>-6.884999999999998</v>
      </c>
      <c r="F8">
        <f t="shared" ref="F8:W8" si="0">F2-F3-F4-F5-F6-F7</f>
        <v>-34.397000000000006</v>
      </c>
      <c r="G8">
        <f t="shared" si="0"/>
        <v>-8.1979999999999968</v>
      </c>
      <c r="H8">
        <f t="shared" si="0"/>
        <v>-2.495000000000001</v>
      </c>
      <c r="I8">
        <f t="shared" si="0"/>
        <v>3.3820000000000014</v>
      </c>
      <c r="J8">
        <f t="shared" si="0"/>
        <v>9.1029999999999838</v>
      </c>
      <c r="K8">
        <f t="shared" si="0"/>
        <v>17.431999999999999</v>
      </c>
      <c r="L8">
        <f t="shared" si="0"/>
        <v>20.738</v>
      </c>
      <c r="M8">
        <f t="shared" si="0"/>
        <v>23.545999999999989</v>
      </c>
      <c r="N8">
        <f t="shared" si="0"/>
        <v>29.734999999999967</v>
      </c>
      <c r="O8">
        <f t="shared" si="0"/>
        <v>31.628000000000025</v>
      </c>
      <c r="P8">
        <f t="shared" si="0"/>
        <v>46.663999999999994</v>
      </c>
      <c r="Q8">
        <f t="shared" si="0"/>
        <v>56.659999999999989</v>
      </c>
      <c r="R8">
        <f t="shared" si="0"/>
        <v>71.589000000000027</v>
      </c>
      <c r="S8">
        <f t="shared" si="0"/>
        <v>83.412000000000006</v>
      </c>
      <c r="T8">
        <f t="shared" si="0"/>
        <v>86.231000000000023</v>
      </c>
      <c r="U8">
        <f t="shared" si="0"/>
        <v>88.244999999999962</v>
      </c>
      <c r="V8">
        <f t="shared" si="0"/>
        <v>88.918999999999983</v>
      </c>
      <c r="W8">
        <f t="shared" si="0"/>
        <v>85.127999999999986</v>
      </c>
    </row>
    <row r="9" spans="1:23" x14ac:dyDescent="0.4">
      <c r="C9" s="2" t="s">
        <v>14</v>
      </c>
      <c r="E9" s="3">
        <v>3.5189944540980379E-2</v>
      </c>
      <c r="F9" s="3">
        <v>3.5189944540980379E-2</v>
      </c>
      <c r="G9" s="3">
        <v>3.5189944540980379E-2</v>
      </c>
      <c r="H9" s="3">
        <v>3.5189944540980379E-2</v>
      </c>
      <c r="I9" s="3">
        <f t="shared" ref="I9:W9" si="1">I8/I2</f>
        <v>3.5189944540980379E-2</v>
      </c>
      <c r="J9" s="3">
        <f t="shared" si="1"/>
        <v>8.3055053739895107E-2</v>
      </c>
      <c r="K9" s="3">
        <f t="shared" si="1"/>
        <v>0.1443118035664023</v>
      </c>
      <c r="L9" s="3">
        <f t="shared" si="1"/>
        <v>0.15370817830089387</v>
      </c>
      <c r="M9" s="3">
        <f t="shared" si="1"/>
        <v>0.16173702792927691</v>
      </c>
      <c r="N9" s="3">
        <f t="shared" si="1"/>
        <v>0.18853150222864695</v>
      </c>
      <c r="O9" s="3">
        <f t="shared" si="1"/>
        <v>0.18137817130797831</v>
      </c>
      <c r="P9" s="3">
        <f t="shared" si="1"/>
        <v>0.20990036659694575</v>
      </c>
      <c r="Q9" s="3">
        <f t="shared" si="1"/>
        <v>0.22601258905278943</v>
      </c>
      <c r="R9" s="3">
        <f t="shared" si="1"/>
        <v>0.24848059922181698</v>
      </c>
      <c r="S9" s="3">
        <f t="shared" si="1"/>
        <v>0.26400296248468907</v>
      </c>
      <c r="T9" s="3">
        <f t="shared" si="1"/>
        <v>0.28723751532270964</v>
      </c>
      <c r="U9" s="3">
        <f t="shared" si="1"/>
        <v>0.2813531221604042</v>
      </c>
      <c r="V9" s="3">
        <f t="shared" si="1"/>
        <v>0.27570244141412259</v>
      </c>
      <c r="W9" s="3">
        <f t="shared" si="1"/>
        <v>0.27448072173391541</v>
      </c>
    </row>
    <row r="11" spans="1:23" x14ac:dyDescent="0.4">
      <c r="E11">
        <f>SUM(E3:E7)</f>
        <v>48.068999999999996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A7F8-9DBB-E547-A2EF-E5F87513331C}">
  <dimension ref="A1:B170"/>
  <sheetViews>
    <sheetView topLeftCell="A153" workbookViewId="0">
      <selection activeCell="A28" sqref="A28:B170"/>
    </sheetView>
  </sheetViews>
  <sheetFormatPr defaultColWidth="10.6640625" defaultRowHeight="16" x14ac:dyDescent="0.4"/>
  <sheetData>
    <row r="1" spans="1:2" x14ac:dyDescent="0.4">
      <c r="A1" t="s">
        <v>17</v>
      </c>
    </row>
    <row r="6" spans="1:2" x14ac:dyDescent="0.4">
      <c r="A6" t="s">
        <v>16</v>
      </c>
      <c r="B6" t="s">
        <v>15</v>
      </c>
    </row>
    <row r="7" spans="1:2" x14ac:dyDescent="0.4">
      <c r="A7">
        <f t="shared" ref="A7:A15" si="0">A8-1</f>
        <v>1850</v>
      </c>
    </row>
    <row r="8" spans="1:2" x14ac:dyDescent="0.4">
      <c r="A8">
        <f t="shared" si="0"/>
        <v>1851</v>
      </c>
    </row>
    <row r="9" spans="1:2" x14ac:dyDescent="0.4">
      <c r="A9">
        <f t="shared" si="0"/>
        <v>1852</v>
      </c>
    </row>
    <row r="10" spans="1:2" x14ac:dyDescent="0.4">
      <c r="A10">
        <f t="shared" si="0"/>
        <v>1853</v>
      </c>
    </row>
    <row r="11" spans="1:2" x14ac:dyDescent="0.4">
      <c r="A11">
        <f t="shared" si="0"/>
        <v>1854</v>
      </c>
    </row>
    <row r="12" spans="1:2" x14ac:dyDescent="0.4">
      <c r="A12">
        <f t="shared" si="0"/>
        <v>1855</v>
      </c>
    </row>
    <row r="13" spans="1:2" x14ac:dyDescent="0.4">
      <c r="A13">
        <f t="shared" si="0"/>
        <v>1856</v>
      </c>
    </row>
    <row r="14" spans="1:2" x14ac:dyDescent="0.4">
      <c r="A14">
        <f t="shared" si="0"/>
        <v>1857</v>
      </c>
    </row>
    <row r="15" spans="1:2" x14ac:dyDescent="0.4">
      <c r="A15">
        <f t="shared" si="0"/>
        <v>1858</v>
      </c>
    </row>
    <row r="16" spans="1:2" x14ac:dyDescent="0.4">
      <c r="A16">
        <f>A17-1</f>
        <v>1859</v>
      </c>
    </row>
    <row r="17" spans="1:2" x14ac:dyDescent="0.4">
      <c r="A17">
        <v>1860</v>
      </c>
    </row>
    <row r="18" spans="1:2" x14ac:dyDescent="0.4">
      <c r="A18">
        <v>1861</v>
      </c>
    </row>
    <row r="19" spans="1:2" x14ac:dyDescent="0.4">
      <c r="A19">
        <v>1862</v>
      </c>
    </row>
    <row r="20" spans="1:2" x14ac:dyDescent="0.4">
      <c r="A20">
        <v>1863</v>
      </c>
    </row>
    <row r="21" spans="1:2" x14ac:dyDescent="0.4">
      <c r="A21">
        <v>1864</v>
      </c>
    </row>
    <row r="22" spans="1:2" x14ac:dyDescent="0.4">
      <c r="A22">
        <v>1865</v>
      </c>
    </row>
    <row r="23" spans="1:2" x14ac:dyDescent="0.4">
      <c r="A23">
        <v>1866</v>
      </c>
    </row>
    <row r="24" spans="1:2" x14ac:dyDescent="0.4">
      <c r="A24">
        <v>1867</v>
      </c>
    </row>
    <row r="25" spans="1:2" x14ac:dyDescent="0.4">
      <c r="A25">
        <v>1868</v>
      </c>
    </row>
    <row r="26" spans="1:2" x14ac:dyDescent="0.4">
      <c r="A26">
        <v>1869</v>
      </c>
    </row>
    <row r="27" spans="1:2" x14ac:dyDescent="0.4">
      <c r="A27">
        <v>1870</v>
      </c>
    </row>
    <row r="28" spans="1:2" x14ac:dyDescent="0.4">
      <c r="A28">
        <v>1871</v>
      </c>
      <c r="B28">
        <v>710164369652.58679</v>
      </c>
    </row>
    <row r="29" spans="1:2" x14ac:dyDescent="0.4">
      <c r="A29">
        <v>1872</v>
      </c>
      <c r="B29">
        <v>714694247476.2832</v>
      </c>
    </row>
    <row r="30" spans="1:2" x14ac:dyDescent="0.4">
      <c r="A30">
        <v>1873</v>
      </c>
      <c r="B30">
        <v>719224125299.97961</v>
      </c>
    </row>
    <row r="31" spans="1:2" x14ac:dyDescent="0.4">
      <c r="A31">
        <v>1874</v>
      </c>
      <c r="B31">
        <v>723754003123.67627</v>
      </c>
    </row>
    <row r="32" spans="1:2" x14ac:dyDescent="0.4">
      <c r="A32">
        <v>1875</v>
      </c>
      <c r="B32">
        <v>728283880947.37268</v>
      </c>
    </row>
    <row r="33" spans="1:2" x14ac:dyDescent="0.4">
      <c r="A33">
        <v>1876</v>
      </c>
      <c r="B33">
        <v>732813758771.06909</v>
      </c>
    </row>
    <row r="34" spans="1:2" x14ac:dyDescent="0.4">
      <c r="A34">
        <v>1877</v>
      </c>
      <c r="B34">
        <v>737343636594.7655</v>
      </c>
    </row>
    <row r="35" spans="1:2" x14ac:dyDescent="0.4">
      <c r="A35">
        <v>1878</v>
      </c>
      <c r="B35">
        <v>741873514418.4231</v>
      </c>
    </row>
    <row r="36" spans="1:2" x14ac:dyDescent="0.4">
      <c r="A36">
        <v>1879</v>
      </c>
      <c r="B36">
        <v>746403392242.11951</v>
      </c>
    </row>
    <row r="37" spans="1:2" x14ac:dyDescent="0.4">
      <c r="A37">
        <v>1880</v>
      </c>
      <c r="B37">
        <v>750933270065.81628</v>
      </c>
    </row>
    <row r="38" spans="1:2" x14ac:dyDescent="0.4">
      <c r="A38">
        <v>1881</v>
      </c>
      <c r="B38">
        <v>755463147889.51257</v>
      </c>
    </row>
    <row r="39" spans="1:2" x14ac:dyDescent="0.4">
      <c r="A39">
        <v>1882</v>
      </c>
      <c r="B39">
        <v>759993025713.20898</v>
      </c>
    </row>
    <row r="40" spans="1:2" x14ac:dyDescent="0.4">
      <c r="A40">
        <v>1883</v>
      </c>
      <c r="B40">
        <v>764522903536.9054</v>
      </c>
    </row>
    <row r="41" spans="1:2" x14ac:dyDescent="0.4">
      <c r="A41">
        <v>1884</v>
      </c>
      <c r="B41">
        <v>769052781360.60168</v>
      </c>
    </row>
    <row r="42" spans="1:2" x14ac:dyDescent="0.4">
      <c r="A42">
        <v>1885</v>
      </c>
      <c r="B42">
        <v>773582659184.2981</v>
      </c>
    </row>
    <row r="43" spans="1:2" x14ac:dyDescent="0.4">
      <c r="A43">
        <v>1886</v>
      </c>
      <c r="B43">
        <v>778112537007.99487</v>
      </c>
    </row>
    <row r="44" spans="1:2" x14ac:dyDescent="0.4">
      <c r="A44">
        <v>1887</v>
      </c>
      <c r="B44">
        <v>782642414831.69128</v>
      </c>
    </row>
    <row r="45" spans="1:2" x14ac:dyDescent="0.4">
      <c r="A45">
        <v>1888</v>
      </c>
      <c r="B45">
        <v>787172292655.38794</v>
      </c>
    </row>
    <row r="46" spans="1:2" x14ac:dyDescent="0.4">
      <c r="A46">
        <v>1889</v>
      </c>
      <c r="B46">
        <v>791702170479.08435</v>
      </c>
    </row>
    <row r="47" spans="1:2" x14ac:dyDescent="0.4">
      <c r="A47">
        <v>1890</v>
      </c>
      <c r="B47">
        <v>796232048302.78113</v>
      </c>
    </row>
    <row r="48" spans="1:2" x14ac:dyDescent="0.4">
      <c r="A48">
        <v>1891</v>
      </c>
      <c r="B48">
        <v>800761926126.47742</v>
      </c>
    </row>
    <row r="49" spans="1:2" x14ac:dyDescent="0.4">
      <c r="A49">
        <v>1892</v>
      </c>
      <c r="B49">
        <v>805291803950.17383</v>
      </c>
    </row>
    <row r="50" spans="1:2" x14ac:dyDescent="0.4">
      <c r="A50">
        <v>1893</v>
      </c>
      <c r="B50">
        <v>809821681773.87024</v>
      </c>
    </row>
    <row r="51" spans="1:2" x14ac:dyDescent="0.4">
      <c r="A51">
        <v>1894</v>
      </c>
      <c r="B51">
        <v>814351559597.52722</v>
      </c>
    </row>
    <row r="52" spans="1:2" x14ac:dyDescent="0.4">
      <c r="A52">
        <v>1895</v>
      </c>
      <c r="B52">
        <v>818881437421.22388</v>
      </c>
    </row>
    <row r="53" spans="1:2" x14ac:dyDescent="0.4">
      <c r="A53">
        <v>1896</v>
      </c>
      <c r="B53">
        <v>823411315244.92029</v>
      </c>
    </row>
    <row r="54" spans="1:2" x14ac:dyDescent="0.4">
      <c r="A54">
        <v>1897</v>
      </c>
      <c r="B54">
        <v>827941193068.6167</v>
      </c>
    </row>
    <row r="55" spans="1:2" x14ac:dyDescent="0.4">
      <c r="A55">
        <v>1898</v>
      </c>
      <c r="B55">
        <v>832471070892.31299</v>
      </c>
    </row>
    <row r="56" spans="1:2" x14ac:dyDescent="0.4">
      <c r="A56">
        <v>1899</v>
      </c>
      <c r="B56">
        <v>837000948716.0094</v>
      </c>
    </row>
    <row r="57" spans="1:2" x14ac:dyDescent="0.4">
      <c r="A57">
        <v>1900</v>
      </c>
      <c r="B57">
        <v>841530826539.70581</v>
      </c>
    </row>
    <row r="58" spans="1:2" x14ac:dyDescent="0.4">
      <c r="A58">
        <v>1901</v>
      </c>
      <c r="B58">
        <v>846060704363.40247</v>
      </c>
    </row>
    <row r="59" spans="1:2" x14ac:dyDescent="0.4">
      <c r="A59">
        <v>1902</v>
      </c>
      <c r="B59">
        <v>850590582187.09924</v>
      </c>
    </row>
    <row r="60" spans="1:2" x14ac:dyDescent="0.4">
      <c r="A60">
        <v>1903</v>
      </c>
      <c r="B60">
        <v>855120460010.79602</v>
      </c>
    </row>
    <row r="61" spans="1:2" x14ac:dyDescent="0.4">
      <c r="A61">
        <v>1904</v>
      </c>
      <c r="B61">
        <v>859650337834.80774</v>
      </c>
    </row>
    <row r="62" spans="1:2" x14ac:dyDescent="0.4">
      <c r="A62">
        <v>1905</v>
      </c>
      <c r="B62">
        <v>882674198476.53357</v>
      </c>
    </row>
    <row r="63" spans="1:2" x14ac:dyDescent="0.4">
      <c r="A63">
        <v>1906</v>
      </c>
      <c r="B63">
        <v>905847807145.55981</v>
      </c>
    </row>
    <row r="64" spans="1:2" x14ac:dyDescent="0.4">
      <c r="A64">
        <v>1907</v>
      </c>
      <c r="B64">
        <v>998523599409.45654</v>
      </c>
    </row>
    <row r="65" spans="1:2" x14ac:dyDescent="0.4">
      <c r="A65">
        <v>1908</v>
      </c>
      <c r="B65">
        <v>1022558259235.036</v>
      </c>
    </row>
    <row r="66" spans="1:2" x14ac:dyDescent="0.4">
      <c r="A66">
        <v>1909</v>
      </c>
      <c r="B66">
        <v>1116095102655.4863</v>
      </c>
    </row>
    <row r="67" spans="1:2" x14ac:dyDescent="0.4">
      <c r="A67">
        <v>1910</v>
      </c>
      <c r="B67">
        <v>1140990813637.6189</v>
      </c>
    </row>
    <row r="68" spans="1:2" x14ac:dyDescent="0.4">
      <c r="A68">
        <v>1911</v>
      </c>
      <c r="B68">
        <v>1235388708214.6611</v>
      </c>
    </row>
    <row r="69" spans="1:2" x14ac:dyDescent="0.4">
      <c r="A69">
        <v>1912</v>
      </c>
      <c r="B69">
        <v>1330497905921.0347</v>
      </c>
    </row>
    <row r="70" spans="1:2" x14ac:dyDescent="0.4">
      <c r="A70">
        <v>1913</v>
      </c>
      <c r="B70">
        <v>1356965971189.0911</v>
      </c>
    </row>
    <row r="71" spans="1:2" x14ac:dyDescent="0.4">
      <c r="A71">
        <v>1914</v>
      </c>
      <c r="B71">
        <v>1452936220052.0183</v>
      </c>
    </row>
    <row r="72" spans="1:2" x14ac:dyDescent="0.4">
      <c r="A72">
        <v>1915</v>
      </c>
      <c r="B72">
        <v>1549617772043.9614</v>
      </c>
    </row>
    <row r="73" spans="1:2" x14ac:dyDescent="0.4">
      <c r="A73">
        <v>1916</v>
      </c>
      <c r="B73">
        <v>1628516644347.5625</v>
      </c>
    </row>
    <row r="74" spans="1:2" x14ac:dyDescent="0.4">
      <c r="A74">
        <v>1917</v>
      </c>
      <c r="B74">
        <v>1777329507320.8821</v>
      </c>
    </row>
    <row r="75" spans="1:2" x14ac:dyDescent="0.4">
      <c r="A75">
        <v>1918</v>
      </c>
      <c r="B75">
        <v>1788560609363.0852</v>
      </c>
    </row>
    <row r="76" spans="1:2" x14ac:dyDescent="0.4">
      <c r="A76">
        <v>1919</v>
      </c>
      <c r="B76">
        <v>1869144146972.9375</v>
      </c>
    </row>
    <row r="77" spans="1:2" x14ac:dyDescent="0.4">
      <c r="A77">
        <v>1920</v>
      </c>
      <c r="B77">
        <v>1950289239684.939</v>
      </c>
    </row>
    <row r="78" spans="1:2" x14ac:dyDescent="0.4">
      <c r="A78">
        <v>1921</v>
      </c>
      <c r="B78">
        <v>2031995887499.0115</v>
      </c>
    </row>
    <row r="79" spans="1:2" x14ac:dyDescent="0.4">
      <c r="A79">
        <v>1922</v>
      </c>
      <c r="B79">
        <v>2044911654847.5852</v>
      </c>
    </row>
    <row r="80" spans="1:2" x14ac:dyDescent="0.4">
      <c r="A80">
        <v>1923</v>
      </c>
      <c r="B80">
        <v>2057827422196.1187</v>
      </c>
    </row>
    <row r="81" spans="1:2" x14ac:dyDescent="0.4">
      <c r="A81">
        <v>1924</v>
      </c>
      <c r="B81">
        <v>2140095625112.3005</v>
      </c>
    </row>
    <row r="82" spans="1:2" x14ac:dyDescent="0.4">
      <c r="A82">
        <v>1925</v>
      </c>
      <c r="B82">
        <v>2153572947562.9446</v>
      </c>
    </row>
    <row r="83" spans="1:2" x14ac:dyDescent="0.4">
      <c r="A83">
        <v>1926</v>
      </c>
      <c r="B83">
        <v>2236402705581.2778</v>
      </c>
    </row>
    <row r="84" spans="1:2" x14ac:dyDescent="0.4">
      <c r="A84">
        <v>1927</v>
      </c>
      <c r="B84">
        <v>2181089147566.3828</v>
      </c>
    </row>
    <row r="85" spans="1:2" x14ac:dyDescent="0.4">
      <c r="A85">
        <v>1928</v>
      </c>
      <c r="B85">
        <v>2125214034449.3396</v>
      </c>
    </row>
    <row r="86" spans="1:2" x14ac:dyDescent="0.4">
      <c r="A86">
        <v>1929</v>
      </c>
      <c r="B86">
        <v>2138129801797.8735</v>
      </c>
    </row>
    <row r="87" spans="1:2" x14ac:dyDescent="0.4">
      <c r="A87">
        <v>1930</v>
      </c>
      <c r="B87">
        <v>2081693133578.7585</v>
      </c>
    </row>
    <row r="88" spans="1:2" x14ac:dyDescent="0.4">
      <c r="A88">
        <v>1931</v>
      </c>
      <c r="B88">
        <v>2024694910257.4937</v>
      </c>
    </row>
    <row r="89" spans="1:2" x14ac:dyDescent="0.4">
      <c r="A89">
        <v>1932</v>
      </c>
      <c r="B89">
        <v>2036487567401.8467</v>
      </c>
    </row>
    <row r="90" spans="1:2" x14ac:dyDescent="0.4">
      <c r="A90">
        <v>1933</v>
      </c>
      <c r="B90">
        <v>2048280224546.1599</v>
      </c>
    </row>
    <row r="91" spans="1:2" x14ac:dyDescent="0.4">
      <c r="A91">
        <v>1934</v>
      </c>
      <c r="B91">
        <v>2060072881690.512</v>
      </c>
    </row>
    <row r="92" spans="1:2" x14ac:dyDescent="0.4">
      <c r="A92">
        <v>1935</v>
      </c>
      <c r="B92">
        <v>2071865538834.9048</v>
      </c>
    </row>
    <row r="93" spans="1:2" x14ac:dyDescent="0.4">
      <c r="A93">
        <v>1936</v>
      </c>
      <c r="B93">
        <v>2083658195979.2578</v>
      </c>
    </row>
    <row r="94" spans="1:2" x14ac:dyDescent="0.4">
      <c r="A94">
        <v>1937</v>
      </c>
      <c r="B94">
        <v>1956745981988.2344</v>
      </c>
    </row>
    <row r="95" spans="1:2" x14ac:dyDescent="0.4">
      <c r="A95">
        <v>1938</v>
      </c>
      <c r="B95">
        <v>2036767964496.0554</v>
      </c>
    </row>
    <row r="96" spans="1:2" x14ac:dyDescent="0.4">
      <c r="A96">
        <v>1939</v>
      </c>
      <c r="B96">
        <v>1978646630970.6094</v>
      </c>
    </row>
    <row r="97" spans="1:2" x14ac:dyDescent="0.4">
      <c r="A97">
        <v>1940</v>
      </c>
      <c r="B97">
        <v>1989316177910.7415</v>
      </c>
    </row>
    <row r="98" spans="1:2" x14ac:dyDescent="0.4">
      <c r="A98">
        <v>1941</v>
      </c>
      <c r="B98">
        <v>2069338160418.5618</v>
      </c>
    </row>
    <row r="99" spans="1:2" x14ac:dyDescent="0.4">
      <c r="A99">
        <v>1942</v>
      </c>
      <c r="B99">
        <v>2080569262460.8047</v>
      </c>
    </row>
    <row r="100" spans="1:2" x14ac:dyDescent="0.4">
      <c r="A100">
        <v>1943</v>
      </c>
      <c r="B100">
        <v>2091800364503.0078</v>
      </c>
    </row>
    <row r="101" spans="1:2" x14ac:dyDescent="0.4">
      <c r="A101">
        <v>1944</v>
      </c>
      <c r="B101">
        <v>2172383902112.8992</v>
      </c>
    </row>
    <row r="102" spans="1:2" x14ac:dyDescent="0.4">
      <c r="A102">
        <v>1945</v>
      </c>
      <c r="B102">
        <v>2184176559257.2131</v>
      </c>
    </row>
    <row r="103" spans="1:2" x14ac:dyDescent="0.4">
      <c r="A103">
        <v>1946</v>
      </c>
      <c r="B103">
        <v>2265321651969.1753</v>
      </c>
    </row>
    <row r="104" spans="1:2" x14ac:dyDescent="0.4">
      <c r="A104">
        <v>1947</v>
      </c>
      <c r="B104">
        <v>2277675864215.5986</v>
      </c>
    </row>
    <row r="105" spans="1:2" x14ac:dyDescent="0.4">
      <c r="A105">
        <v>1948</v>
      </c>
      <c r="B105">
        <v>2428734947597.3989</v>
      </c>
    </row>
    <row r="106" spans="1:2" x14ac:dyDescent="0.4">
      <c r="A106">
        <v>1949</v>
      </c>
      <c r="B106">
        <v>2442212270048.0034</v>
      </c>
    </row>
    <row r="107" spans="1:2" x14ac:dyDescent="0.4">
      <c r="A107">
        <v>1950</v>
      </c>
      <c r="B107">
        <v>2525042028066.3364</v>
      </c>
    </row>
    <row r="108" spans="1:2" x14ac:dyDescent="0.4">
      <c r="A108">
        <v>1951</v>
      </c>
      <c r="B108">
        <v>2539080905619.0903</v>
      </c>
    </row>
    <row r="109" spans="1:2" x14ac:dyDescent="0.4">
      <c r="A109">
        <v>1952</v>
      </c>
      <c r="B109">
        <v>2622472218739.4937</v>
      </c>
    </row>
    <row r="110" spans="1:2" x14ac:dyDescent="0.4">
      <c r="A110">
        <v>1953</v>
      </c>
      <c r="B110">
        <v>2637072651394.3574</v>
      </c>
    </row>
    <row r="111" spans="1:2" x14ac:dyDescent="0.4">
      <c r="A111">
        <v>1954</v>
      </c>
      <c r="B111">
        <v>2651673084049.2612</v>
      </c>
    </row>
    <row r="112" spans="1:2" x14ac:dyDescent="0.4">
      <c r="A112">
        <v>1955</v>
      </c>
      <c r="B112">
        <v>2666273516704.0859</v>
      </c>
    </row>
    <row r="113" spans="1:2" x14ac:dyDescent="0.4">
      <c r="A113">
        <v>1956</v>
      </c>
      <c r="B113">
        <v>2680873949359.0298</v>
      </c>
    </row>
    <row r="114" spans="1:2" x14ac:dyDescent="0.4">
      <c r="A114">
        <v>1957</v>
      </c>
      <c r="B114">
        <v>2626121946446.2441</v>
      </c>
    </row>
    <row r="115" spans="1:2" x14ac:dyDescent="0.4">
      <c r="A115">
        <v>1958</v>
      </c>
      <c r="B115">
        <v>2709513259566.7266</v>
      </c>
    </row>
    <row r="116" spans="1:2" x14ac:dyDescent="0.4">
      <c r="A116">
        <v>1959</v>
      </c>
      <c r="B116">
        <v>2724113692221.5908</v>
      </c>
    </row>
    <row r="117" spans="1:2" x14ac:dyDescent="0.4">
      <c r="A117">
        <v>1960</v>
      </c>
      <c r="B117">
        <v>2808066560444.1826</v>
      </c>
    </row>
    <row r="118" spans="1:2" x14ac:dyDescent="0.4">
      <c r="A118">
        <v>1961</v>
      </c>
      <c r="B118">
        <v>2823228548201.1958</v>
      </c>
    </row>
    <row r="119" spans="1:2" x14ac:dyDescent="0.4">
      <c r="A119">
        <v>1962</v>
      </c>
      <c r="B119">
        <v>2907742971525.8984</v>
      </c>
    </row>
    <row r="120" spans="1:2" x14ac:dyDescent="0.4">
      <c r="A120">
        <v>1963</v>
      </c>
      <c r="B120">
        <v>2992818949952.7114</v>
      </c>
    </row>
    <row r="121" spans="1:2" x14ac:dyDescent="0.4">
      <c r="A121">
        <v>1964</v>
      </c>
      <c r="B121">
        <v>3147808919049.2827</v>
      </c>
    </row>
    <row r="122" spans="1:2" x14ac:dyDescent="0.4">
      <c r="A122">
        <v>1965</v>
      </c>
      <c r="B122">
        <v>3303921998350.0356</v>
      </c>
    </row>
    <row r="123" spans="1:2" x14ac:dyDescent="0.4">
      <c r="A123">
        <v>1966</v>
      </c>
      <c r="B123">
        <v>3391805752287.438</v>
      </c>
    </row>
    <row r="124" spans="1:2" x14ac:dyDescent="0.4">
      <c r="A124">
        <v>1967</v>
      </c>
      <c r="B124">
        <v>3549603496894.4814</v>
      </c>
    </row>
    <row r="125" spans="1:2" x14ac:dyDescent="0.4">
      <c r="A125">
        <v>1968</v>
      </c>
      <c r="B125">
        <v>3777876787273.4731</v>
      </c>
    </row>
    <row r="126" spans="1:2" x14ac:dyDescent="0.4">
      <c r="A126">
        <v>1969</v>
      </c>
      <c r="B126">
        <v>3938482307391.1064</v>
      </c>
    </row>
    <row r="127" spans="1:2" x14ac:dyDescent="0.4">
      <c r="A127">
        <v>1970</v>
      </c>
      <c r="B127">
        <v>4100210937713.0391</v>
      </c>
    </row>
    <row r="128" spans="1:2" x14ac:dyDescent="0.4">
      <c r="A128">
        <v>1971</v>
      </c>
      <c r="B128">
        <v>4263062678239.1533</v>
      </c>
    </row>
    <row r="129" spans="1:2" x14ac:dyDescent="0.4">
      <c r="A129">
        <v>1972</v>
      </c>
      <c r="B129">
        <v>4565742400104.8643</v>
      </c>
    </row>
    <row r="130" spans="1:2" x14ac:dyDescent="0.4">
      <c r="A130">
        <v>1973</v>
      </c>
      <c r="B130">
        <v>4801315906811.2881</v>
      </c>
    </row>
    <row r="131" spans="1:2" x14ac:dyDescent="0.4">
      <c r="A131">
        <v>1974</v>
      </c>
      <c r="B131">
        <v>4969221643256.3936</v>
      </c>
    </row>
    <row r="132" spans="1:2" x14ac:dyDescent="0.4">
      <c r="A132">
        <v>1975</v>
      </c>
      <c r="B132">
        <v>5138250489905.7598</v>
      </c>
    </row>
    <row r="133" spans="1:2" x14ac:dyDescent="0.4">
      <c r="A133">
        <v>1976</v>
      </c>
      <c r="B133">
        <v>5320192360805.8076</v>
      </c>
    </row>
    <row r="134" spans="1:2" x14ac:dyDescent="0.4">
      <c r="A134">
        <v>1977</v>
      </c>
      <c r="B134">
        <v>5159981191955.6787</v>
      </c>
    </row>
    <row r="135" spans="1:2" x14ac:dyDescent="0.4">
      <c r="A135">
        <v>1978</v>
      </c>
      <c r="B135">
        <v>5472347760469.291</v>
      </c>
    </row>
    <row r="136" spans="1:2" x14ac:dyDescent="0.4">
      <c r="A136">
        <v>1979</v>
      </c>
      <c r="B136">
        <v>5415185633992.6104</v>
      </c>
    </row>
    <row r="137" spans="1:2" x14ac:dyDescent="0.4">
      <c r="A137">
        <v>1980</v>
      </c>
      <c r="B137">
        <v>5802301827691.751</v>
      </c>
    </row>
    <row r="138" spans="1:2" x14ac:dyDescent="0.4">
      <c r="A138">
        <v>1981</v>
      </c>
      <c r="B138">
        <v>6140273865237.0664</v>
      </c>
    </row>
    <row r="139" spans="1:2" x14ac:dyDescent="0.4">
      <c r="A139">
        <v>1982</v>
      </c>
      <c r="B139">
        <v>6264931774100.3867</v>
      </c>
    </row>
    <row r="140" spans="1:2" x14ac:dyDescent="0.4">
      <c r="A140">
        <v>1983</v>
      </c>
      <c r="B140">
        <v>6336350843622.1572</v>
      </c>
    </row>
    <row r="141" spans="1:2" x14ac:dyDescent="0.4">
      <c r="A141">
        <v>1984</v>
      </c>
      <c r="B141">
        <v>6261799527045.707</v>
      </c>
    </row>
    <row r="142" spans="1:2" x14ac:dyDescent="0.4">
      <c r="A142">
        <v>1985</v>
      </c>
      <c r="B142">
        <v>6752357261096.8193</v>
      </c>
    </row>
    <row r="143" spans="1:2" x14ac:dyDescent="0.4">
      <c r="A143">
        <v>1986</v>
      </c>
      <c r="B143">
        <v>6254629296482.6709</v>
      </c>
    </row>
    <row r="144" spans="1:2" x14ac:dyDescent="0.4">
      <c r="A144">
        <v>1987</v>
      </c>
      <c r="B144">
        <v>6605722755080.3115</v>
      </c>
    </row>
    <row r="145" spans="1:2" x14ac:dyDescent="0.4">
      <c r="A145">
        <v>1988</v>
      </c>
      <c r="B145">
        <v>7788195601835.2666</v>
      </c>
    </row>
    <row r="146" spans="1:2" x14ac:dyDescent="0.4">
      <c r="A146">
        <v>1989</v>
      </c>
      <c r="B146">
        <v>7710154343890.2305</v>
      </c>
    </row>
    <row r="147" spans="1:2" x14ac:dyDescent="0.4">
      <c r="A147">
        <v>1990</v>
      </c>
      <c r="B147">
        <v>8108844791057.5</v>
      </c>
    </row>
    <row r="148" spans="1:2" x14ac:dyDescent="0.4">
      <c r="A148">
        <v>1991</v>
      </c>
      <c r="B148">
        <v>7554851765642.0283</v>
      </c>
    </row>
    <row r="149" spans="1:2" x14ac:dyDescent="0.4">
      <c r="A149">
        <v>1992</v>
      </c>
      <c r="B149">
        <v>7512251085506.3066</v>
      </c>
    </row>
    <row r="150" spans="1:2" x14ac:dyDescent="0.4">
      <c r="A150">
        <v>1993</v>
      </c>
      <c r="B150">
        <v>7230052251340.3711</v>
      </c>
    </row>
    <row r="151" spans="1:2" x14ac:dyDescent="0.4">
      <c r="A151">
        <v>1994</v>
      </c>
      <c r="B151">
        <v>7270772785051.5781</v>
      </c>
    </row>
    <row r="152" spans="1:2" x14ac:dyDescent="0.4">
      <c r="A152">
        <v>1995</v>
      </c>
      <c r="B152">
        <v>7825666484723.7959</v>
      </c>
    </row>
    <row r="153" spans="1:2" x14ac:dyDescent="0.4">
      <c r="A153">
        <v>1996</v>
      </c>
      <c r="B153">
        <v>7489256006659.085</v>
      </c>
    </row>
    <row r="154" spans="1:2" x14ac:dyDescent="0.4">
      <c r="A154">
        <v>1997</v>
      </c>
      <c r="B154">
        <v>8211045217929.4346</v>
      </c>
    </row>
    <row r="155" spans="1:2" x14ac:dyDescent="0.4">
      <c r="A155">
        <v>1998</v>
      </c>
      <c r="B155">
        <v>8073346202145.751</v>
      </c>
    </row>
    <row r="156" spans="1:2" x14ac:dyDescent="0.4">
      <c r="A156">
        <v>1999</v>
      </c>
      <c r="B156">
        <v>7518019493931.0195</v>
      </c>
    </row>
    <row r="157" spans="1:2" x14ac:dyDescent="0.4">
      <c r="A157">
        <v>2000</v>
      </c>
      <c r="B157">
        <v>7684084492995.4834</v>
      </c>
    </row>
    <row r="158" spans="1:2" x14ac:dyDescent="0.4">
      <c r="A158">
        <v>2001</v>
      </c>
      <c r="B158">
        <v>7537135395643.3438</v>
      </c>
    </row>
    <row r="159" spans="1:2" x14ac:dyDescent="0.4">
      <c r="A159">
        <v>2002</v>
      </c>
      <c r="B159">
        <v>8037857876935.5371</v>
      </c>
    </row>
    <row r="160" spans="1:2" x14ac:dyDescent="0.4">
      <c r="A160">
        <v>2003</v>
      </c>
      <c r="B160">
        <v>8008664398840.4844</v>
      </c>
    </row>
    <row r="161" spans="1:2" x14ac:dyDescent="0.4">
      <c r="A161">
        <v>2004</v>
      </c>
      <c r="B161">
        <v>8364153878094.1367</v>
      </c>
    </row>
    <row r="162" spans="1:2" x14ac:dyDescent="0.4">
      <c r="A162">
        <v>2005</v>
      </c>
      <c r="B162">
        <v>8658581690617.3252</v>
      </c>
    </row>
    <row r="163" spans="1:2" x14ac:dyDescent="0.4">
      <c r="A163">
        <v>2006</v>
      </c>
      <c r="B163">
        <v>8309643201415.5723</v>
      </c>
    </row>
    <row r="164" spans="1:2" x14ac:dyDescent="0.4">
      <c r="A164">
        <v>2007</v>
      </c>
      <c r="B164">
        <v>8425604710458.4854</v>
      </c>
    </row>
    <row r="165" spans="1:2" x14ac:dyDescent="0.4">
      <c r="A165">
        <f>A164+1</f>
        <v>2008</v>
      </c>
      <c r="B165">
        <v>8542127774603.4678</v>
      </c>
    </row>
    <row r="166" spans="1:2" x14ac:dyDescent="0.4">
      <c r="A166">
        <f t="shared" ref="A166:A170" si="1">A165+1</f>
        <v>2009</v>
      </c>
      <c r="B166">
        <v>8354061677352.8027</v>
      </c>
    </row>
    <row r="167" spans="1:2" x14ac:dyDescent="0.4">
      <c r="A167">
        <f t="shared" si="1"/>
        <v>2010</v>
      </c>
      <c r="B167">
        <v>8496977983479.7939</v>
      </c>
    </row>
    <row r="168" spans="1:2" x14ac:dyDescent="0.4">
      <c r="A168">
        <f t="shared" si="1"/>
        <v>2011</v>
      </c>
      <c r="B168">
        <v>8716968145874.1572</v>
      </c>
    </row>
    <row r="169" spans="1:2" x14ac:dyDescent="0.4">
      <c r="A169">
        <f t="shared" si="1"/>
        <v>2012</v>
      </c>
      <c r="B169">
        <v>8799657324888.4609</v>
      </c>
    </row>
    <row r="170" spans="1:2" x14ac:dyDescent="0.4">
      <c r="A170">
        <f t="shared" si="1"/>
        <v>2013</v>
      </c>
      <c r="B170">
        <v>8809265456594.2148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5D2E-E945-4484-9748-5E086152E52E}">
  <dimension ref="A1:B144"/>
  <sheetViews>
    <sheetView topLeftCell="A115" workbookViewId="0">
      <selection activeCell="E5" sqref="E5"/>
    </sheetView>
  </sheetViews>
  <sheetFormatPr defaultRowHeight="16" x14ac:dyDescent="0.4"/>
  <sheetData>
    <row r="1" spans="1:2" x14ac:dyDescent="0.4">
      <c r="A1" t="s">
        <v>16</v>
      </c>
      <c r="B1" t="s">
        <v>18</v>
      </c>
    </row>
    <row r="2" spans="1:2" x14ac:dyDescent="0.4">
      <c r="A2">
        <v>1871</v>
      </c>
      <c r="B2">
        <v>710164369652.58679</v>
      </c>
    </row>
    <row r="3" spans="1:2" x14ac:dyDescent="0.4">
      <c r="A3">
        <v>1872</v>
      </c>
      <c r="B3">
        <v>714694247476.2832</v>
      </c>
    </row>
    <row r="4" spans="1:2" x14ac:dyDescent="0.4">
      <c r="A4">
        <v>1873</v>
      </c>
      <c r="B4">
        <v>719224125299.97961</v>
      </c>
    </row>
    <row r="5" spans="1:2" x14ac:dyDescent="0.4">
      <c r="A5">
        <v>1874</v>
      </c>
      <c r="B5">
        <v>723754003123.67627</v>
      </c>
    </row>
    <row r="6" spans="1:2" x14ac:dyDescent="0.4">
      <c r="A6">
        <v>1875</v>
      </c>
      <c r="B6">
        <v>728283880947.37268</v>
      </c>
    </row>
    <row r="7" spans="1:2" x14ac:dyDescent="0.4">
      <c r="A7">
        <v>1876</v>
      </c>
      <c r="B7">
        <v>732813758771.06909</v>
      </c>
    </row>
    <row r="8" spans="1:2" x14ac:dyDescent="0.4">
      <c r="A8">
        <v>1877</v>
      </c>
      <c r="B8">
        <v>737343636594.7655</v>
      </c>
    </row>
    <row r="9" spans="1:2" x14ac:dyDescent="0.4">
      <c r="A9">
        <v>1878</v>
      </c>
      <c r="B9">
        <v>741873514418.4231</v>
      </c>
    </row>
    <row r="10" spans="1:2" x14ac:dyDescent="0.4">
      <c r="A10">
        <v>1879</v>
      </c>
      <c r="B10">
        <v>746403392242.11951</v>
      </c>
    </row>
    <row r="11" spans="1:2" x14ac:dyDescent="0.4">
      <c r="A11">
        <v>1880</v>
      </c>
      <c r="B11">
        <v>750933270065.81628</v>
      </c>
    </row>
    <row r="12" spans="1:2" x14ac:dyDescent="0.4">
      <c r="A12">
        <v>1881</v>
      </c>
      <c r="B12">
        <v>755463147889.51257</v>
      </c>
    </row>
    <row r="13" spans="1:2" x14ac:dyDescent="0.4">
      <c r="A13">
        <v>1882</v>
      </c>
      <c r="B13">
        <v>759993025713.20898</v>
      </c>
    </row>
    <row r="14" spans="1:2" x14ac:dyDescent="0.4">
      <c r="A14">
        <v>1883</v>
      </c>
      <c r="B14">
        <v>764522903536.9054</v>
      </c>
    </row>
    <row r="15" spans="1:2" x14ac:dyDescent="0.4">
      <c r="A15">
        <v>1884</v>
      </c>
      <c r="B15">
        <v>769052781360.60168</v>
      </c>
    </row>
    <row r="16" spans="1:2" x14ac:dyDescent="0.4">
      <c r="A16">
        <v>1885</v>
      </c>
      <c r="B16">
        <v>773582659184.2981</v>
      </c>
    </row>
    <row r="17" spans="1:2" x14ac:dyDescent="0.4">
      <c r="A17">
        <v>1886</v>
      </c>
      <c r="B17">
        <v>778112537007.99487</v>
      </c>
    </row>
    <row r="18" spans="1:2" x14ac:dyDescent="0.4">
      <c r="A18">
        <v>1887</v>
      </c>
      <c r="B18">
        <v>782642414831.69128</v>
      </c>
    </row>
    <row r="19" spans="1:2" x14ac:dyDescent="0.4">
      <c r="A19">
        <v>1888</v>
      </c>
      <c r="B19">
        <v>787172292655.38794</v>
      </c>
    </row>
    <row r="20" spans="1:2" x14ac:dyDescent="0.4">
      <c r="A20">
        <v>1889</v>
      </c>
      <c r="B20">
        <v>791702170479.08435</v>
      </c>
    </row>
    <row r="21" spans="1:2" x14ac:dyDescent="0.4">
      <c r="A21">
        <v>1890</v>
      </c>
      <c r="B21">
        <v>796232048302.78113</v>
      </c>
    </row>
    <row r="22" spans="1:2" x14ac:dyDescent="0.4">
      <c r="A22">
        <v>1891</v>
      </c>
      <c r="B22">
        <v>800761926126.47742</v>
      </c>
    </row>
    <row r="23" spans="1:2" x14ac:dyDescent="0.4">
      <c r="A23">
        <v>1892</v>
      </c>
      <c r="B23">
        <v>805291803950.17383</v>
      </c>
    </row>
    <row r="24" spans="1:2" x14ac:dyDescent="0.4">
      <c r="A24">
        <v>1893</v>
      </c>
      <c r="B24">
        <v>809821681773.87024</v>
      </c>
    </row>
    <row r="25" spans="1:2" x14ac:dyDescent="0.4">
      <c r="A25">
        <v>1894</v>
      </c>
      <c r="B25">
        <v>814351559597.52722</v>
      </c>
    </row>
    <row r="26" spans="1:2" x14ac:dyDescent="0.4">
      <c r="A26">
        <v>1895</v>
      </c>
      <c r="B26">
        <v>818881437421.22388</v>
      </c>
    </row>
    <row r="27" spans="1:2" x14ac:dyDescent="0.4">
      <c r="A27">
        <v>1896</v>
      </c>
      <c r="B27">
        <v>823411315244.92029</v>
      </c>
    </row>
    <row r="28" spans="1:2" x14ac:dyDescent="0.4">
      <c r="A28">
        <v>1897</v>
      </c>
      <c r="B28">
        <v>827941193068.6167</v>
      </c>
    </row>
    <row r="29" spans="1:2" x14ac:dyDescent="0.4">
      <c r="A29">
        <v>1898</v>
      </c>
      <c r="B29">
        <v>832471070892.31299</v>
      </c>
    </row>
    <row r="30" spans="1:2" x14ac:dyDescent="0.4">
      <c r="A30">
        <v>1899</v>
      </c>
      <c r="B30">
        <v>837000948716.0094</v>
      </c>
    </row>
    <row r="31" spans="1:2" x14ac:dyDescent="0.4">
      <c r="A31">
        <v>1900</v>
      </c>
      <c r="B31">
        <v>841530826539.70581</v>
      </c>
    </row>
    <row r="32" spans="1:2" x14ac:dyDescent="0.4">
      <c r="A32">
        <v>1901</v>
      </c>
      <c r="B32">
        <v>846060704363.40247</v>
      </c>
    </row>
    <row r="33" spans="1:2" x14ac:dyDescent="0.4">
      <c r="A33">
        <v>1902</v>
      </c>
      <c r="B33">
        <v>850590582187.09924</v>
      </c>
    </row>
    <row r="34" spans="1:2" x14ac:dyDescent="0.4">
      <c r="A34">
        <v>1903</v>
      </c>
      <c r="B34">
        <v>855120460010.79602</v>
      </c>
    </row>
    <row r="35" spans="1:2" x14ac:dyDescent="0.4">
      <c r="A35">
        <v>1904</v>
      </c>
      <c r="B35">
        <v>859650337834.80774</v>
      </c>
    </row>
    <row r="36" spans="1:2" x14ac:dyDescent="0.4">
      <c r="A36">
        <v>1905</v>
      </c>
      <c r="B36">
        <v>882674198476.53357</v>
      </c>
    </row>
    <row r="37" spans="1:2" x14ac:dyDescent="0.4">
      <c r="A37">
        <v>1906</v>
      </c>
      <c r="B37">
        <v>905847807145.55981</v>
      </c>
    </row>
    <row r="38" spans="1:2" x14ac:dyDescent="0.4">
      <c r="A38">
        <v>1907</v>
      </c>
      <c r="B38">
        <v>998523599409.45654</v>
      </c>
    </row>
    <row r="39" spans="1:2" x14ac:dyDescent="0.4">
      <c r="A39">
        <v>1908</v>
      </c>
      <c r="B39">
        <v>1022558259235.036</v>
      </c>
    </row>
    <row r="40" spans="1:2" x14ac:dyDescent="0.4">
      <c r="A40">
        <v>1909</v>
      </c>
      <c r="B40">
        <v>1116095102655.4863</v>
      </c>
    </row>
    <row r="41" spans="1:2" x14ac:dyDescent="0.4">
      <c r="A41">
        <v>1910</v>
      </c>
      <c r="B41">
        <v>1140990813637.6189</v>
      </c>
    </row>
    <row r="42" spans="1:2" x14ac:dyDescent="0.4">
      <c r="A42">
        <v>1911</v>
      </c>
      <c r="B42">
        <v>1235388708214.6611</v>
      </c>
    </row>
    <row r="43" spans="1:2" x14ac:dyDescent="0.4">
      <c r="A43">
        <v>1912</v>
      </c>
      <c r="B43">
        <v>1330497905921.0347</v>
      </c>
    </row>
    <row r="44" spans="1:2" x14ac:dyDescent="0.4">
      <c r="A44">
        <v>1913</v>
      </c>
      <c r="B44">
        <v>1356965971189.0911</v>
      </c>
    </row>
    <row r="45" spans="1:2" x14ac:dyDescent="0.4">
      <c r="A45">
        <v>1914</v>
      </c>
      <c r="B45">
        <v>1452936220052.0183</v>
      </c>
    </row>
    <row r="46" spans="1:2" x14ac:dyDescent="0.4">
      <c r="A46">
        <v>1915</v>
      </c>
      <c r="B46">
        <v>1549617772043.9614</v>
      </c>
    </row>
    <row r="47" spans="1:2" x14ac:dyDescent="0.4">
      <c r="A47">
        <v>1916</v>
      </c>
      <c r="B47">
        <v>1628516644347.5625</v>
      </c>
    </row>
    <row r="48" spans="1:2" x14ac:dyDescent="0.4">
      <c r="A48">
        <v>1917</v>
      </c>
      <c r="B48">
        <v>1777329507320.8821</v>
      </c>
    </row>
    <row r="49" spans="1:2" x14ac:dyDescent="0.4">
      <c r="A49">
        <v>1918</v>
      </c>
      <c r="B49">
        <v>1788560609363.0852</v>
      </c>
    </row>
    <row r="50" spans="1:2" x14ac:dyDescent="0.4">
      <c r="A50">
        <v>1919</v>
      </c>
      <c r="B50">
        <v>1869144146972.9375</v>
      </c>
    </row>
    <row r="51" spans="1:2" x14ac:dyDescent="0.4">
      <c r="A51">
        <v>1920</v>
      </c>
      <c r="B51">
        <v>1950289239684.939</v>
      </c>
    </row>
    <row r="52" spans="1:2" x14ac:dyDescent="0.4">
      <c r="A52">
        <v>1921</v>
      </c>
      <c r="B52">
        <v>2031995887499.0115</v>
      </c>
    </row>
    <row r="53" spans="1:2" x14ac:dyDescent="0.4">
      <c r="A53">
        <v>1922</v>
      </c>
      <c r="B53">
        <v>2044911654847.5852</v>
      </c>
    </row>
    <row r="54" spans="1:2" x14ac:dyDescent="0.4">
      <c r="A54">
        <v>1923</v>
      </c>
      <c r="B54">
        <v>2057827422196.1187</v>
      </c>
    </row>
    <row r="55" spans="1:2" x14ac:dyDescent="0.4">
      <c r="A55">
        <v>1924</v>
      </c>
      <c r="B55">
        <v>2140095625112.3005</v>
      </c>
    </row>
    <row r="56" spans="1:2" x14ac:dyDescent="0.4">
      <c r="A56">
        <v>1925</v>
      </c>
      <c r="B56">
        <v>2153572947562.9446</v>
      </c>
    </row>
    <row r="57" spans="1:2" x14ac:dyDescent="0.4">
      <c r="A57">
        <v>1926</v>
      </c>
      <c r="B57">
        <v>2236402705581.2778</v>
      </c>
    </row>
    <row r="58" spans="1:2" x14ac:dyDescent="0.4">
      <c r="A58">
        <v>1927</v>
      </c>
      <c r="B58">
        <v>2181089147566.3828</v>
      </c>
    </row>
    <row r="59" spans="1:2" x14ac:dyDescent="0.4">
      <c r="A59">
        <v>1928</v>
      </c>
      <c r="B59">
        <v>2125214034449.3396</v>
      </c>
    </row>
    <row r="60" spans="1:2" x14ac:dyDescent="0.4">
      <c r="A60">
        <v>1929</v>
      </c>
      <c r="B60">
        <v>2138129801797.8735</v>
      </c>
    </row>
    <row r="61" spans="1:2" x14ac:dyDescent="0.4">
      <c r="A61">
        <v>1930</v>
      </c>
      <c r="B61">
        <v>2081693133578.7585</v>
      </c>
    </row>
    <row r="62" spans="1:2" x14ac:dyDescent="0.4">
      <c r="A62">
        <v>1931</v>
      </c>
      <c r="B62">
        <v>2024694910257.4937</v>
      </c>
    </row>
    <row r="63" spans="1:2" x14ac:dyDescent="0.4">
      <c r="A63">
        <v>1932</v>
      </c>
      <c r="B63">
        <v>2036487567401.8467</v>
      </c>
    </row>
    <row r="64" spans="1:2" x14ac:dyDescent="0.4">
      <c r="A64">
        <v>1933</v>
      </c>
      <c r="B64">
        <v>2048280224546.1599</v>
      </c>
    </row>
    <row r="65" spans="1:2" x14ac:dyDescent="0.4">
      <c r="A65">
        <v>1934</v>
      </c>
      <c r="B65">
        <v>2060072881690.512</v>
      </c>
    </row>
    <row r="66" spans="1:2" x14ac:dyDescent="0.4">
      <c r="A66">
        <v>1935</v>
      </c>
      <c r="B66">
        <v>2071865538834.9048</v>
      </c>
    </row>
    <row r="67" spans="1:2" x14ac:dyDescent="0.4">
      <c r="A67">
        <v>1936</v>
      </c>
      <c r="B67">
        <v>2083658195979.2578</v>
      </c>
    </row>
    <row r="68" spans="1:2" x14ac:dyDescent="0.4">
      <c r="A68">
        <v>1937</v>
      </c>
      <c r="B68">
        <v>1956745981988.2344</v>
      </c>
    </row>
    <row r="69" spans="1:2" x14ac:dyDescent="0.4">
      <c r="A69">
        <v>1938</v>
      </c>
      <c r="B69">
        <v>2036767964496.0554</v>
      </c>
    </row>
    <row r="70" spans="1:2" x14ac:dyDescent="0.4">
      <c r="A70">
        <v>1939</v>
      </c>
      <c r="B70">
        <v>1978646630970.6094</v>
      </c>
    </row>
    <row r="71" spans="1:2" x14ac:dyDescent="0.4">
      <c r="A71">
        <v>1940</v>
      </c>
      <c r="B71">
        <v>1989316177910.7415</v>
      </c>
    </row>
    <row r="72" spans="1:2" x14ac:dyDescent="0.4">
      <c r="A72">
        <v>1941</v>
      </c>
      <c r="B72">
        <v>2069338160418.5618</v>
      </c>
    </row>
    <row r="73" spans="1:2" x14ac:dyDescent="0.4">
      <c r="A73">
        <v>1942</v>
      </c>
      <c r="B73">
        <v>2080569262460.8047</v>
      </c>
    </row>
    <row r="74" spans="1:2" x14ac:dyDescent="0.4">
      <c r="A74">
        <v>1943</v>
      </c>
      <c r="B74">
        <v>2091800364503.0078</v>
      </c>
    </row>
    <row r="75" spans="1:2" x14ac:dyDescent="0.4">
      <c r="A75">
        <v>1944</v>
      </c>
      <c r="B75">
        <v>2172383902112.8992</v>
      </c>
    </row>
    <row r="76" spans="1:2" x14ac:dyDescent="0.4">
      <c r="A76">
        <v>1945</v>
      </c>
      <c r="B76">
        <v>2184176559257.2131</v>
      </c>
    </row>
    <row r="77" spans="1:2" x14ac:dyDescent="0.4">
      <c r="A77">
        <v>1946</v>
      </c>
      <c r="B77">
        <v>2265321651969.1753</v>
      </c>
    </row>
    <row r="78" spans="1:2" x14ac:dyDescent="0.4">
      <c r="A78">
        <v>1947</v>
      </c>
      <c r="B78">
        <v>2277675864215.5986</v>
      </c>
    </row>
    <row r="79" spans="1:2" x14ac:dyDescent="0.4">
      <c r="A79">
        <v>1948</v>
      </c>
      <c r="B79">
        <v>2428734947597.3989</v>
      </c>
    </row>
    <row r="80" spans="1:2" x14ac:dyDescent="0.4">
      <c r="A80">
        <v>1949</v>
      </c>
      <c r="B80">
        <v>2442212270048.0034</v>
      </c>
    </row>
    <row r="81" spans="1:2" x14ac:dyDescent="0.4">
      <c r="A81">
        <v>1950</v>
      </c>
      <c r="B81">
        <v>2525042028066.3364</v>
      </c>
    </row>
    <row r="82" spans="1:2" x14ac:dyDescent="0.4">
      <c r="A82">
        <v>1951</v>
      </c>
      <c r="B82">
        <v>2539080905619.0903</v>
      </c>
    </row>
    <row r="83" spans="1:2" x14ac:dyDescent="0.4">
      <c r="A83">
        <v>1952</v>
      </c>
      <c r="B83">
        <v>2622472218739.4937</v>
      </c>
    </row>
    <row r="84" spans="1:2" x14ac:dyDescent="0.4">
      <c r="A84">
        <v>1953</v>
      </c>
      <c r="B84">
        <v>2637072651394.3574</v>
      </c>
    </row>
    <row r="85" spans="1:2" x14ac:dyDescent="0.4">
      <c r="A85">
        <v>1954</v>
      </c>
      <c r="B85">
        <v>2651673084049.2612</v>
      </c>
    </row>
    <row r="86" spans="1:2" x14ac:dyDescent="0.4">
      <c r="A86">
        <v>1955</v>
      </c>
      <c r="B86">
        <v>2666273516704.0859</v>
      </c>
    </row>
    <row r="87" spans="1:2" x14ac:dyDescent="0.4">
      <c r="A87">
        <v>1956</v>
      </c>
      <c r="B87">
        <v>2680873949359.0298</v>
      </c>
    </row>
    <row r="88" spans="1:2" x14ac:dyDescent="0.4">
      <c r="A88">
        <v>1957</v>
      </c>
      <c r="B88">
        <v>2626121946446.2441</v>
      </c>
    </row>
    <row r="89" spans="1:2" x14ac:dyDescent="0.4">
      <c r="A89">
        <v>1958</v>
      </c>
      <c r="B89">
        <v>2709513259566.7266</v>
      </c>
    </row>
    <row r="90" spans="1:2" x14ac:dyDescent="0.4">
      <c r="A90">
        <v>1959</v>
      </c>
      <c r="B90">
        <v>2724113692221.5908</v>
      </c>
    </row>
    <row r="91" spans="1:2" x14ac:dyDescent="0.4">
      <c r="A91">
        <v>1960</v>
      </c>
      <c r="B91">
        <v>2808066560444.1826</v>
      </c>
    </row>
    <row r="92" spans="1:2" x14ac:dyDescent="0.4">
      <c r="A92">
        <v>1961</v>
      </c>
      <c r="B92">
        <v>2823228548201.1958</v>
      </c>
    </row>
    <row r="93" spans="1:2" x14ac:dyDescent="0.4">
      <c r="A93">
        <v>1962</v>
      </c>
      <c r="B93">
        <v>2907742971525.8984</v>
      </c>
    </row>
    <row r="94" spans="1:2" x14ac:dyDescent="0.4">
      <c r="A94">
        <v>1963</v>
      </c>
      <c r="B94">
        <v>2992818949952.7114</v>
      </c>
    </row>
    <row r="95" spans="1:2" x14ac:dyDescent="0.4">
      <c r="A95">
        <v>1964</v>
      </c>
      <c r="B95">
        <v>3147808919049.2827</v>
      </c>
    </row>
    <row r="96" spans="1:2" x14ac:dyDescent="0.4">
      <c r="A96">
        <v>1965</v>
      </c>
      <c r="B96">
        <v>3303921998350.0356</v>
      </c>
    </row>
    <row r="97" spans="1:2" x14ac:dyDescent="0.4">
      <c r="A97">
        <v>1966</v>
      </c>
      <c r="B97">
        <v>3391805752287.438</v>
      </c>
    </row>
    <row r="98" spans="1:2" x14ac:dyDescent="0.4">
      <c r="A98">
        <v>1967</v>
      </c>
      <c r="B98">
        <v>3549603496894.4814</v>
      </c>
    </row>
    <row r="99" spans="1:2" x14ac:dyDescent="0.4">
      <c r="A99">
        <v>1968</v>
      </c>
      <c r="B99">
        <v>3777876787273.4731</v>
      </c>
    </row>
    <row r="100" spans="1:2" x14ac:dyDescent="0.4">
      <c r="A100">
        <v>1969</v>
      </c>
      <c r="B100">
        <v>3938482307391.1064</v>
      </c>
    </row>
    <row r="101" spans="1:2" x14ac:dyDescent="0.4">
      <c r="A101">
        <v>1970</v>
      </c>
      <c r="B101">
        <v>4100210937713.0391</v>
      </c>
    </row>
    <row r="102" spans="1:2" x14ac:dyDescent="0.4">
      <c r="A102">
        <v>1971</v>
      </c>
      <c r="B102">
        <v>4263062678239.1533</v>
      </c>
    </row>
    <row r="103" spans="1:2" x14ac:dyDescent="0.4">
      <c r="A103">
        <v>1972</v>
      </c>
      <c r="B103">
        <v>4565742400104.8643</v>
      </c>
    </row>
    <row r="104" spans="1:2" x14ac:dyDescent="0.4">
      <c r="A104">
        <v>1973</v>
      </c>
      <c r="B104">
        <v>4801315906811.2881</v>
      </c>
    </row>
    <row r="105" spans="1:2" x14ac:dyDescent="0.4">
      <c r="A105">
        <v>1974</v>
      </c>
      <c r="B105">
        <v>4969221643256.3936</v>
      </c>
    </row>
    <row r="106" spans="1:2" x14ac:dyDescent="0.4">
      <c r="A106">
        <v>1975</v>
      </c>
      <c r="B106">
        <v>5138250489905.7598</v>
      </c>
    </row>
    <row r="107" spans="1:2" x14ac:dyDescent="0.4">
      <c r="A107">
        <v>1976</v>
      </c>
      <c r="B107">
        <v>5320192360805.8076</v>
      </c>
    </row>
    <row r="108" spans="1:2" x14ac:dyDescent="0.4">
      <c r="A108">
        <v>1977</v>
      </c>
      <c r="B108">
        <v>5159981191955.6787</v>
      </c>
    </row>
    <row r="109" spans="1:2" x14ac:dyDescent="0.4">
      <c r="A109">
        <v>1978</v>
      </c>
      <c r="B109">
        <v>5472347760469.291</v>
      </c>
    </row>
    <row r="110" spans="1:2" x14ac:dyDescent="0.4">
      <c r="A110">
        <v>1979</v>
      </c>
      <c r="B110">
        <v>5415185633992.6104</v>
      </c>
    </row>
    <row r="111" spans="1:2" x14ac:dyDescent="0.4">
      <c r="A111">
        <v>1980</v>
      </c>
      <c r="B111">
        <v>5802301827691.751</v>
      </c>
    </row>
    <row r="112" spans="1:2" x14ac:dyDescent="0.4">
      <c r="A112">
        <v>1981</v>
      </c>
      <c r="B112">
        <v>6140273865237.0664</v>
      </c>
    </row>
    <row r="113" spans="1:2" x14ac:dyDescent="0.4">
      <c r="A113">
        <v>1982</v>
      </c>
      <c r="B113">
        <v>6264931774100.3867</v>
      </c>
    </row>
    <row r="114" spans="1:2" x14ac:dyDescent="0.4">
      <c r="A114">
        <v>1983</v>
      </c>
      <c r="B114">
        <v>6336350843622.1572</v>
      </c>
    </row>
    <row r="115" spans="1:2" x14ac:dyDescent="0.4">
      <c r="A115">
        <v>1984</v>
      </c>
      <c r="B115">
        <v>6261799527045.707</v>
      </c>
    </row>
    <row r="116" spans="1:2" x14ac:dyDescent="0.4">
      <c r="A116">
        <v>1985</v>
      </c>
      <c r="B116">
        <v>6752357261096.8193</v>
      </c>
    </row>
    <row r="117" spans="1:2" x14ac:dyDescent="0.4">
      <c r="A117">
        <v>1986</v>
      </c>
      <c r="B117">
        <v>6254629296482.6709</v>
      </c>
    </row>
    <row r="118" spans="1:2" x14ac:dyDescent="0.4">
      <c r="A118">
        <v>1987</v>
      </c>
      <c r="B118">
        <v>6605722755080.3115</v>
      </c>
    </row>
    <row r="119" spans="1:2" x14ac:dyDescent="0.4">
      <c r="A119">
        <v>1988</v>
      </c>
      <c r="B119">
        <v>7788195601835.2666</v>
      </c>
    </row>
    <row r="120" spans="1:2" x14ac:dyDescent="0.4">
      <c r="A120">
        <v>1989</v>
      </c>
      <c r="B120">
        <v>7710154343890.2305</v>
      </c>
    </row>
    <row r="121" spans="1:2" x14ac:dyDescent="0.4">
      <c r="A121">
        <v>1990</v>
      </c>
      <c r="B121">
        <v>8108844791057.5</v>
      </c>
    </row>
    <row r="122" spans="1:2" x14ac:dyDescent="0.4">
      <c r="A122">
        <v>1991</v>
      </c>
      <c r="B122">
        <v>7554851765642.0283</v>
      </c>
    </row>
    <row r="123" spans="1:2" x14ac:dyDescent="0.4">
      <c r="A123">
        <v>1992</v>
      </c>
      <c r="B123">
        <v>7512251085506.3066</v>
      </c>
    </row>
    <row r="124" spans="1:2" x14ac:dyDescent="0.4">
      <c r="A124">
        <v>1993</v>
      </c>
      <c r="B124">
        <v>7230052251340.3711</v>
      </c>
    </row>
    <row r="125" spans="1:2" x14ac:dyDescent="0.4">
      <c r="A125">
        <v>1994</v>
      </c>
      <c r="B125">
        <v>7270772785051.5781</v>
      </c>
    </row>
    <row r="126" spans="1:2" x14ac:dyDescent="0.4">
      <c r="A126">
        <v>1995</v>
      </c>
      <c r="B126">
        <v>7825666484723.7959</v>
      </c>
    </row>
    <row r="127" spans="1:2" x14ac:dyDescent="0.4">
      <c r="A127">
        <v>1996</v>
      </c>
      <c r="B127">
        <v>7489256006659.085</v>
      </c>
    </row>
    <row r="128" spans="1:2" x14ac:dyDescent="0.4">
      <c r="A128">
        <v>1997</v>
      </c>
      <c r="B128">
        <v>8211045217929.4346</v>
      </c>
    </row>
    <row r="129" spans="1:2" x14ac:dyDescent="0.4">
      <c r="A129">
        <v>1998</v>
      </c>
      <c r="B129">
        <v>8073346202145.751</v>
      </c>
    </row>
    <row r="130" spans="1:2" x14ac:dyDescent="0.4">
      <c r="A130">
        <v>1999</v>
      </c>
      <c r="B130">
        <v>7518019493931.0195</v>
      </c>
    </row>
    <row r="131" spans="1:2" x14ac:dyDescent="0.4">
      <c r="A131">
        <v>2000</v>
      </c>
      <c r="B131">
        <v>7684084492995.4834</v>
      </c>
    </row>
    <row r="132" spans="1:2" x14ac:dyDescent="0.4">
      <c r="A132">
        <v>2001</v>
      </c>
      <c r="B132">
        <v>7537135395643.3438</v>
      </c>
    </row>
    <row r="133" spans="1:2" x14ac:dyDescent="0.4">
      <c r="A133">
        <v>2002</v>
      </c>
      <c r="B133">
        <v>8037857876935.5371</v>
      </c>
    </row>
    <row r="134" spans="1:2" x14ac:dyDescent="0.4">
      <c r="A134">
        <v>2003</v>
      </c>
      <c r="B134">
        <v>8008664398840.4844</v>
      </c>
    </row>
    <row r="135" spans="1:2" x14ac:dyDescent="0.4">
      <c r="A135">
        <v>2004</v>
      </c>
      <c r="B135">
        <v>8364153878094.1367</v>
      </c>
    </row>
    <row r="136" spans="1:2" x14ac:dyDescent="0.4">
      <c r="A136">
        <v>2005</v>
      </c>
      <c r="B136">
        <v>8658581690617.3252</v>
      </c>
    </row>
    <row r="137" spans="1:2" x14ac:dyDescent="0.4">
      <c r="A137">
        <v>2006</v>
      </c>
      <c r="B137">
        <v>8309643201415.5723</v>
      </c>
    </row>
    <row r="138" spans="1:2" x14ac:dyDescent="0.4">
      <c r="A138">
        <v>2007</v>
      </c>
      <c r="B138">
        <v>8425604710458.4854</v>
      </c>
    </row>
    <row r="139" spans="1:2" x14ac:dyDescent="0.4">
      <c r="A139">
        <f>A138+1</f>
        <v>2008</v>
      </c>
      <c r="B139">
        <v>8542127774603.4678</v>
      </c>
    </row>
    <row r="140" spans="1:2" x14ac:dyDescent="0.4">
      <c r="A140">
        <f t="shared" ref="A140:A144" si="0">A139+1</f>
        <v>2009</v>
      </c>
      <c r="B140">
        <v>8354061677352.8027</v>
      </c>
    </row>
    <row r="141" spans="1:2" x14ac:dyDescent="0.4">
      <c r="A141">
        <f t="shared" si="0"/>
        <v>2010</v>
      </c>
      <c r="B141">
        <v>8496977983479.7939</v>
      </c>
    </row>
    <row r="142" spans="1:2" x14ac:dyDescent="0.4">
      <c r="A142">
        <f t="shared" si="0"/>
        <v>2011</v>
      </c>
      <c r="B142">
        <v>8716968145874.1572</v>
      </c>
    </row>
    <row r="143" spans="1:2" x14ac:dyDescent="0.4">
      <c r="A143">
        <f t="shared" si="0"/>
        <v>2012</v>
      </c>
      <c r="B143">
        <v>8799657324888.4609</v>
      </c>
    </row>
    <row r="144" spans="1:2" x14ac:dyDescent="0.4">
      <c r="A144">
        <f t="shared" si="0"/>
        <v>2013</v>
      </c>
      <c r="B144">
        <v>8809265456594.2148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549132B43F4941B94F77832E3C0F18" ma:contentTypeVersion="21" ma:contentTypeDescription="Create a new document." ma:contentTypeScope="" ma:versionID="2cbf5043930836da183c7437fa5890a0">
  <xsd:schema xmlns:xsd="http://www.w3.org/2001/XMLSchema" xmlns:xs="http://www.w3.org/2001/XMLSchema" xmlns:p="http://schemas.microsoft.com/office/2006/metadata/properties" xmlns:ns2="2a26058b-a98d-4eb1-814b-f666390addf5" xmlns:ns3="2df7f90d-8c26-46ca-9a54-335f16c3d96c" targetNamespace="http://schemas.microsoft.com/office/2006/metadata/properties" ma:root="true" ma:fieldsID="78111900ea1dca3513a429603a3bd0fc" ns2:_="" ns3:_="">
    <xsd:import namespace="2a26058b-a98d-4eb1-814b-f666390addf5"/>
    <xsd:import namespace="2df7f90d-8c26-46ca-9a54-335f16c3d9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Test" minOccurs="0"/>
                <xsd:element ref="ns2:Linktopublisheditem" minOccurs="0"/>
                <xsd:element ref="ns2:Publishedcontent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6058b-a98d-4eb1-814b-f666390ad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92c4596-0455-4dfd-b3e1-e582100e08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8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Test" ma:index="19" nillable="true" ma:displayName="Test" ma:format="Dropdown" ma:internalName="Test">
      <xsd:simpleType>
        <xsd:restriction base="dms:Text">
          <xsd:maxLength value="255"/>
        </xsd:restriction>
      </xsd:simpleType>
    </xsd:element>
    <xsd:element name="Linktopublisheditem" ma:index="20" nillable="true" ma:displayName="Link to published item" ma:format="Hyperlink" ma:internalName="Linktopublisheditem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edcontent" ma:index="21" nillable="true" ma:displayName="Web Link" ma:format="Hyperlink" ma:internalName="Publishedcontent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7f90d-8c26-46ca-9a54-335f16c3d96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ad8d88f-b122-4fd2-a8ae-6d92a7c01594}" ma:internalName="TaxCatchAll" ma:showField="CatchAllData" ma:web="2df7f90d-8c26-46ca-9a54-335f16c3d9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D3F338-CC81-4A49-AEEB-C06157B334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C4DE55-7908-47D0-8728-F0F3AAF11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6058b-a98d-4eb1-814b-f666390addf5"/>
    <ds:schemaRef ds:uri="2df7f90d-8c26-46ca-9a54-335f16c3d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CH4</vt:lpstr>
      <vt:lpstr>N2O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Yangyang</dc:creator>
  <cp:lastModifiedBy>Blake Walkowiak</cp:lastModifiedBy>
  <dcterms:created xsi:type="dcterms:W3CDTF">2024-02-13T21:58:52Z</dcterms:created>
  <dcterms:modified xsi:type="dcterms:W3CDTF">2024-02-15T22:49:44Z</dcterms:modified>
</cp:coreProperties>
</file>