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ykiefer/Desktop/Clients_2018/Cyber_Watch_Systems/Website/Update 102119/DIR_information/"/>
    </mc:Choice>
  </mc:AlternateContent>
  <xr:revisionPtr revIDLastSave="0" documentId="8_{7CCD6309-0996-6044-9871-12E2E6B8A3D9}" xr6:coauthVersionLast="45" xr6:coauthVersionMax="45" xr10:uidLastSave="{00000000-0000-0000-0000-000000000000}"/>
  <bookViews>
    <workbookView xWindow="800" yWindow="820" windowWidth="19260" windowHeight="13580" xr2:uid="{14368795-C17B-F448-8811-8782BC5CC8F8}"/>
  </bookViews>
  <sheets>
    <sheet name="SentinelOne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2" i="7" l="1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</calcChain>
</file>

<file path=xl/sharedStrings.xml><?xml version="1.0" encoding="utf-8"?>
<sst xmlns="http://schemas.openxmlformats.org/spreadsheetml/2006/main" count="487" uniqueCount="118">
  <si>
    <t>N/A</t>
  </si>
  <si>
    <t>CATEGORY</t>
  </si>
  <si>
    <t>SUBCATEGORY</t>
  </si>
  <si>
    <t>BRAND</t>
  </si>
  <si>
    <t xml:space="preserve">PRODUCT DESCRIPTION </t>
  </si>
  <si>
    <t>SERVICE DESCRIPTION</t>
  </si>
  <si>
    <t>SERVICE CATEGORY</t>
  </si>
  <si>
    <t xml:space="preserve">PRODUCT/SERVICE PART NUMBER </t>
  </si>
  <si>
    <t>MSRP</t>
  </si>
  <si>
    <t>DIR Customer Discount % off MSRP</t>
  </si>
  <si>
    <t xml:space="preserve">DIR Customer Price* </t>
  </si>
  <si>
    <t>Endpoint Security</t>
  </si>
  <si>
    <t>Installation</t>
  </si>
  <si>
    <t>Software - 1 Year Subscription</t>
  </si>
  <si>
    <t>SentinelOne</t>
  </si>
  <si>
    <t>Annual Subscription includes EndPoint Protection Platform (EPP), Technical Support, Platform Updates and Upgrades - 100-500 Seats</t>
  </si>
  <si>
    <t>EPP-501</t>
  </si>
  <si>
    <t>Annual Subscription includes EndPoint Protection Platform (EPP), Technical Support, Platform Updates and Upgrades  - 501-1,000 Seats</t>
  </si>
  <si>
    <t>EPP-1K1</t>
  </si>
  <si>
    <t>Annual Subscription includes EndPoint Protection Platform (EPP), Technical Support, Platform Updates and Upgrades - 1,001 - 2,000 Seats</t>
  </si>
  <si>
    <t>EPP-2K1</t>
  </si>
  <si>
    <t>Annual Subscription includes EndPoint Protection Platform (EPP), Technical Support, Platform Updates and Upgrades  - 2,001 - 5,000</t>
  </si>
  <si>
    <t>EPP-5K1</t>
  </si>
  <si>
    <t>Annual Subscription includes EndPoint Protection Platform (EPP), Technical Support, Platform Updates and Upgrades  -    5,001-10,000 Seats</t>
  </si>
  <si>
    <t>EPP-10K1</t>
  </si>
  <si>
    <t>Annual Subscription includes EndPoint Protection Platform (EPP), Technical Support, Platform Updates and Upgrades  - 10,001 - 25,000 Seats</t>
  </si>
  <si>
    <t>EPP-25K1</t>
  </si>
  <si>
    <t xml:space="preserve">Annual Subscription includes EndPoint Protection Platform (EPP), Technical Support, Platform Updates and Upgrades  -  25,000+  Seats </t>
  </si>
  <si>
    <t>EPP-Cust1</t>
  </si>
  <si>
    <t>Software - 3 Year Subscription</t>
  </si>
  <si>
    <t>EPP-503</t>
  </si>
  <si>
    <t>EPP-1K3</t>
  </si>
  <si>
    <t>EPP-2K3</t>
  </si>
  <si>
    <t>EPP-5K3</t>
  </si>
  <si>
    <t>EPP-10K3</t>
  </si>
  <si>
    <t>EPP-25K3</t>
  </si>
  <si>
    <t>EPP-Cust3</t>
  </si>
  <si>
    <t>Software - 5 Year Subscription</t>
  </si>
  <si>
    <t>EPP-505</t>
  </si>
  <si>
    <t>EPP-1K5</t>
  </si>
  <si>
    <t>EPP-2K5</t>
  </si>
  <si>
    <t>EPP-5K5</t>
  </si>
  <si>
    <t>EPP-10K5</t>
  </si>
  <si>
    <t>EPP-25K5</t>
  </si>
  <si>
    <t>EPP-Cust5</t>
  </si>
  <si>
    <t>Softwware - Annual Subscription - 1 Year</t>
  </si>
  <si>
    <t xml:space="preserve">Annual subscription for static management IP  </t>
  </si>
  <si>
    <t>EPP-IP-1</t>
  </si>
  <si>
    <t>Softwware - Annual Subscription - 3 Year</t>
  </si>
  <si>
    <t>EPP-IP-3</t>
  </si>
  <si>
    <t>Softwware - Annual Subscription - 5 Year</t>
  </si>
  <si>
    <t>EPP-IP-5</t>
  </si>
  <si>
    <t>Software - Annual Subscription - 1 Year</t>
  </si>
  <si>
    <t>Annual Subscription includes EndPoint Protection Platform for On-Premise (EPPO) Deployment, Platform Upgrades, Updates, and Technical Support for Endpoints - 100-500 Seats</t>
  </si>
  <si>
    <t>EPPO-501</t>
  </si>
  <si>
    <t>Annual Subscription includes EndPoint Protection Platform for On-Premise (EPPO) Deployment, Platform Upgrades, Updates, and Technical Support for Endpoints - 501- 1,000 Seats</t>
  </si>
  <si>
    <t>EPPO-1K1</t>
  </si>
  <si>
    <t>Annual Subscription includes EndPoint Protection Platform for On-Premise (EPPO) Deployment, Platform Upgrades, Updates, and Technical Support for Endpoints - 1,001-2,000  Seats</t>
  </si>
  <si>
    <t>EPPO-2K1</t>
  </si>
  <si>
    <t>Annual Subscription includes EndPoint Protection Platform for On-Premise (EPPO) Deployment, Platform Upgrades, Updates, and Technical Support for Endpoints - 2,001-5,000  Seats</t>
  </si>
  <si>
    <t>EPPO-5K1</t>
  </si>
  <si>
    <t>Annual Subscription includes EndPoint Protection Platform for On-Premise (EPPO) Deployment, Platform Upgrades, Updates, and Technical Support for Endpoints - 5,001-10,000 Seats</t>
  </si>
  <si>
    <t>EPPO-10K1</t>
  </si>
  <si>
    <t>Annual Subscription includes EndPoint Protection Platform for On-Premise (EPPO) Deployment, Platform Upgrades, Updates, and Technical Support for Endpoints - 10,000-25,000 Seats</t>
  </si>
  <si>
    <t>EPPO-25K1</t>
  </si>
  <si>
    <t>Annual Subscription includes EndPoint Protection Platform for On-Premise (EPPO) Deployment, Platform Upgrades, Updates, and Technical Support for Endpoints - 25,000+ Seats</t>
  </si>
  <si>
    <t>EPPO-Cust1</t>
  </si>
  <si>
    <t>Software - Annual Subscription - 3 Year</t>
  </si>
  <si>
    <t>EPPO-503</t>
  </si>
  <si>
    <t>EPPO-1K3</t>
  </si>
  <si>
    <t>EPPO-2K3</t>
  </si>
  <si>
    <t>EPPO-5K3</t>
  </si>
  <si>
    <t>EPPO-10K3</t>
  </si>
  <si>
    <t>EPPO-25K3</t>
  </si>
  <si>
    <t>EPPO-Cust3</t>
  </si>
  <si>
    <t>Software - Annual Subscription - 5 Year</t>
  </si>
  <si>
    <t>EPPO-505</t>
  </si>
  <si>
    <t>EPPO-1K5</t>
  </si>
  <si>
    <t>EPPO-2K5</t>
  </si>
  <si>
    <t>EPPO-5K5</t>
  </si>
  <si>
    <t>EPPO-10K5</t>
  </si>
  <si>
    <t>EPPO-25K5</t>
  </si>
  <si>
    <t>EPPO-Cust5</t>
  </si>
  <si>
    <t>Annual Subscription includes Ransomware Guarantee - 100-500 Seats</t>
  </si>
  <si>
    <t>RWG-501</t>
  </si>
  <si>
    <t>Annual Subscription includes Ransomware Guarantee - 501 - 1,000 Seats</t>
  </si>
  <si>
    <t>RWG-1K1</t>
  </si>
  <si>
    <t>Annual Subscription includes Ransomware Guarantee - 1,001 - 2,000 Seats</t>
  </si>
  <si>
    <t>RWG-2K1</t>
  </si>
  <si>
    <t>Annual Subscription includes Ransomware Guarantee -  2,001 - 5,000 Seats</t>
  </si>
  <si>
    <t>RWG-5K1</t>
  </si>
  <si>
    <t>Annual Subscription includes Ransomware Guarantee - 5,001 - 10,000 Seats</t>
  </si>
  <si>
    <t>RWG-10K1</t>
  </si>
  <si>
    <t>Annual Subscription includes Ransomware Guarantee - 10,001 - 25,000 Seats</t>
  </si>
  <si>
    <t>RWG-25K1</t>
  </si>
  <si>
    <t>Annual Subscription includes Ransomware Guarantee - 25,000+ Seats</t>
  </si>
  <si>
    <t>RWG-Cust1</t>
  </si>
  <si>
    <t>RWG-503</t>
  </si>
  <si>
    <t>RWG-1K3</t>
  </si>
  <si>
    <t>RWG-2K3</t>
  </si>
  <si>
    <t>RWG-5K3</t>
  </si>
  <si>
    <t>RWG-10K3</t>
  </si>
  <si>
    <t>RWG-25K3</t>
  </si>
  <si>
    <t>RWG-Cust3</t>
  </si>
  <si>
    <t>RWG-505</t>
  </si>
  <si>
    <t>RWG-1K5</t>
  </si>
  <si>
    <t>RWG-2K5</t>
  </si>
  <si>
    <t>RWG-5K5</t>
  </si>
  <si>
    <t>RWG-10K5</t>
  </si>
  <si>
    <t>RWG-25K5</t>
  </si>
  <si>
    <t>RWG-Cust5</t>
  </si>
  <si>
    <t>On-Premise Installation</t>
  </si>
  <si>
    <t>Remote installation includes server installation and configuration based on the prerequisite met, plus a few agents installed for validation - 1 day off-site</t>
  </si>
  <si>
    <t>Professional Service</t>
  </si>
  <si>
    <t>PS-CON-1R</t>
  </si>
  <si>
    <t>On-site installation includes setting up the server, basic training (tutorial), initial agent installation and policy setup (Single Site, up to 10,000 seats capacity) - 3 days on-site + 2 days off-site</t>
  </si>
  <si>
    <t>PS-CON-OP</t>
  </si>
  <si>
    <t>Cyber Watch Systems DIR-TSO - 4388   SentinelOne Price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</si>
</sst>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&quot;$&quot;#,##0;[Red]\-&quot;$&quot;#,##0"/>
  </numFmts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10" fontId="1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wrapText="1"/>
    </xf>
    <xf numFmtId="44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44" fontId="2" fillId="2" borderId="2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9" fillId="0" borderId="0" xfId="0" applyFont="1"/>
    <xf numFmtId="44" fontId="6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4" fontId="2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/>
    </xf>
    <xf numFmtId="0" fontId="2" fillId="0" borderId="0" xfId="0" applyFont="1"/>
    <xf numFmtId="44" fontId="6" fillId="0" borderId="1" xfId="1" applyNumberFormat="1" applyFont="1" applyFill="1" applyBorder="1" applyAlignment="1">
      <alignment horizontal="center" vertical="center" wrapText="1"/>
    </xf>
    <xf numFmtId="44" fontId="6" fillId="0" borderId="2" xfId="1" applyNumberFormat="1" applyFont="1" applyFill="1" applyBorder="1" applyAlignment="1">
      <alignment horizontal="center" vertical="center"/>
    </xf>
    <xf numFmtId="44" fontId="8" fillId="4" borderId="1" xfId="0" applyNumberFormat="1" applyFont="1" applyFill="1" applyBorder="1" applyAlignment="1">
      <alignment horizontal="center" vertical="center" wrapText="1"/>
    </xf>
    <xf numFmtId="44" fontId="4" fillId="4" borderId="1" xfId="0" applyNumberFormat="1" applyFont="1" applyFill="1" applyBorder="1" applyAlignment="1">
      <alignment horizontal="center" vertical="center" wrapText="1"/>
    </xf>
    <xf numFmtId="44" fontId="4" fillId="4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</cellXfs>
  <cellStyles count="4">
    <cellStyle name="Currency 2" xfId="2" xr:uid="{6794D06F-6432-1448-AEF8-0AA401BF0450}"/>
    <cellStyle name="Normal" xfId="0" builtinId="0"/>
    <cellStyle name="Normal 2" xfId="3" xr:uid="{039E3BCF-9737-9249-966A-2A742BCEFDCC}"/>
    <cellStyle name="Percent 2" xfId="1" xr:uid="{22550993-5548-6D45-897B-41AB2AE10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14897-0978-964F-A665-1035C45CC604}">
  <dimension ref="A1:AL72"/>
  <sheetViews>
    <sheetView tabSelected="1" workbookViewId="0">
      <selection activeCell="K19" sqref="K19"/>
    </sheetView>
  </sheetViews>
  <sheetFormatPr baseColWidth="10" defaultRowHeight="16" x14ac:dyDescent="0.2"/>
  <cols>
    <col min="1" max="1" width="15.1640625" customWidth="1"/>
    <col min="2" max="2" width="15.6640625" style="25" customWidth="1"/>
    <col min="3" max="3" width="12" style="25" customWidth="1"/>
    <col min="4" max="4" width="21.83203125" style="28" customWidth="1"/>
    <col min="5" max="5" width="13.1640625" customWidth="1"/>
    <col min="6" max="6" width="10.83203125" style="23"/>
    <col min="7" max="7" width="15.1640625" customWidth="1"/>
    <col min="8" max="10" width="10.83203125" style="23"/>
  </cols>
  <sheetData>
    <row r="1" spans="1:38" ht="21" x14ac:dyDescent="0.25">
      <c r="A1" s="21" t="s">
        <v>117</v>
      </c>
    </row>
    <row r="3" spans="1:38" ht="64" x14ac:dyDescent="0.2">
      <c r="A3" s="18" t="s">
        <v>1</v>
      </c>
      <c r="B3" s="18" t="s">
        <v>2</v>
      </c>
      <c r="C3" s="18" t="s">
        <v>3</v>
      </c>
      <c r="D3" s="18" t="s">
        <v>4</v>
      </c>
      <c r="E3" s="18" t="s">
        <v>5</v>
      </c>
      <c r="F3" s="18" t="s">
        <v>6</v>
      </c>
      <c r="G3" s="18" t="s">
        <v>7</v>
      </c>
      <c r="H3" s="6" t="s">
        <v>8</v>
      </c>
      <c r="I3" s="18" t="s">
        <v>9</v>
      </c>
      <c r="J3" s="6" t="s">
        <v>10</v>
      </c>
      <c r="K3" s="4"/>
      <c r="L3" s="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5" spans="1:38" ht="96" x14ac:dyDescent="0.2">
      <c r="A5" s="1" t="s">
        <v>11</v>
      </c>
      <c r="B5" s="24" t="s">
        <v>13</v>
      </c>
      <c r="C5" s="24" t="s">
        <v>14</v>
      </c>
      <c r="D5" s="8" t="s">
        <v>15</v>
      </c>
      <c r="E5" s="2" t="s">
        <v>0</v>
      </c>
      <c r="F5" s="26" t="s">
        <v>0</v>
      </c>
      <c r="G5" s="13" t="s">
        <v>16</v>
      </c>
      <c r="H5" s="27">
        <v>65</v>
      </c>
      <c r="I5" s="20">
        <v>0.15</v>
      </c>
      <c r="J5" s="22">
        <f t="shared" ref="J5:J70" si="0">H5*(1-I5)*(1+0.75%)</f>
        <v>55.664375000000007</v>
      </c>
    </row>
    <row r="6" spans="1:38" ht="112" x14ac:dyDescent="0.2">
      <c r="A6" s="1" t="s">
        <v>11</v>
      </c>
      <c r="B6" s="24" t="s">
        <v>13</v>
      </c>
      <c r="C6" s="24" t="s">
        <v>14</v>
      </c>
      <c r="D6" s="8" t="s">
        <v>17</v>
      </c>
      <c r="E6" s="2" t="s">
        <v>0</v>
      </c>
      <c r="F6" s="26" t="s">
        <v>0</v>
      </c>
      <c r="G6" s="13" t="s">
        <v>18</v>
      </c>
      <c r="H6" s="27">
        <v>55</v>
      </c>
      <c r="I6" s="20">
        <v>0.15</v>
      </c>
      <c r="J6" s="22">
        <f t="shared" si="0"/>
        <v>47.100625000000001</v>
      </c>
    </row>
    <row r="7" spans="1:38" ht="112" x14ac:dyDescent="0.2">
      <c r="A7" s="1" t="s">
        <v>11</v>
      </c>
      <c r="B7" s="24" t="s">
        <v>13</v>
      </c>
      <c r="C7" s="24" t="s">
        <v>14</v>
      </c>
      <c r="D7" s="8" t="s">
        <v>19</v>
      </c>
      <c r="E7" s="2" t="s">
        <v>0</v>
      </c>
      <c r="F7" s="26" t="s">
        <v>0</v>
      </c>
      <c r="G7" s="13" t="s">
        <v>20</v>
      </c>
      <c r="H7" s="27">
        <v>45</v>
      </c>
      <c r="I7" s="20">
        <v>0.15</v>
      </c>
      <c r="J7" s="22">
        <f t="shared" si="0"/>
        <v>38.536875000000002</v>
      </c>
    </row>
    <row r="8" spans="1:38" ht="96" x14ac:dyDescent="0.2">
      <c r="A8" s="1" t="s">
        <v>11</v>
      </c>
      <c r="B8" s="24" t="s">
        <v>13</v>
      </c>
      <c r="C8" s="24" t="s">
        <v>14</v>
      </c>
      <c r="D8" s="8" t="s">
        <v>21</v>
      </c>
      <c r="E8" s="2" t="s">
        <v>0</v>
      </c>
      <c r="F8" s="26" t="s">
        <v>0</v>
      </c>
      <c r="G8" s="13" t="s">
        <v>22</v>
      </c>
      <c r="H8" s="27">
        <v>35</v>
      </c>
      <c r="I8" s="20">
        <v>0.15</v>
      </c>
      <c r="J8" s="22">
        <f t="shared" si="0"/>
        <v>29.973125000000003</v>
      </c>
    </row>
    <row r="9" spans="1:38" ht="112" x14ac:dyDescent="0.2">
      <c r="A9" s="1" t="s">
        <v>11</v>
      </c>
      <c r="B9" s="24" t="s">
        <v>13</v>
      </c>
      <c r="C9" s="24" t="s">
        <v>14</v>
      </c>
      <c r="D9" s="8" t="s">
        <v>23</v>
      </c>
      <c r="E9" s="2" t="s">
        <v>0</v>
      </c>
      <c r="F9" s="26" t="s">
        <v>0</v>
      </c>
      <c r="G9" s="13" t="s">
        <v>24</v>
      </c>
      <c r="H9" s="27">
        <v>30</v>
      </c>
      <c r="I9" s="20">
        <v>0.15</v>
      </c>
      <c r="J9" s="22">
        <f t="shared" si="0"/>
        <v>25.69125</v>
      </c>
    </row>
    <row r="10" spans="1:38" ht="112" x14ac:dyDescent="0.2">
      <c r="A10" s="1" t="s">
        <v>11</v>
      </c>
      <c r="B10" s="24" t="s">
        <v>13</v>
      </c>
      <c r="C10" s="24" t="s">
        <v>14</v>
      </c>
      <c r="D10" s="8" t="s">
        <v>25</v>
      </c>
      <c r="E10" s="2" t="s">
        <v>0</v>
      </c>
      <c r="F10" s="26" t="s">
        <v>0</v>
      </c>
      <c r="G10" s="13" t="s">
        <v>26</v>
      </c>
      <c r="H10" s="27">
        <v>25</v>
      </c>
      <c r="I10" s="20">
        <v>0.15</v>
      </c>
      <c r="J10" s="22">
        <f t="shared" si="0"/>
        <v>21.409375000000001</v>
      </c>
    </row>
    <row r="11" spans="1:38" ht="96" x14ac:dyDescent="0.2">
      <c r="A11" s="1" t="s">
        <v>11</v>
      </c>
      <c r="B11" s="24" t="s">
        <v>13</v>
      </c>
      <c r="C11" s="24" t="s">
        <v>14</v>
      </c>
      <c r="D11" s="8" t="s">
        <v>27</v>
      </c>
      <c r="E11" s="2" t="s">
        <v>0</v>
      </c>
      <c r="F11" s="26" t="s">
        <v>0</v>
      </c>
      <c r="G11" s="13" t="s">
        <v>28</v>
      </c>
      <c r="H11" s="31">
        <v>23</v>
      </c>
      <c r="I11" s="20">
        <v>0.15</v>
      </c>
      <c r="J11" s="22">
        <f t="shared" si="0"/>
        <v>19.696625000000001</v>
      </c>
    </row>
    <row r="12" spans="1:38" ht="96" x14ac:dyDescent="0.2">
      <c r="A12" s="1" t="s">
        <v>11</v>
      </c>
      <c r="B12" s="24" t="s">
        <v>29</v>
      </c>
      <c r="C12" s="24" t="s">
        <v>14</v>
      </c>
      <c r="D12" s="8" t="s">
        <v>15</v>
      </c>
      <c r="E12" s="2" t="s">
        <v>0</v>
      </c>
      <c r="F12" s="26" t="s">
        <v>0</v>
      </c>
      <c r="G12" s="13" t="s">
        <v>30</v>
      </c>
      <c r="H12" s="27">
        <v>146.25</v>
      </c>
      <c r="I12" s="20">
        <v>0.15</v>
      </c>
      <c r="J12" s="22">
        <f t="shared" si="0"/>
        <v>125.24484375</v>
      </c>
    </row>
    <row r="13" spans="1:38" ht="112" x14ac:dyDescent="0.2">
      <c r="A13" s="1" t="s">
        <v>11</v>
      </c>
      <c r="B13" s="24" t="s">
        <v>29</v>
      </c>
      <c r="C13" s="24" t="s">
        <v>14</v>
      </c>
      <c r="D13" s="8" t="s">
        <v>17</v>
      </c>
      <c r="E13" s="2" t="s">
        <v>0</v>
      </c>
      <c r="F13" s="26" t="s">
        <v>0</v>
      </c>
      <c r="G13" s="13" t="s">
        <v>31</v>
      </c>
      <c r="H13" s="27">
        <v>123.75</v>
      </c>
      <c r="I13" s="20">
        <v>0.15</v>
      </c>
      <c r="J13" s="22">
        <f t="shared" si="0"/>
        <v>105.97640625000001</v>
      </c>
    </row>
    <row r="14" spans="1:38" ht="112" x14ac:dyDescent="0.2">
      <c r="A14" s="1" t="s">
        <v>11</v>
      </c>
      <c r="B14" s="24" t="s">
        <v>29</v>
      </c>
      <c r="C14" s="24" t="s">
        <v>14</v>
      </c>
      <c r="D14" s="8" t="s">
        <v>19</v>
      </c>
      <c r="E14" s="2" t="s">
        <v>0</v>
      </c>
      <c r="F14" s="26" t="s">
        <v>0</v>
      </c>
      <c r="G14" s="13" t="s">
        <v>32</v>
      </c>
      <c r="H14" s="27">
        <v>101.25</v>
      </c>
      <c r="I14" s="20">
        <v>0.15</v>
      </c>
      <c r="J14" s="22">
        <f t="shared" si="0"/>
        <v>86.707968750000006</v>
      </c>
    </row>
    <row r="15" spans="1:38" ht="96" x14ac:dyDescent="0.2">
      <c r="A15" s="1" t="s">
        <v>11</v>
      </c>
      <c r="B15" s="24" t="s">
        <v>29</v>
      </c>
      <c r="C15" s="24" t="s">
        <v>14</v>
      </c>
      <c r="D15" s="8" t="s">
        <v>21</v>
      </c>
      <c r="E15" s="2" t="s">
        <v>0</v>
      </c>
      <c r="F15" s="26" t="s">
        <v>0</v>
      </c>
      <c r="G15" s="13" t="s">
        <v>33</v>
      </c>
      <c r="H15" s="27">
        <v>78.75</v>
      </c>
      <c r="I15" s="20">
        <v>0.15</v>
      </c>
      <c r="J15" s="22">
        <f t="shared" si="0"/>
        <v>67.439531250000002</v>
      </c>
    </row>
    <row r="16" spans="1:38" ht="112" x14ac:dyDescent="0.2">
      <c r="A16" s="1" t="s">
        <v>11</v>
      </c>
      <c r="B16" s="24" t="s">
        <v>29</v>
      </c>
      <c r="C16" s="24" t="s">
        <v>14</v>
      </c>
      <c r="D16" s="8" t="s">
        <v>23</v>
      </c>
      <c r="E16" s="2" t="s">
        <v>0</v>
      </c>
      <c r="F16" s="26" t="s">
        <v>0</v>
      </c>
      <c r="G16" s="13" t="s">
        <v>34</v>
      </c>
      <c r="H16" s="27">
        <v>67.5</v>
      </c>
      <c r="I16" s="20">
        <v>0.15</v>
      </c>
      <c r="J16" s="22">
        <f t="shared" si="0"/>
        <v>57.805312500000007</v>
      </c>
    </row>
    <row r="17" spans="1:10" ht="112" x14ac:dyDescent="0.2">
      <c r="A17" s="1" t="s">
        <v>11</v>
      </c>
      <c r="B17" s="24" t="s">
        <v>29</v>
      </c>
      <c r="C17" s="24" t="s">
        <v>14</v>
      </c>
      <c r="D17" s="8" t="s">
        <v>25</v>
      </c>
      <c r="E17" s="2" t="s">
        <v>0</v>
      </c>
      <c r="F17" s="26" t="s">
        <v>0</v>
      </c>
      <c r="G17" s="13" t="s">
        <v>35</v>
      </c>
      <c r="H17" s="27">
        <v>56.25</v>
      </c>
      <c r="I17" s="20">
        <v>0.15</v>
      </c>
      <c r="J17" s="22">
        <f t="shared" si="0"/>
        <v>48.171093750000004</v>
      </c>
    </row>
    <row r="18" spans="1:10" ht="96" x14ac:dyDescent="0.2">
      <c r="A18" s="1" t="s">
        <v>11</v>
      </c>
      <c r="B18" s="24" t="s">
        <v>29</v>
      </c>
      <c r="C18" s="24" t="s">
        <v>14</v>
      </c>
      <c r="D18" s="8" t="s">
        <v>27</v>
      </c>
      <c r="E18" s="2" t="s">
        <v>0</v>
      </c>
      <c r="F18" s="26" t="s">
        <v>0</v>
      </c>
      <c r="G18" s="13" t="s">
        <v>36</v>
      </c>
      <c r="H18" s="31">
        <v>52</v>
      </c>
      <c r="I18" s="20">
        <v>0.15</v>
      </c>
      <c r="J18" s="22">
        <f t="shared" si="0"/>
        <v>44.531500000000001</v>
      </c>
    </row>
    <row r="19" spans="1:10" ht="96" x14ac:dyDescent="0.2">
      <c r="A19" s="1" t="s">
        <v>11</v>
      </c>
      <c r="B19" s="24" t="s">
        <v>37</v>
      </c>
      <c r="C19" s="24" t="s">
        <v>14</v>
      </c>
      <c r="D19" s="8" t="s">
        <v>15</v>
      </c>
      <c r="E19" s="2" t="s">
        <v>0</v>
      </c>
      <c r="F19" s="26" t="s">
        <v>0</v>
      </c>
      <c r="G19" s="13" t="s">
        <v>38</v>
      </c>
      <c r="H19" s="27">
        <v>244</v>
      </c>
      <c r="I19" s="20">
        <v>0.15</v>
      </c>
      <c r="J19" s="22">
        <f t="shared" si="0"/>
        <v>208.95550000000003</v>
      </c>
    </row>
    <row r="20" spans="1:10" ht="112" x14ac:dyDescent="0.2">
      <c r="A20" s="1" t="s">
        <v>11</v>
      </c>
      <c r="B20" s="24" t="s">
        <v>37</v>
      </c>
      <c r="C20" s="24" t="s">
        <v>14</v>
      </c>
      <c r="D20" s="8" t="s">
        <v>17</v>
      </c>
      <c r="E20" s="2" t="s">
        <v>0</v>
      </c>
      <c r="F20" s="26" t="s">
        <v>0</v>
      </c>
      <c r="G20" s="13" t="s">
        <v>39</v>
      </c>
      <c r="H20" s="27">
        <v>206</v>
      </c>
      <c r="I20" s="20">
        <v>0.15</v>
      </c>
      <c r="J20" s="22">
        <f t="shared" si="0"/>
        <v>176.41325000000001</v>
      </c>
    </row>
    <row r="21" spans="1:10" ht="112" x14ac:dyDescent="0.2">
      <c r="A21" s="1" t="s">
        <v>11</v>
      </c>
      <c r="B21" s="24" t="s">
        <v>37</v>
      </c>
      <c r="C21" s="24" t="s">
        <v>14</v>
      </c>
      <c r="D21" s="8" t="s">
        <v>19</v>
      </c>
      <c r="E21" s="2" t="s">
        <v>0</v>
      </c>
      <c r="F21" s="26" t="s">
        <v>0</v>
      </c>
      <c r="G21" s="13" t="s">
        <v>40</v>
      </c>
      <c r="H21" s="27">
        <v>169</v>
      </c>
      <c r="I21" s="20">
        <v>0.15</v>
      </c>
      <c r="J21" s="22">
        <f t="shared" si="0"/>
        <v>144.72737500000002</v>
      </c>
    </row>
    <row r="22" spans="1:10" ht="96" x14ac:dyDescent="0.2">
      <c r="A22" s="1" t="s">
        <v>11</v>
      </c>
      <c r="B22" s="24" t="s">
        <v>37</v>
      </c>
      <c r="C22" s="24" t="s">
        <v>14</v>
      </c>
      <c r="D22" s="8" t="s">
        <v>21</v>
      </c>
      <c r="E22" s="2" t="s">
        <v>0</v>
      </c>
      <c r="F22" s="26" t="s">
        <v>0</v>
      </c>
      <c r="G22" s="13" t="s">
        <v>41</v>
      </c>
      <c r="H22" s="27">
        <v>131</v>
      </c>
      <c r="I22" s="20">
        <v>0.15</v>
      </c>
      <c r="J22" s="22">
        <f t="shared" si="0"/>
        <v>112.185125</v>
      </c>
    </row>
    <row r="23" spans="1:10" ht="112" x14ac:dyDescent="0.2">
      <c r="A23" s="1" t="s">
        <v>11</v>
      </c>
      <c r="B23" s="24" t="s">
        <v>37</v>
      </c>
      <c r="C23" s="24" t="s">
        <v>14</v>
      </c>
      <c r="D23" s="8" t="s">
        <v>23</v>
      </c>
      <c r="E23" s="2" t="s">
        <v>0</v>
      </c>
      <c r="F23" s="26" t="s">
        <v>0</v>
      </c>
      <c r="G23" s="13" t="s">
        <v>42</v>
      </c>
      <c r="H23" s="27">
        <v>113</v>
      </c>
      <c r="I23" s="20">
        <v>0.15</v>
      </c>
      <c r="J23" s="22">
        <f t="shared" si="0"/>
        <v>96.770375000000001</v>
      </c>
    </row>
    <row r="24" spans="1:10" ht="112" x14ac:dyDescent="0.2">
      <c r="A24" s="1" t="s">
        <v>11</v>
      </c>
      <c r="B24" s="24" t="s">
        <v>37</v>
      </c>
      <c r="C24" s="24" t="s">
        <v>14</v>
      </c>
      <c r="D24" s="8" t="s">
        <v>25</v>
      </c>
      <c r="E24" s="2" t="s">
        <v>0</v>
      </c>
      <c r="F24" s="26" t="s">
        <v>0</v>
      </c>
      <c r="G24" s="13" t="s">
        <v>43</v>
      </c>
      <c r="H24" s="27">
        <v>94</v>
      </c>
      <c r="I24" s="20">
        <v>0.15</v>
      </c>
      <c r="J24" s="22">
        <f t="shared" si="0"/>
        <v>80.499249999999989</v>
      </c>
    </row>
    <row r="25" spans="1:10" ht="96" x14ac:dyDescent="0.2">
      <c r="A25" s="1" t="s">
        <v>11</v>
      </c>
      <c r="B25" s="24" t="s">
        <v>37</v>
      </c>
      <c r="C25" s="24" t="s">
        <v>14</v>
      </c>
      <c r="D25" s="8" t="s">
        <v>27</v>
      </c>
      <c r="E25" s="2" t="s">
        <v>0</v>
      </c>
      <c r="F25" s="26" t="s">
        <v>0</v>
      </c>
      <c r="G25" s="13" t="s">
        <v>44</v>
      </c>
      <c r="H25" s="31">
        <v>89</v>
      </c>
      <c r="I25" s="20">
        <v>0.15</v>
      </c>
      <c r="J25" s="22">
        <f t="shared" si="0"/>
        <v>76.21737499999999</v>
      </c>
    </row>
    <row r="26" spans="1:10" ht="48" x14ac:dyDescent="0.2">
      <c r="A26" s="7" t="s">
        <v>11</v>
      </c>
      <c r="B26" s="10" t="s">
        <v>45</v>
      </c>
      <c r="C26" s="24" t="s">
        <v>14</v>
      </c>
      <c r="D26" s="8" t="s">
        <v>46</v>
      </c>
      <c r="E26" s="2" t="s">
        <v>0</v>
      </c>
      <c r="F26" s="26" t="s">
        <v>0</v>
      </c>
      <c r="G26" s="14" t="s">
        <v>47</v>
      </c>
      <c r="H26" s="9">
        <v>2500</v>
      </c>
      <c r="I26" s="20">
        <v>0.15</v>
      </c>
      <c r="J26" s="29">
        <f t="shared" si="0"/>
        <v>2140.9375</v>
      </c>
    </row>
    <row r="27" spans="1:10" ht="48" x14ac:dyDescent="0.2">
      <c r="A27" s="7" t="s">
        <v>11</v>
      </c>
      <c r="B27" s="10" t="s">
        <v>48</v>
      </c>
      <c r="C27" s="24" t="s">
        <v>14</v>
      </c>
      <c r="D27" s="8" t="s">
        <v>46</v>
      </c>
      <c r="E27" s="2" t="s">
        <v>0</v>
      </c>
      <c r="F27" s="26" t="s">
        <v>0</v>
      </c>
      <c r="G27" s="13" t="s">
        <v>49</v>
      </c>
      <c r="H27" s="9">
        <v>7500</v>
      </c>
      <c r="I27" s="20">
        <v>0.15</v>
      </c>
      <c r="J27" s="29">
        <f t="shared" si="0"/>
        <v>6422.8125</v>
      </c>
    </row>
    <row r="28" spans="1:10" ht="48" x14ac:dyDescent="0.2">
      <c r="A28" s="7" t="s">
        <v>11</v>
      </c>
      <c r="B28" s="10" t="s">
        <v>50</v>
      </c>
      <c r="C28" s="24" t="s">
        <v>14</v>
      </c>
      <c r="D28" s="8" t="s">
        <v>46</v>
      </c>
      <c r="E28" s="2" t="s">
        <v>0</v>
      </c>
      <c r="F28" s="26" t="s">
        <v>0</v>
      </c>
      <c r="G28" s="13" t="s">
        <v>51</v>
      </c>
      <c r="H28" s="26">
        <v>12500</v>
      </c>
      <c r="I28" s="20">
        <v>0.15</v>
      </c>
      <c r="J28" s="22">
        <f t="shared" si="0"/>
        <v>10704.6875</v>
      </c>
    </row>
    <row r="29" spans="1:10" ht="128" x14ac:dyDescent="0.2">
      <c r="A29" s="1" t="s">
        <v>11</v>
      </c>
      <c r="B29" s="24" t="s">
        <v>52</v>
      </c>
      <c r="C29" s="24" t="s">
        <v>14</v>
      </c>
      <c r="D29" s="8" t="s">
        <v>53</v>
      </c>
      <c r="E29" s="2" t="s">
        <v>0</v>
      </c>
      <c r="F29" s="26" t="s">
        <v>0</v>
      </c>
      <c r="G29" s="13" t="s">
        <v>54</v>
      </c>
      <c r="H29" s="27">
        <v>65</v>
      </c>
      <c r="I29" s="20">
        <v>0.15</v>
      </c>
      <c r="J29" s="22">
        <f t="shared" si="0"/>
        <v>55.664375000000007</v>
      </c>
    </row>
    <row r="30" spans="1:10" ht="144" x14ac:dyDescent="0.2">
      <c r="A30" s="1" t="s">
        <v>11</v>
      </c>
      <c r="B30" s="24" t="s">
        <v>52</v>
      </c>
      <c r="C30" s="24" t="s">
        <v>14</v>
      </c>
      <c r="D30" s="8" t="s">
        <v>55</v>
      </c>
      <c r="E30" s="2" t="s">
        <v>0</v>
      </c>
      <c r="F30" s="26" t="s">
        <v>0</v>
      </c>
      <c r="G30" s="13" t="s">
        <v>56</v>
      </c>
      <c r="H30" s="27">
        <v>55</v>
      </c>
      <c r="I30" s="20">
        <v>0.15</v>
      </c>
      <c r="J30" s="22">
        <f t="shared" si="0"/>
        <v>47.100625000000001</v>
      </c>
    </row>
    <row r="31" spans="1:10" ht="144" x14ac:dyDescent="0.2">
      <c r="A31" s="1" t="s">
        <v>11</v>
      </c>
      <c r="B31" s="24" t="s">
        <v>52</v>
      </c>
      <c r="C31" s="24" t="s">
        <v>14</v>
      </c>
      <c r="D31" s="8" t="s">
        <v>57</v>
      </c>
      <c r="E31" s="2" t="s">
        <v>0</v>
      </c>
      <c r="F31" s="26" t="s">
        <v>0</v>
      </c>
      <c r="G31" s="13" t="s">
        <v>58</v>
      </c>
      <c r="H31" s="27">
        <v>45</v>
      </c>
      <c r="I31" s="20">
        <v>0.15</v>
      </c>
      <c r="J31" s="22">
        <f t="shared" si="0"/>
        <v>38.536875000000002</v>
      </c>
    </row>
    <row r="32" spans="1:10" ht="144" x14ac:dyDescent="0.2">
      <c r="A32" s="1" t="s">
        <v>11</v>
      </c>
      <c r="B32" s="24" t="s">
        <v>52</v>
      </c>
      <c r="C32" s="24" t="s">
        <v>14</v>
      </c>
      <c r="D32" s="8" t="s">
        <v>59</v>
      </c>
      <c r="E32" s="2" t="s">
        <v>0</v>
      </c>
      <c r="F32" s="26" t="s">
        <v>0</v>
      </c>
      <c r="G32" s="13" t="s">
        <v>60</v>
      </c>
      <c r="H32" s="27">
        <v>35</v>
      </c>
      <c r="I32" s="20">
        <v>0.15</v>
      </c>
      <c r="J32" s="22">
        <f t="shared" si="0"/>
        <v>29.973125000000003</v>
      </c>
    </row>
    <row r="33" spans="1:10" ht="144" x14ac:dyDescent="0.2">
      <c r="A33" s="1" t="s">
        <v>11</v>
      </c>
      <c r="B33" s="24" t="s">
        <v>52</v>
      </c>
      <c r="C33" s="24" t="s">
        <v>14</v>
      </c>
      <c r="D33" s="8" t="s">
        <v>61</v>
      </c>
      <c r="E33" s="2" t="s">
        <v>0</v>
      </c>
      <c r="F33" s="26" t="s">
        <v>0</v>
      </c>
      <c r="G33" s="13" t="s">
        <v>62</v>
      </c>
      <c r="H33" s="27">
        <v>30</v>
      </c>
      <c r="I33" s="20">
        <v>0.15</v>
      </c>
      <c r="J33" s="22">
        <f t="shared" si="0"/>
        <v>25.69125</v>
      </c>
    </row>
    <row r="34" spans="1:10" ht="144" x14ac:dyDescent="0.2">
      <c r="A34" s="1" t="s">
        <v>11</v>
      </c>
      <c r="B34" s="24" t="s">
        <v>52</v>
      </c>
      <c r="C34" s="24" t="s">
        <v>14</v>
      </c>
      <c r="D34" s="8" t="s">
        <v>63</v>
      </c>
      <c r="E34" s="2" t="s">
        <v>0</v>
      </c>
      <c r="F34" s="26" t="s">
        <v>0</v>
      </c>
      <c r="G34" s="13" t="s">
        <v>64</v>
      </c>
      <c r="H34" s="27">
        <v>25</v>
      </c>
      <c r="I34" s="20">
        <v>0.15</v>
      </c>
      <c r="J34" s="22">
        <f t="shared" si="0"/>
        <v>21.409375000000001</v>
      </c>
    </row>
    <row r="35" spans="1:10" ht="128" x14ac:dyDescent="0.2">
      <c r="A35" s="1" t="s">
        <v>11</v>
      </c>
      <c r="B35" s="24" t="s">
        <v>52</v>
      </c>
      <c r="C35" s="24" t="s">
        <v>14</v>
      </c>
      <c r="D35" s="8" t="s">
        <v>65</v>
      </c>
      <c r="E35" s="2" t="s">
        <v>0</v>
      </c>
      <c r="F35" s="26" t="s">
        <v>0</v>
      </c>
      <c r="G35" s="13" t="s">
        <v>66</v>
      </c>
      <c r="H35" s="31">
        <v>23</v>
      </c>
      <c r="I35" s="20">
        <v>0.15</v>
      </c>
      <c r="J35" s="22">
        <f t="shared" si="0"/>
        <v>19.696625000000001</v>
      </c>
    </row>
    <row r="36" spans="1:10" ht="128" x14ac:dyDescent="0.2">
      <c r="A36" s="1" t="s">
        <v>11</v>
      </c>
      <c r="B36" s="24" t="s">
        <v>67</v>
      </c>
      <c r="C36" s="24" t="s">
        <v>14</v>
      </c>
      <c r="D36" s="8" t="s">
        <v>53</v>
      </c>
      <c r="E36" s="2" t="s">
        <v>0</v>
      </c>
      <c r="F36" s="26" t="s">
        <v>0</v>
      </c>
      <c r="G36" s="13" t="s">
        <v>68</v>
      </c>
      <c r="H36" s="27">
        <v>146.25</v>
      </c>
      <c r="I36" s="20">
        <v>0.15</v>
      </c>
      <c r="J36" s="22">
        <f t="shared" si="0"/>
        <v>125.24484375</v>
      </c>
    </row>
    <row r="37" spans="1:10" ht="144" x14ac:dyDescent="0.2">
      <c r="A37" s="1" t="s">
        <v>11</v>
      </c>
      <c r="B37" s="24" t="s">
        <v>67</v>
      </c>
      <c r="C37" s="24" t="s">
        <v>14</v>
      </c>
      <c r="D37" s="8" t="s">
        <v>55</v>
      </c>
      <c r="E37" s="2" t="s">
        <v>0</v>
      </c>
      <c r="F37" s="26" t="s">
        <v>0</v>
      </c>
      <c r="G37" s="13" t="s">
        <v>69</v>
      </c>
      <c r="H37" s="27">
        <v>123.75</v>
      </c>
      <c r="I37" s="20">
        <v>0.15</v>
      </c>
      <c r="J37" s="22">
        <f t="shared" si="0"/>
        <v>105.97640625000001</v>
      </c>
    </row>
    <row r="38" spans="1:10" ht="144" x14ac:dyDescent="0.2">
      <c r="A38" s="1" t="s">
        <v>11</v>
      </c>
      <c r="B38" s="24" t="s">
        <v>67</v>
      </c>
      <c r="C38" s="24" t="s">
        <v>14</v>
      </c>
      <c r="D38" s="8" t="s">
        <v>57</v>
      </c>
      <c r="E38" s="2" t="s">
        <v>0</v>
      </c>
      <c r="F38" s="26" t="s">
        <v>0</v>
      </c>
      <c r="G38" s="13" t="s">
        <v>70</v>
      </c>
      <c r="H38" s="27">
        <v>101.25</v>
      </c>
      <c r="I38" s="20">
        <v>0.15</v>
      </c>
      <c r="J38" s="22">
        <f t="shared" si="0"/>
        <v>86.707968750000006</v>
      </c>
    </row>
    <row r="39" spans="1:10" ht="144" x14ac:dyDescent="0.2">
      <c r="A39" s="1" t="s">
        <v>11</v>
      </c>
      <c r="B39" s="24" t="s">
        <v>67</v>
      </c>
      <c r="C39" s="24" t="s">
        <v>14</v>
      </c>
      <c r="D39" s="8" t="s">
        <v>59</v>
      </c>
      <c r="E39" s="2" t="s">
        <v>0</v>
      </c>
      <c r="F39" s="26" t="s">
        <v>0</v>
      </c>
      <c r="G39" s="13" t="s">
        <v>71</v>
      </c>
      <c r="H39" s="27">
        <v>78.75</v>
      </c>
      <c r="I39" s="20">
        <v>0.15</v>
      </c>
      <c r="J39" s="22">
        <f t="shared" si="0"/>
        <v>67.439531250000002</v>
      </c>
    </row>
    <row r="40" spans="1:10" ht="144" x14ac:dyDescent="0.2">
      <c r="A40" s="1" t="s">
        <v>11</v>
      </c>
      <c r="B40" s="24" t="s">
        <v>67</v>
      </c>
      <c r="C40" s="24" t="s">
        <v>14</v>
      </c>
      <c r="D40" s="8" t="s">
        <v>61</v>
      </c>
      <c r="E40" s="2" t="s">
        <v>0</v>
      </c>
      <c r="F40" s="26" t="s">
        <v>0</v>
      </c>
      <c r="G40" s="13" t="s">
        <v>72</v>
      </c>
      <c r="H40" s="27">
        <v>67.5</v>
      </c>
      <c r="I40" s="20">
        <v>0.15</v>
      </c>
      <c r="J40" s="22">
        <f t="shared" si="0"/>
        <v>57.805312500000007</v>
      </c>
    </row>
    <row r="41" spans="1:10" ht="144" x14ac:dyDescent="0.2">
      <c r="A41" s="1" t="s">
        <v>11</v>
      </c>
      <c r="B41" s="24" t="s">
        <v>67</v>
      </c>
      <c r="C41" s="24" t="s">
        <v>14</v>
      </c>
      <c r="D41" s="8" t="s">
        <v>63</v>
      </c>
      <c r="E41" s="2" t="s">
        <v>0</v>
      </c>
      <c r="F41" s="26" t="s">
        <v>0</v>
      </c>
      <c r="G41" s="13" t="s">
        <v>73</v>
      </c>
      <c r="H41" s="27">
        <v>56.25</v>
      </c>
      <c r="I41" s="20">
        <v>0.15</v>
      </c>
      <c r="J41" s="22">
        <f t="shared" si="0"/>
        <v>48.171093750000004</v>
      </c>
    </row>
    <row r="42" spans="1:10" ht="128" x14ac:dyDescent="0.2">
      <c r="A42" s="1" t="s">
        <v>11</v>
      </c>
      <c r="B42" s="24" t="s">
        <v>67</v>
      </c>
      <c r="C42" s="24" t="s">
        <v>14</v>
      </c>
      <c r="D42" s="8" t="s">
        <v>65</v>
      </c>
      <c r="E42" s="2" t="s">
        <v>0</v>
      </c>
      <c r="F42" s="26" t="s">
        <v>0</v>
      </c>
      <c r="G42" s="13" t="s">
        <v>74</v>
      </c>
      <c r="H42" s="31">
        <v>52</v>
      </c>
      <c r="I42" s="20">
        <v>0.15</v>
      </c>
      <c r="J42" s="22">
        <f t="shared" si="0"/>
        <v>44.531500000000001</v>
      </c>
    </row>
    <row r="43" spans="1:10" ht="128" x14ac:dyDescent="0.2">
      <c r="A43" s="1" t="s">
        <v>11</v>
      </c>
      <c r="B43" s="24" t="s">
        <v>75</v>
      </c>
      <c r="C43" s="24" t="s">
        <v>14</v>
      </c>
      <c r="D43" s="8" t="s">
        <v>53</v>
      </c>
      <c r="E43" s="2" t="s">
        <v>0</v>
      </c>
      <c r="F43" s="26" t="s">
        <v>0</v>
      </c>
      <c r="G43" s="13" t="s">
        <v>76</v>
      </c>
      <c r="H43" s="27">
        <v>244</v>
      </c>
      <c r="I43" s="20">
        <v>0.15</v>
      </c>
      <c r="J43" s="22">
        <f t="shared" si="0"/>
        <v>208.95550000000003</v>
      </c>
    </row>
    <row r="44" spans="1:10" ht="144" x14ac:dyDescent="0.2">
      <c r="A44" s="1" t="s">
        <v>11</v>
      </c>
      <c r="B44" s="24" t="s">
        <v>75</v>
      </c>
      <c r="C44" s="24" t="s">
        <v>14</v>
      </c>
      <c r="D44" s="8" t="s">
        <v>55</v>
      </c>
      <c r="E44" s="2" t="s">
        <v>0</v>
      </c>
      <c r="F44" s="26" t="s">
        <v>0</v>
      </c>
      <c r="G44" s="13" t="s">
        <v>77</v>
      </c>
      <c r="H44" s="27">
        <v>206</v>
      </c>
      <c r="I44" s="20">
        <v>0.15</v>
      </c>
      <c r="J44" s="22">
        <f t="shared" si="0"/>
        <v>176.41325000000001</v>
      </c>
    </row>
    <row r="45" spans="1:10" ht="144" x14ac:dyDescent="0.2">
      <c r="A45" s="1" t="s">
        <v>11</v>
      </c>
      <c r="B45" s="24" t="s">
        <v>75</v>
      </c>
      <c r="C45" s="24" t="s">
        <v>14</v>
      </c>
      <c r="D45" s="8" t="s">
        <v>57</v>
      </c>
      <c r="E45" s="2" t="s">
        <v>0</v>
      </c>
      <c r="F45" s="26" t="s">
        <v>0</v>
      </c>
      <c r="G45" s="13" t="s">
        <v>78</v>
      </c>
      <c r="H45" s="27">
        <v>169</v>
      </c>
      <c r="I45" s="20">
        <v>0.15</v>
      </c>
      <c r="J45" s="22">
        <f t="shared" si="0"/>
        <v>144.72737500000002</v>
      </c>
    </row>
    <row r="46" spans="1:10" ht="144" x14ac:dyDescent="0.2">
      <c r="A46" s="1" t="s">
        <v>11</v>
      </c>
      <c r="B46" s="24" t="s">
        <v>75</v>
      </c>
      <c r="C46" s="24" t="s">
        <v>14</v>
      </c>
      <c r="D46" s="8" t="s">
        <v>59</v>
      </c>
      <c r="E46" s="2" t="s">
        <v>0</v>
      </c>
      <c r="F46" s="26" t="s">
        <v>0</v>
      </c>
      <c r="G46" s="13" t="s">
        <v>79</v>
      </c>
      <c r="H46" s="27">
        <v>131</v>
      </c>
      <c r="I46" s="20">
        <v>0.15</v>
      </c>
      <c r="J46" s="22">
        <f t="shared" si="0"/>
        <v>112.185125</v>
      </c>
    </row>
    <row r="47" spans="1:10" ht="144" x14ac:dyDescent="0.2">
      <c r="A47" s="1" t="s">
        <v>11</v>
      </c>
      <c r="B47" s="24" t="s">
        <v>75</v>
      </c>
      <c r="C47" s="24" t="s">
        <v>14</v>
      </c>
      <c r="D47" s="8" t="s">
        <v>61</v>
      </c>
      <c r="E47" s="2" t="s">
        <v>0</v>
      </c>
      <c r="F47" s="26" t="s">
        <v>0</v>
      </c>
      <c r="G47" s="13" t="s">
        <v>80</v>
      </c>
      <c r="H47" s="27">
        <v>113</v>
      </c>
      <c r="I47" s="20">
        <v>0.15</v>
      </c>
      <c r="J47" s="22">
        <f t="shared" si="0"/>
        <v>96.770375000000001</v>
      </c>
    </row>
    <row r="48" spans="1:10" ht="144" x14ac:dyDescent="0.2">
      <c r="A48" s="1" t="s">
        <v>11</v>
      </c>
      <c r="B48" s="24" t="s">
        <v>75</v>
      </c>
      <c r="C48" s="24" t="s">
        <v>14</v>
      </c>
      <c r="D48" s="8" t="s">
        <v>63</v>
      </c>
      <c r="E48" s="2" t="s">
        <v>0</v>
      </c>
      <c r="F48" s="26" t="s">
        <v>0</v>
      </c>
      <c r="G48" s="13" t="s">
        <v>81</v>
      </c>
      <c r="H48" s="27">
        <v>94</v>
      </c>
      <c r="I48" s="20">
        <v>0.15</v>
      </c>
      <c r="J48" s="22">
        <f t="shared" si="0"/>
        <v>80.499249999999989</v>
      </c>
    </row>
    <row r="49" spans="1:10" ht="128" x14ac:dyDescent="0.2">
      <c r="A49" s="1" t="s">
        <v>11</v>
      </c>
      <c r="B49" s="24" t="s">
        <v>75</v>
      </c>
      <c r="C49" s="24" t="s">
        <v>14</v>
      </c>
      <c r="D49" s="8" t="s">
        <v>65</v>
      </c>
      <c r="E49" s="2" t="s">
        <v>0</v>
      </c>
      <c r="F49" s="26" t="s">
        <v>0</v>
      </c>
      <c r="G49" s="13" t="s">
        <v>82</v>
      </c>
      <c r="H49" s="31">
        <v>89</v>
      </c>
      <c r="I49" s="20">
        <v>0.15</v>
      </c>
      <c r="J49" s="22">
        <f t="shared" si="0"/>
        <v>76.21737499999999</v>
      </c>
    </row>
    <row r="50" spans="1:10" ht="48" x14ac:dyDescent="0.2">
      <c r="A50" s="1" t="s">
        <v>11</v>
      </c>
      <c r="B50" s="10" t="s">
        <v>52</v>
      </c>
      <c r="C50" s="24" t="s">
        <v>14</v>
      </c>
      <c r="D50" s="8" t="s">
        <v>83</v>
      </c>
      <c r="E50" s="2" t="s">
        <v>0</v>
      </c>
      <c r="F50" s="26" t="s">
        <v>0</v>
      </c>
      <c r="G50" s="13" t="s">
        <v>84</v>
      </c>
      <c r="H50" s="27">
        <v>5</v>
      </c>
      <c r="I50" s="20">
        <v>0.15</v>
      </c>
      <c r="J50" s="22">
        <f t="shared" si="0"/>
        <v>4.2818750000000003</v>
      </c>
    </row>
    <row r="51" spans="1:10" ht="64" x14ac:dyDescent="0.2">
      <c r="A51" s="1" t="s">
        <v>11</v>
      </c>
      <c r="B51" s="10" t="s">
        <v>52</v>
      </c>
      <c r="C51" s="24" t="s">
        <v>14</v>
      </c>
      <c r="D51" s="8" t="s">
        <v>85</v>
      </c>
      <c r="E51" s="2" t="s">
        <v>0</v>
      </c>
      <c r="F51" s="26" t="s">
        <v>0</v>
      </c>
      <c r="G51" s="13" t="s">
        <v>86</v>
      </c>
      <c r="H51" s="27">
        <v>5</v>
      </c>
      <c r="I51" s="20">
        <v>0.15</v>
      </c>
      <c r="J51" s="22">
        <f t="shared" si="0"/>
        <v>4.2818750000000003</v>
      </c>
    </row>
    <row r="52" spans="1:10" ht="64" x14ac:dyDescent="0.2">
      <c r="A52" s="1" t="s">
        <v>11</v>
      </c>
      <c r="B52" s="10" t="s">
        <v>52</v>
      </c>
      <c r="C52" s="24" t="s">
        <v>14</v>
      </c>
      <c r="D52" s="8" t="s">
        <v>87</v>
      </c>
      <c r="E52" s="2" t="s">
        <v>0</v>
      </c>
      <c r="F52" s="26" t="s">
        <v>0</v>
      </c>
      <c r="G52" s="13" t="s">
        <v>88</v>
      </c>
      <c r="H52" s="27">
        <v>5</v>
      </c>
      <c r="I52" s="20">
        <v>0.15</v>
      </c>
      <c r="J52" s="22">
        <f t="shared" si="0"/>
        <v>4.2818750000000003</v>
      </c>
    </row>
    <row r="53" spans="1:10" ht="64" x14ac:dyDescent="0.2">
      <c r="A53" s="1" t="s">
        <v>11</v>
      </c>
      <c r="B53" s="10" t="s">
        <v>52</v>
      </c>
      <c r="C53" s="24" t="s">
        <v>14</v>
      </c>
      <c r="D53" s="8" t="s">
        <v>89</v>
      </c>
      <c r="E53" s="2" t="s">
        <v>0</v>
      </c>
      <c r="F53" s="26" t="s">
        <v>0</v>
      </c>
      <c r="G53" s="13" t="s">
        <v>90</v>
      </c>
      <c r="H53" s="27">
        <v>5</v>
      </c>
      <c r="I53" s="20">
        <v>0.15</v>
      </c>
      <c r="J53" s="22">
        <f t="shared" si="0"/>
        <v>4.2818750000000003</v>
      </c>
    </row>
    <row r="54" spans="1:10" ht="64" x14ac:dyDescent="0.2">
      <c r="A54" s="1" t="s">
        <v>11</v>
      </c>
      <c r="B54" s="10" t="s">
        <v>52</v>
      </c>
      <c r="C54" s="24" t="s">
        <v>14</v>
      </c>
      <c r="D54" s="8" t="s">
        <v>91</v>
      </c>
      <c r="E54" s="2" t="s">
        <v>0</v>
      </c>
      <c r="F54" s="26" t="s">
        <v>0</v>
      </c>
      <c r="G54" s="13" t="s">
        <v>92</v>
      </c>
      <c r="H54" s="27">
        <v>5</v>
      </c>
      <c r="I54" s="20">
        <v>0.15</v>
      </c>
      <c r="J54" s="22">
        <f t="shared" si="0"/>
        <v>4.2818750000000003</v>
      </c>
    </row>
    <row r="55" spans="1:10" ht="64" x14ac:dyDescent="0.2">
      <c r="A55" s="1" t="s">
        <v>11</v>
      </c>
      <c r="B55" s="10" t="s">
        <v>52</v>
      </c>
      <c r="C55" s="24" t="s">
        <v>14</v>
      </c>
      <c r="D55" s="8" t="s">
        <v>93</v>
      </c>
      <c r="E55" s="2" t="s">
        <v>0</v>
      </c>
      <c r="F55" s="26" t="s">
        <v>0</v>
      </c>
      <c r="G55" s="13" t="s">
        <v>94</v>
      </c>
      <c r="H55" s="27">
        <v>5</v>
      </c>
      <c r="I55" s="20">
        <v>0.15</v>
      </c>
      <c r="J55" s="22">
        <f t="shared" si="0"/>
        <v>4.2818750000000003</v>
      </c>
    </row>
    <row r="56" spans="1:10" ht="48" x14ac:dyDescent="0.2">
      <c r="A56" s="1" t="s">
        <v>11</v>
      </c>
      <c r="B56" s="10" t="s">
        <v>52</v>
      </c>
      <c r="C56" s="24" t="s">
        <v>14</v>
      </c>
      <c r="D56" s="8" t="s">
        <v>95</v>
      </c>
      <c r="E56" s="2" t="s">
        <v>0</v>
      </c>
      <c r="F56" s="26" t="s">
        <v>0</v>
      </c>
      <c r="G56" s="13" t="s">
        <v>96</v>
      </c>
      <c r="H56" s="27">
        <v>5</v>
      </c>
      <c r="I56" s="20">
        <v>0.15</v>
      </c>
      <c r="J56" s="22">
        <f t="shared" si="0"/>
        <v>4.2818750000000003</v>
      </c>
    </row>
    <row r="57" spans="1:10" ht="48" x14ac:dyDescent="0.2">
      <c r="A57" s="1" t="s">
        <v>11</v>
      </c>
      <c r="B57" s="10" t="s">
        <v>67</v>
      </c>
      <c r="C57" s="24" t="s">
        <v>14</v>
      </c>
      <c r="D57" s="8" t="s">
        <v>83</v>
      </c>
      <c r="E57" s="2" t="s">
        <v>0</v>
      </c>
      <c r="F57" s="26" t="s">
        <v>0</v>
      </c>
      <c r="G57" s="13" t="s">
        <v>97</v>
      </c>
      <c r="H57" s="27">
        <v>15</v>
      </c>
      <c r="I57" s="20">
        <v>0.15</v>
      </c>
      <c r="J57" s="22">
        <f t="shared" si="0"/>
        <v>12.845625</v>
      </c>
    </row>
    <row r="58" spans="1:10" ht="64" x14ac:dyDescent="0.2">
      <c r="A58" s="1" t="s">
        <v>11</v>
      </c>
      <c r="B58" s="10" t="s">
        <v>67</v>
      </c>
      <c r="C58" s="24" t="s">
        <v>14</v>
      </c>
      <c r="D58" s="8" t="s">
        <v>85</v>
      </c>
      <c r="E58" s="2" t="s">
        <v>0</v>
      </c>
      <c r="F58" s="26" t="s">
        <v>0</v>
      </c>
      <c r="G58" s="13" t="s">
        <v>98</v>
      </c>
      <c r="H58" s="27">
        <v>15</v>
      </c>
      <c r="I58" s="20">
        <v>0.15</v>
      </c>
      <c r="J58" s="22">
        <f t="shared" si="0"/>
        <v>12.845625</v>
      </c>
    </row>
    <row r="59" spans="1:10" ht="64" x14ac:dyDescent="0.2">
      <c r="A59" s="1" t="s">
        <v>11</v>
      </c>
      <c r="B59" s="10" t="s">
        <v>67</v>
      </c>
      <c r="C59" s="24" t="s">
        <v>14</v>
      </c>
      <c r="D59" s="8" t="s">
        <v>87</v>
      </c>
      <c r="E59" s="2" t="s">
        <v>0</v>
      </c>
      <c r="F59" s="26" t="s">
        <v>0</v>
      </c>
      <c r="G59" s="13" t="s">
        <v>99</v>
      </c>
      <c r="H59" s="27">
        <v>15</v>
      </c>
      <c r="I59" s="20">
        <v>0.15</v>
      </c>
      <c r="J59" s="22">
        <f t="shared" si="0"/>
        <v>12.845625</v>
      </c>
    </row>
    <row r="60" spans="1:10" ht="64" x14ac:dyDescent="0.2">
      <c r="A60" s="1" t="s">
        <v>11</v>
      </c>
      <c r="B60" s="10" t="s">
        <v>67</v>
      </c>
      <c r="C60" s="24" t="s">
        <v>14</v>
      </c>
      <c r="D60" s="8" t="s">
        <v>89</v>
      </c>
      <c r="E60" s="2" t="s">
        <v>0</v>
      </c>
      <c r="F60" s="26" t="s">
        <v>0</v>
      </c>
      <c r="G60" s="13" t="s">
        <v>100</v>
      </c>
      <c r="H60" s="27">
        <v>15</v>
      </c>
      <c r="I60" s="20">
        <v>0.15</v>
      </c>
      <c r="J60" s="22">
        <f t="shared" si="0"/>
        <v>12.845625</v>
      </c>
    </row>
    <row r="61" spans="1:10" ht="64" x14ac:dyDescent="0.2">
      <c r="A61" s="1" t="s">
        <v>11</v>
      </c>
      <c r="B61" s="10" t="s">
        <v>67</v>
      </c>
      <c r="C61" s="24" t="s">
        <v>14</v>
      </c>
      <c r="D61" s="8" t="s">
        <v>91</v>
      </c>
      <c r="E61" s="2" t="s">
        <v>0</v>
      </c>
      <c r="F61" s="26" t="s">
        <v>0</v>
      </c>
      <c r="G61" s="13" t="s">
        <v>101</v>
      </c>
      <c r="H61" s="27">
        <v>15</v>
      </c>
      <c r="I61" s="20">
        <v>0.15</v>
      </c>
      <c r="J61" s="22">
        <f t="shared" si="0"/>
        <v>12.845625</v>
      </c>
    </row>
    <row r="62" spans="1:10" ht="64" x14ac:dyDescent="0.2">
      <c r="A62" s="1" t="s">
        <v>11</v>
      </c>
      <c r="B62" s="10" t="s">
        <v>67</v>
      </c>
      <c r="C62" s="24" t="s">
        <v>14</v>
      </c>
      <c r="D62" s="8" t="s">
        <v>93</v>
      </c>
      <c r="E62" s="2" t="s">
        <v>0</v>
      </c>
      <c r="F62" s="26" t="s">
        <v>0</v>
      </c>
      <c r="G62" s="13" t="s">
        <v>102</v>
      </c>
      <c r="H62" s="27">
        <v>15</v>
      </c>
      <c r="I62" s="20">
        <v>0.15</v>
      </c>
      <c r="J62" s="22">
        <f t="shared" si="0"/>
        <v>12.845625</v>
      </c>
    </row>
    <row r="63" spans="1:10" ht="48" x14ac:dyDescent="0.2">
      <c r="A63" s="1" t="s">
        <v>11</v>
      </c>
      <c r="B63" s="10" t="s">
        <v>67</v>
      </c>
      <c r="C63" s="24" t="s">
        <v>14</v>
      </c>
      <c r="D63" s="8" t="s">
        <v>95</v>
      </c>
      <c r="E63" s="2" t="s">
        <v>0</v>
      </c>
      <c r="F63" s="26" t="s">
        <v>0</v>
      </c>
      <c r="G63" s="13" t="s">
        <v>103</v>
      </c>
      <c r="H63" s="27">
        <v>15</v>
      </c>
      <c r="I63" s="20">
        <v>0.15</v>
      </c>
      <c r="J63" s="22">
        <f t="shared" si="0"/>
        <v>12.845625</v>
      </c>
    </row>
    <row r="64" spans="1:10" ht="48" x14ac:dyDescent="0.2">
      <c r="A64" s="1" t="s">
        <v>11</v>
      </c>
      <c r="B64" s="10" t="s">
        <v>75</v>
      </c>
      <c r="C64" s="24" t="s">
        <v>14</v>
      </c>
      <c r="D64" s="8" t="s">
        <v>83</v>
      </c>
      <c r="E64" s="2" t="s">
        <v>0</v>
      </c>
      <c r="F64" s="26" t="s">
        <v>0</v>
      </c>
      <c r="G64" s="13" t="s">
        <v>104</v>
      </c>
      <c r="H64" s="27">
        <v>25</v>
      </c>
      <c r="I64" s="20">
        <v>0.15</v>
      </c>
      <c r="J64" s="22">
        <f t="shared" si="0"/>
        <v>21.409375000000001</v>
      </c>
    </row>
    <row r="65" spans="1:10" ht="64" x14ac:dyDescent="0.2">
      <c r="A65" s="1" t="s">
        <v>11</v>
      </c>
      <c r="B65" s="10" t="s">
        <v>75</v>
      </c>
      <c r="C65" s="24" t="s">
        <v>14</v>
      </c>
      <c r="D65" s="8" t="s">
        <v>85</v>
      </c>
      <c r="E65" s="2" t="s">
        <v>0</v>
      </c>
      <c r="F65" s="26" t="s">
        <v>0</v>
      </c>
      <c r="G65" s="13" t="s">
        <v>105</v>
      </c>
      <c r="H65" s="27">
        <v>25</v>
      </c>
      <c r="I65" s="20">
        <v>0.15</v>
      </c>
      <c r="J65" s="22">
        <f t="shared" si="0"/>
        <v>21.409375000000001</v>
      </c>
    </row>
    <row r="66" spans="1:10" ht="64" x14ac:dyDescent="0.2">
      <c r="A66" s="1" t="s">
        <v>11</v>
      </c>
      <c r="B66" s="10" t="s">
        <v>75</v>
      </c>
      <c r="C66" s="24" t="s">
        <v>14</v>
      </c>
      <c r="D66" s="8" t="s">
        <v>87</v>
      </c>
      <c r="E66" s="2" t="s">
        <v>0</v>
      </c>
      <c r="F66" s="26" t="s">
        <v>0</v>
      </c>
      <c r="G66" s="13" t="s">
        <v>106</v>
      </c>
      <c r="H66" s="27">
        <v>25</v>
      </c>
      <c r="I66" s="20">
        <v>0.15</v>
      </c>
      <c r="J66" s="22">
        <f t="shared" si="0"/>
        <v>21.409375000000001</v>
      </c>
    </row>
    <row r="67" spans="1:10" ht="64" x14ac:dyDescent="0.2">
      <c r="A67" s="1" t="s">
        <v>11</v>
      </c>
      <c r="B67" s="10" t="s">
        <v>75</v>
      </c>
      <c r="C67" s="24" t="s">
        <v>14</v>
      </c>
      <c r="D67" s="8" t="s">
        <v>89</v>
      </c>
      <c r="E67" s="2" t="s">
        <v>0</v>
      </c>
      <c r="F67" s="26" t="s">
        <v>0</v>
      </c>
      <c r="G67" s="13" t="s">
        <v>107</v>
      </c>
      <c r="H67" s="27">
        <v>25</v>
      </c>
      <c r="I67" s="20">
        <v>0.15</v>
      </c>
      <c r="J67" s="22">
        <f t="shared" si="0"/>
        <v>21.409375000000001</v>
      </c>
    </row>
    <row r="68" spans="1:10" ht="64" x14ac:dyDescent="0.2">
      <c r="A68" s="1" t="s">
        <v>11</v>
      </c>
      <c r="B68" s="10" t="s">
        <v>75</v>
      </c>
      <c r="C68" s="24" t="s">
        <v>14</v>
      </c>
      <c r="D68" s="8" t="s">
        <v>91</v>
      </c>
      <c r="E68" s="2" t="s">
        <v>0</v>
      </c>
      <c r="F68" s="26" t="s">
        <v>0</v>
      </c>
      <c r="G68" s="13" t="s">
        <v>108</v>
      </c>
      <c r="H68" s="27">
        <v>25</v>
      </c>
      <c r="I68" s="20">
        <v>0.15</v>
      </c>
      <c r="J68" s="22">
        <f t="shared" si="0"/>
        <v>21.409375000000001</v>
      </c>
    </row>
    <row r="69" spans="1:10" ht="64" x14ac:dyDescent="0.2">
      <c r="A69" s="1" t="s">
        <v>11</v>
      </c>
      <c r="B69" s="10" t="s">
        <v>75</v>
      </c>
      <c r="C69" s="24" t="s">
        <v>14</v>
      </c>
      <c r="D69" s="8" t="s">
        <v>93</v>
      </c>
      <c r="E69" s="2" t="s">
        <v>0</v>
      </c>
      <c r="F69" s="26" t="s">
        <v>0</v>
      </c>
      <c r="G69" s="13" t="s">
        <v>109</v>
      </c>
      <c r="H69" s="27">
        <v>25</v>
      </c>
      <c r="I69" s="20">
        <v>0.15</v>
      </c>
      <c r="J69" s="22">
        <f t="shared" si="0"/>
        <v>21.409375000000001</v>
      </c>
    </row>
    <row r="70" spans="1:10" ht="48" x14ac:dyDescent="0.2">
      <c r="A70" s="1" t="s">
        <v>11</v>
      </c>
      <c r="B70" s="10" t="s">
        <v>75</v>
      </c>
      <c r="C70" s="24" t="s">
        <v>14</v>
      </c>
      <c r="D70" s="8" t="s">
        <v>95</v>
      </c>
      <c r="E70" s="2" t="s">
        <v>0</v>
      </c>
      <c r="F70" s="26" t="s">
        <v>0</v>
      </c>
      <c r="G70" s="13" t="s">
        <v>110</v>
      </c>
      <c r="H70" s="27">
        <v>25</v>
      </c>
      <c r="I70" s="20">
        <v>0.15</v>
      </c>
      <c r="J70" s="22">
        <f t="shared" si="0"/>
        <v>21.409375000000001</v>
      </c>
    </row>
    <row r="71" spans="1:10" ht="112" x14ac:dyDescent="0.2">
      <c r="A71" s="1" t="s">
        <v>11</v>
      </c>
      <c r="B71" s="10" t="s">
        <v>111</v>
      </c>
      <c r="C71" s="24" t="s">
        <v>14</v>
      </c>
      <c r="D71" s="36" t="s">
        <v>112</v>
      </c>
      <c r="E71" s="2" t="s">
        <v>113</v>
      </c>
      <c r="F71" s="26" t="s">
        <v>12</v>
      </c>
      <c r="G71" s="15" t="s">
        <v>114</v>
      </c>
      <c r="H71" s="32">
        <v>1500</v>
      </c>
      <c r="I71" s="20">
        <v>0.1</v>
      </c>
      <c r="J71" s="22">
        <f t="shared" ref="J71:J72" si="1">H71*(1-I71)*(1+0.75%)</f>
        <v>1360.125</v>
      </c>
    </row>
    <row r="72" spans="1:10" ht="144" x14ac:dyDescent="0.2">
      <c r="A72" s="16" t="s">
        <v>11</v>
      </c>
      <c r="B72" s="35" t="s">
        <v>111</v>
      </c>
      <c r="C72" s="34" t="s">
        <v>14</v>
      </c>
      <c r="D72" s="37" t="s">
        <v>115</v>
      </c>
      <c r="E72" s="11" t="s">
        <v>113</v>
      </c>
      <c r="F72" s="12" t="s">
        <v>12</v>
      </c>
      <c r="G72" s="17" t="s">
        <v>116</v>
      </c>
      <c r="H72" s="33">
        <v>10000</v>
      </c>
      <c r="I72" s="19">
        <v>0.1</v>
      </c>
      <c r="J72" s="30">
        <f t="shared" si="1"/>
        <v>9067.5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SentinelOne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Toby Kiefer</cp:lastModifiedBy>
  <dcterms:created xsi:type="dcterms:W3CDTF">2019-10-23T16:05:24Z</dcterms:created>
  <dcterms:modified xsi:type="dcterms:W3CDTF">2019-10-24T15:49:16Z</dcterms:modified>
</cp:coreProperties>
</file>