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updateLinks="never" codeName="ThisWorkbook" defaultThemeVersion="124226"/>
  <mc:AlternateContent xmlns:mc="http://schemas.openxmlformats.org/markup-compatibility/2006">
    <mc:Choice Requires="x15">
      <x15ac:absPath xmlns:x15ac="http://schemas.microsoft.com/office/spreadsheetml/2010/11/ac" url="N:\QHSE\5.0 Meetings\8 Policy Committee\2021\September 2021\QHSE\"/>
    </mc:Choice>
  </mc:AlternateContent>
  <xr:revisionPtr revIDLastSave="0" documentId="13_ncr:1_{53C771B8-A6F6-44F3-885F-EA3381B470BA}" xr6:coauthVersionLast="47" xr6:coauthVersionMax="47" xr10:uidLastSave="{00000000-0000-0000-0000-000000000000}"/>
  <bookViews>
    <workbookView xWindow="-120" yWindow="-120" windowWidth="29040" windowHeight="17640" tabRatio="825" activeTab="2" xr2:uid="{00000000-000D-0000-FFFF-FFFF00000000}"/>
  </bookViews>
  <sheets>
    <sheet name="Department Details" sheetId="53" r:id="rId1"/>
    <sheet name="Definition " sheetId="52" r:id="rId2"/>
    <sheet name=" Impact" sheetId="48" r:id="rId3"/>
    <sheet name="Dependencies " sheetId="50" r:id="rId4"/>
    <sheet name="Resource" sheetId="51" r:id="rId5"/>
  </sheets>
  <definedNames>
    <definedName name="CONSEQUENCE">#REF!</definedName>
    <definedName name="CONTROLEFFECTIVENESS">#REF!</definedName>
    <definedName name="LIKELIHOOD">#REF!</definedName>
    <definedName name="Month">#REF!</definedName>
    <definedName name="MTPD">#REF!</definedName>
    <definedName name="_xlnm.Print_Area" localSheetId="2">' Impact'!$A$1:$Z$98</definedName>
    <definedName name="_xlnm.Print_Area" localSheetId="1">'Definition '!$A$1:$I$56</definedName>
    <definedName name="_xlnm.Print_Area" localSheetId="0">'Department Details'!$A$1:$G$18</definedName>
    <definedName name="_xlnm.Print_Area" localSheetId="3">'Dependencies '!$A$1:$Q$46</definedName>
    <definedName name="_xlnm.Print_Area" localSheetId="4">Resource!$A$1:$L$71</definedName>
    <definedName name="Record">#REF!</definedName>
    <definedName name="RISKCATEGORY">#REF!</definedName>
    <definedName name="RISKOWNER">#REF!</definedName>
    <definedName name="RISKSTRATEGY">#REF!</definedName>
    <definedName name="RPO">#REF!</definedName>
    <definedName name="RTO">#REF!</definedName>
    <definedName name="Service">#REF!</definedName>
    <definedName name="Vendor">#REF!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48" l="1"/>
  <c r="L15" i="48"/>
  <c r="F2" i="48"/>
  <c r="F1" i="48"/>
  <c r="G43" i="52"/>
  <c r="L22" i="48"/>
  <c r="L29" i="48"/>
  <c r="L43" i="48"/>
  <c r="L50" i="48"/>
  <c r="L57" i="48"/>
  <c r="L64" i="48"/>
  <c r="L92" i="48"/>
  <c r="L85" i="48"/>
  <c r="L78" i="48"/>
  <c r="L71" i="48"/>
  <c r="G55" i="52"/>
  <c r="G54" i="52"/>
  <c r="G53" i="52"/>
  <c r="G52" i="52"/>
  <c r="G51" i="52"/>
  <c r="G50" i="52"/>
  <c r="G49" i="52"/>
  <c r="G48" i="52"/>
  <c r="G47" i="52"/>
  <c r="G46" i="52"/>
  <c r="G45" i="52"/>
  <c r="G44" i="52"/>
  <c r="A15" i="48"/>
  <c r="A22" i="48" s="1"/>
  <c r="A29" i="48" s="1"/>
  <c r="A36" i="48" s="1"/>
  <c r="A43" i="48" s="1"/>
  <c r="A50" i="48" s="1"/>
  <c r="A57" i="48" s="1"/>
  <c r="A64" i="48" s="1"/>
  <c r="A71" i="48" s="1"/>
  <c r="A78" i="48" s="1"/>
  <c r="A85" i="48" s="1"/>
  <c r="A92" i="48" s="1"/>
  <c r="F2" i="51"/>
  <c r="F3" i="51"/>
  <c r="G2" i="50"/>
  <c r="G3" i="50"/>
  <c r="B2" i="51"/>
  <c r="C2" i="50"/>
  <c r="C3" i="5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ParthaY</author>
  </authors>
  <commentList>
    <comment ref="C6" authorId="0" shapeId="0" xr:uid="{00000000-0006-0000-0000-000001000000}">
      <text>
        <r>
          <rPr>
            <sz val="14"/>
            <color indexed="81"/>
            <rFont val="Tahoma"/>
            <family val="2"/>
          </rPr>
          <t>يرجى وضع اسم الإدارة أو الوحدة التنظيمية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ParthaY</author>
    <author>Maisan Alwatarr</author>
  </authors>
  <commentList>
    <comment ref="B5" authorId="0" shapeId="0" xr:uid="{0BB92B72-5316-4898-B533-0C76EA1D30CC}">
      <text>
        <r>
          <rPr>
            <sz val="14"/>
            <color indexed="81"/>
            <rFont val="Tahoma"/>
            <family val="2"/>
          </rPr>
          <t>يرجى إدخال انشاط/العملية/
الخدمة اللتي يقدمها القسم/الإدارة</t>
        </r>
      </text>
    </comment>
    <comment ref="C5" authorId="0" shapeId="0" xr:uid="{59E5B32D-7889-4693-AB23-9B69625925FD}">
      <text>
        <r>
          <rPr>
            <sz val="14"/>
            <color indexed="81"/>
            <rFont val="Tahoma"/>
            <family val="2"/>
          </rPr>
          <t>باختصار، يرجى وصف النشاط/العملية وما يتم تقديمه</t>
        </r>
      </text>
    </comment>
    <comment ref="M5" authorId="0" shapeId="0" xr:uid="{AA1E27E9-04E7-4AF8-BCC0-232DDC8A9E0C}">
      <text>
        <r>
          <rPr>
            <sz val="14"/>
            <color indexed="81"/>
            <rFont val="Tahoma"/>
            <family val="2"/>
          </rPr>
          <t>أعلى وقت يمكن للمؤسسة تحمله بعد الانقطاع.
أعلى وقت مقبول للانقطاع هو المدة الزمنية التي تؤدي إلى شلل كامل بالعملية أو الخدمة والذي قد لا يمكن التعافي من بعده.
Time it would take for adverse- impacts, which might arise as a result of not providing a product/service or performing an activity, to become unacceptable.</t>
        </r>
      </text>
    </comment>
    <comment ref="N5" authorId="0" shapeId="0" xr:uid="{37F36515-D7DB-48AA-BD9E-E7A287455ED3}">
      <text>
        <r>
          <rPr>
            <sz val="14"/>
            <color indexed="81"/>
            <rFont val="Tahoma"/>
            <family val="2"/>
          </rPr>
          <t>النقاط التي يعتمد عليها النشاط والتي لا يوجد لها بديل. وقد يؤدي تأثرها إلى انقطاع ذلك النشاط.
Potential points of failure where the dependency is very high; chances of recovery is highly remote due to it's unique presence</t>
        </r>
      </text>
    </comment>
    <comment ref="O5" authorId="0" shapeId="0" xr:uid="{BA9FC139-E84E-4C78-BE73-CB1ABFF60460}">
      <text>
        <r>
          <rPr>
            <sz val="14"/>
            <color indexed="81"/>
            <rFont val="Tahoma"/>
            <family val="2"/>
          </rPr>
          <t>تسلسل استرجاع النشاطات حسب الأولوية.
Prioritization of activity resupmation, having in mind activity criticality</t>
        </r>
      </text>
    </comment>
    <comment ref="P5" authorId="1" shapeId="0" xr:uid="{FD4EDDFA-A003-4CCD-9D89-B36EFD4D8B37}">
      <text>
        <r>
          <rPr>
            <b/>
            <sz val="9"/>
            <color indexed="81"/>
            <rFont val="Tahoma"/>
            <family val="2"/>
          </rPr>
          <t>Maisan Alwatarr:</t>
        </r>
        <r>
          <rPr>
            <sz val="9"/>
            <color indexed="81"/>
            <rFont val="Tahoma"/>
            <family val="2"/>
          </rPr>
          <t xml:space="preserve">
The analysis also needs to consider the capacity at which activities and their dependencies
need to be resumed, bearing in mind that it may not be necessary or appropriate to resume
them at their usual capacity. Resumptions at a higher or lower than normal capacity may
be appropriate to ensure the necessary product and service delivery. Capacities need
further consideration when investigating business continuity strategies</t>
        </r>
      </text>
    </comment>
    <comment ref="Q5" authorId="0" shapeId="0" xr:uid="{746DABFC-11C6-40A6-90B6-8031E1347374}">
      <text>
        <r>
          <rPr>
            <sz val="14"/>
            <color indexed="81"/>
            <rFont val="Tahoma"/>
            <family val="2"/>
          </rPr>
          <t>البرامج الالكترونية أو الأدوات التي يعتمد عليها النشاط.
Software/Web Applications and/or Tools on which the given activity is dependent on availability is a must</t>
        </r>
      </text>
    </comment>
    <comment ref="R5" authorId="0" shapeId="0" xr:uid="{6B720DD6-13B8-4A10-9770-2667475E5306}">
      <text>
        <r>
          <rPr>
            <sz val="14"/>
            <color indexed="81"/>
            <rFont val="Tahoma"/>
            <family val="2"/>
          </rPr>
          <t>أية احتياجات أخر من موارد (بشرية/اجراءات/تكنولوجية/
أدوات/مساحة) أو مهارات يجب توفرها لأداء النشاط
State the requirement of resources in terms of People, Process, Technology, Tools &amp; Equipments, Space etc., including the competencies for people etc.,</t>
        </r>
      </text>
    </comment>
    <comment ref="T5" authorId="0" shapeId="0" xr:uid="{BF7398D0-4465-4FF1-BAB2-4F029F23E01D}">
      <text>
        <r>
          <rPr>
            <sz val="14"/>
            <color indexed="81"/>
            <rFont val="Tahoma"/>
            <family val="2"/>
          </rPr>
          <t>اسم الموظف المسؤول بشكل مباشر عن أداء النشاط.
Name of the Individual, primarily responsible for performing the activity</t>
        </r>
      </text>
    </comment>
    <comment ref="U5" authorId="0" shapeId="0" xr:uid="{B4483068-74AD-4101-8712-1B8DE9D90C6D}">
      <text>
        <r>
          <rPr>
            <sz val="14"/>
            <color indexed="81"/>
            <rFont val="Tahoma"/>
            <family val="2"/>
          </rPr>
          <t>الاسم الموظف الذي يتمتع بالخبرة الكافية والمهارة ليعمل كبديل للموظف المسؤول عن أداء النشاط.</t>
        </r>
        <r>
          <rPr>
            <sz val="9"/>
            <color indexed="81"/>
            <rFont val="Tahoma"/>
            <family val="2"/>
          </rPr>
          <t xml:space="preserve">
</t>
        </r>
        <r>
          <rPr>
            <sz val="14"/>
            <color indexed="81"/>
            <rFont val="Tahoma"/>
            <family val="2"/>
          </rPr>
          <t xml:space="preserve">
Name of the Individual, who has skill and experience to act as a backup to perform the given activity, during the absence of Primary Staff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ParthaY</author>
  </authors>
  <commentList>
    <comment ref="J7" authorId="0" shapeId="0" xr:uid="{9FF0A5D0-5A5E-4AD3-B826-B1CA1099B27C}">
      <text>
        <r>
          <rPr>
            <sz val="9"/>
            <color indexed="81"/>
            <rFont val="Tahoma"/>
            <family val="2"/>
          </rPr>
          <t>Any other information / inputs relating to the stated Dependencies, state here</t>
        </r>
      </text>
    </comment>
    <comment ref="D35" authorId="0" shapeId="0" xr:uid="{3DDEE8B3-E5EF-447B-A531-2173306224E8}">
      <text>
        <r>
          <rPr>
            <sz val="11"/>
            <color indexed="81"/>
            <rFont val="Tahoma"/>
            <family val="2"/>
          </rPr>
          <t>عنوان مزود/مقدم الخدمة بالكامل</t>
        </r>
        <r>
          <rPr>
            <sz val="9"/>
            <color indexed="81"/>
            <rFont val="Tahoma"/>
            <family val="2"/>
          </rPr>
          <t xml:space="preserve">
Contact Address of the Vendor / Supplier</t>
        </r>
      </text>
    </comment>
    <comment ref="E35" authorId="0" shapeId="0" xr:uid="{5EB5D40A-8A23-4A0B-9154-67D85CF10E17}">
      <text>
        <r>
          <rPr>
            <sz val="11"/>
            <color indexed="81"/>
            <rFont val="Tahoma"/>
            <family val="2"/>
          </rPr>
          <t>قائمة الخدمات والمنتجاد التي تستفيد منها المؤسسة لأداء النشاط
Products / Services being availed thru' this Vendor / Supplier</t>
        </r>
      </text>
    </comment>
    <comment ref="F35" authorId="0" shapeId="0" xr:uid="{D73265C6-64E6-4D85-87E1-32EE0771BAEA}">
      <text>
        <r>
          <rPr>
            <sz val="11"/>
            <color indexed="81"/>
            <rFont val="Tahoma"/>
            <family val="2"/>
          </rPr>
          <t>تحديد إن وجدت أية اتفاقية مستوى خدمة/مذكرة تفاهم/محضر تنسيق في الالتزام بتقديم الخدمات في أوقات محددة</t>
        </r>
        <r>
          <rPr>
            <sz val="9"/>
            <color indexed="81"/>
            <rFont val="Tahoma"/>
            <family val="2"/>
          </rPr>
          <t xml:space="preserve">
</t>
        </r>
        <r>
          <rPr>
            <sz val="11"/>
            <color indexed="81"/>
            <rFont val="Tahoma"/>
            <family val="2"/>
          </rPr>
          <t xml:space="preserve">
Reference / Terms of Service Level Agreements, if any for delivering the product / service</t>
        </r>
      </text>
    </comment>
    <comment ref="G35" authorId="0" shapeId="0" xr:uid="{C00CBEFE-E09E-419D-A61D-BA2CDC9E0FF8}">
      <text>
        <r>
          <rPr>
            <sz val="11"/>
            <color indexed="81"/>
            <rFont val="Tahoma"/>
            <family val="2"/>
          </rPr>
          <t>الشخص الأول للتواصل معه لمزود/مقدم الخدمة المذكور
First point of contact from Vendor / Supplier side</t>
        </r>
      </text>
    </comment>
    <comment ref="L35" authorId="0" shapeId="0" xr:uid="{AB7EBC9F-C4DC-44F6-9C4C-A1BAC848997B}">
      <text>
        <r>
          <rPr>
            <sz val="11"/>
            <color indexed="81"/>
            <rFont val="Tahoma"/>
            <family val="2"/>
          </rPr>
          <t>الشخص الثاني للتواصل معه لمزود/مقدم الخدمة المذكور في حال عدم توفر الأول
Second point of contact from Vendor / Supplier side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ParthaY</author>
    <author>Abdalla Rashid Sharar</author>
  </authors>
  <commentList>
    <comment ref="D7" authorId="0" shapeId="0" xr:uid="{EFD2B6BA-EEEA-4CFF-BB72-343835C07431}">
      <text>
        <r>
          <rPr>
            <sz val="14"/>
            <color indexed="81"/>
            <rFont val="Tahoma"/>
            <family val="2"/>
          </rPr>
          <t>عدد الموظفين الحاليين</t>
        </r>
      </text>
    </comment>
    <comment ref="E9" authorId="0" shapeId="0" xr:uid="{00000000-0006-0000-0300-000002000000}">
      <text>
        <r>
          <rPr>
            <sz val="14"/>
            <color indexed="81"/>
            <rFont val="Tahoma"/>
            <family val="2"/>
          </rPr>
          <t xml:space="preserve">بعد تفعيل خطط استمرارية الأعمال خلال </t>
        </r>
        <r>
          <rPr>
            <b/>
            <sz val="14"/>
            <color indexed="81"/>
            <rFont val="Tahoma"/>
            <family val="2"/>
          </rPr>
          <t>8 ساعات</t>
        </r>
        <r>
          <rPr>
            <sz val="14"/>
            <color indexed="81"/>
            <rFont val="Tahoma"/>
            <family val="2"/>
          </rPr>
          <t xml:space="preserve"> ما هو العدد المطلوب تواجده لأداء النشاطات الحيوية.
The number in this column represents the "Head/Director" who will be at alternate BCP site (1) hour after the BCP being invoked</t>
        </r>
      </text>
    </comment>
    <comment ref="F9" authorId="0" shapeId="0" xr:uid="{00000000-0006-0000-0300-000003000000}">
      <text>
        <r>
          <rPr>
            <sz val="14"/>
            <color indexed="81"/>
            <rFont val="Tahoma"/>
            <family val="2"/>
          </rPr>
          <t>بعد تفعيل خطط استمرارية الأعمال "</t>
        </r>
        <r>
          <rPr>
            <b/>
            <sz val="14"/>
            <color indexed="81"/>
            <rFont val="Tahoma"/>
            <family val="2"/>
          </rPr>
          <t>بساعة إلى 4 ساعات</t>
        </r>
        <r>
          <rPr>
            <sz val="14"/>
            <color indexed="81"/>
            <rFont val="Tahoma"/>
            <family val="2"/>
          </rPr>
          <t>" ما هو المطلوب تواجده لأداء العمليات الحيوية  
The number in this column represents the "Head/Director" who will be at alternate BCP site (1) hour after the BCP being invoked but before (4) hours of BCP being invoked</t>
        </r>
      </text>
    </comment>
    <comment ref="G9" authorId="0" shapeId="0" xr:uid="{00000000-0006-0000-0300-000004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4 ساعات</t>
        </r>
        <r>
          <rPr>
            <sz val="14"/>
            <color indexed="81"/>
            <rFont val="Tahoma"/>
            <family val="2"/>
          </rPr>
          <t>" من تفعيل الخطة، ولكن قبل "</t>
        </r>
        <r>
          <rPr>
            <b/>
            <sz val="14"/>
            <color indexed="81"/>
            <rFont val="Tahoma"/>
            <family val="2"/>
          </rPr>
          <t>8 ساعات</t>
        </r>
        <r>
          <rPr>
            <sz val="14"/>
            <color indexed="81"/>
            <rFont val="Tahoma"/>
            <family val="2"/>
          </rPr>
          <t>" من التفعيل  
The number in this column represents the "Head/Director" who will be at alternate BCP site (4) hours after the BCP being invoked but before (8) hours of BCP being invoked</t>
        </r>
      </text>
    </comment>
    <comment ref="H9" authorId="0" shapeId="0" xr:uid="{00000000-0006-0000-0300-000005000000}">
      <text>
        <r>
          <rPr>
            <sz val="9"/>
            <color indexed="81"/>
            <rFont val="Tahoma"/>
            <family val="2"/>
          </rPr>
          <t xml:space="preserve">
</t>
        </r>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8 ساعات</t>
        </r>
        <r>
          <rPr>
            <sz val="14"/>
            <color indexed="81"/>
            <rFont val="Tahoma"/>
            <family val="2"/>
          </rPr>
          <t>" من تفعيل الخطة، ولكن قبل "</t>
        </r>
        <r>
          <rPr>
            <b/>
            <sz val="14"/>
            <color indexed="81"/>
            <rFont val="Tahoma"/>
            <family val="2"/>
          </rPr>
          <t>24 ساعة</t>
        </r>
        <r>
          <rPr>
            <sz val="14"/>
            <color indexed="81"/>
            <rFont val="Tahoma"/>
            <family val="2"/>
          </rPr>
          <t>" من التفعيل  
The number in this column represents the "Head/Director" who will be at alternate BCP site (8) hours after the BCP being invoked but before (24) hours of BCP being invoked</t>
        </r>
      </text>
    </comment>
    <comment ref="I9" authorId="0" shapeId="0" xr:uid="{00000000-0006-0000-0300-000006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24 ساعة</t>
        </r>
        <r>
          <rPr>
            <sz val="14"/>
            <color indexed="81"/>
            <rFont val="Tahoma"/>
            <family val="2"/>
          </rPr>
          <t>" من تفعيل الخطة. 
The number in this column represents the "Head/Director" who will be at alternate BCP site after (24) hours from BCP being invoked</t>
        </r>
      </text>
    </comment>
    <comment ref="E10" authorId="0" shapeId="0" xr:uid="{00000000-0006-0000-0300-000007000000}">
      <text>
        <r>
          <rPr>
            <sz val="14"/>
            <color indexed="81"/>
            <rFont val="Tahoma"/>
            <family val="2"/>
          </rPr>
          <t>بعد تفعيل خطط استمرارية الأعمال "</t>
        </r>
        <r>
          <rPr>
            <b/>
            <sz val="14"/>
            <color indexed="81"/>
            <rFont val="Tahoma"/>
            <family val="2"/>
          </rPr>
          <t>بساعة واحدة</t>
        </r>
        <r>
          <rPr>
            <sz val="14"/>
            <color indexed="81"/>
            <rFont val="Tahoma"/>
            <family val="2"/>
          </rPr>
          <t>" ما هو المطلوب تواجده لأداء العمليات الحيوية 
The number in this column represents the "Section Head/Relevant position" who will be at alternate BCP site (1) hour after the BCP being invoked</t>
        </r>
      </text>
    </comment>
    <comment ref="F10" authorId="0" shapeId="0" xr:uid="{00000000-0006-0000-0300-000008000000}">
      <text>
        <r>
          <rPr>
            <sz val="14"/>
            <color indexed="81"/>
            <rFont val="Tahoma"/>
            <family val="2"/>
          </rPr>
          <t>بعد تفعيل خطط استمرارية الأعمال "</t>
        </r>
        <r>
          <rPr>
            <b/>
            <sz val="14"/>
            <color indexed="81"/>
            <rFont val="Tahoma"/>
            <family val="2"/>
          </rPr>
          <t>بساعة إلى 4 ساعات</t>
        </r>
        <r>
          <rPr>
            <sz val="14"/>
            <color indexed="81"/>
            <rFont val="Tahoma"/>
            <family val="2"/>
          </rPr>
          <t>" ما هو المطلوب تواجده لأداء العمليات الحيوية  
The number in this column represents the "Section Head/Relevant position" who will be at alternate BCP site (1) hour after the BCP being invoked but before (4) hours of BCP being invoked</t>
        </r>
      </text>
    </comment>
    <comment ref="G10" authorId="0" shapeId="0" xr:uid="{00000000-0006-0000-0300-000009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4 ساعات</t>
        </r>
        <r>
          <rPr>
            <sz val="14"/>
            <color indexed="81"/>
            <rFont val="Tahoma"/>
            <family val="2"/>
          </rPr>
          <t>" من تفعيل الخطة، ولكن قبل 
"</t>
        </r>
        <r>
          <rPr>
            <b/>
            <sz val="14"/>
            <color indexed="81"/>
            <rFont val="Tahoma"/>
            <family val="2"/>
          </rPr>
          <t>8 ساعات</t>
        </r>
        <r>
          <rPr>
            <sz val="14"/>
            <color indexed="81"/>
            <rFont val="Tahoma"/>
            <family val="2"/>
          </rPr>
          <t>" من التفعيل  
The number in this column represents the "Section Head/Relevant position" who will be at alternate BCP site (4) hours after the BCP being invoked but before (8) hours of BCP being invoked</t>
        </r>
      </text>
    </comment>
    <comment ref="H10" authorId="0" shapeId="0" xr:uid="{00000000-0006-0000-0300-00000A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8 ساعات</t>
        </r>
        <r>
          <rPr>
            <sz val="14"/>
            <color indexed="81"/>
            <rFont val="Tahoma"/>
            <family val="2"/>
          </rPr>
          <t>" من تفعيل الخطة، ولكن قبل "</t>
        </r>
        <r>
          <rPr>
            <b/>
            <sz val="14"/>
            <color indexed="81"/>
            <rFont val="Tahoma"/>
            <family val="2"/>
          </rPr>
          <t>24 ساعة</t>
        </r>
        <r>
          <rPr>
            <sz val="14"/>
            <color indexed="81"/>
            <rFont val="Tahoma"/>
            <family val="2"/>
          </rPr>
          <t>" من التفعيل  
The number in this column represents the "Section Head/Relevant position" who will be at alternate BCP site (8) hours after the BCP being invoked but before (24) hours of BCP being invoked</t>
        </r>
      </text>
    </comment>
    <comment ref="I10" authorId="0" shapeId="0" xr:uid="{00000000-0006-0000-0300-00000B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24 ساعة</t>
        </r>
        <r>
          <rPr>
            <sz val="14"/>
            <color indexed="81"/>
            <rFont val="Tahoma"/>
            <family val="2"/>
          </rPr>
          <t>" من تفعيل الخطة. 
The number in this column represents the "Section Head/Relevant position" who will be at alternate BCP site after (24) hours from BCP being invoked</t>
        </r>
      </text>
    </comment>
    <comment ref="E11" authorId="0" shapeId="0" xr:uid="{00000000-0006-0000-0300-00000C000000}">
      <text>
        <r>
          <rPr>
            <sz val="14"/>
            <color indexed="81"/>
            <rFont val="Tahoma"/>
            <family val="2"/>
          </rPr>
          <t>بعد تفعيل خطط استمرارية الأعمال "</t>
        </r>
        <r>
          <rPr>
            <b/>
            <sz val="14"/>
            <color indexed="81"/>
            <rFont val="Tahoma"/>
            <family val="2"/>
          </rPr>
          <t>بساعة واحدة</t>
        </r>
        <r>
          <rPr>
            <sz val="14"/>
            <color indexed="81"/>
            <rFont val="Tahoma"/>
            <family val="2"/>
          </rPr>
          <t>" ما هو المطلوب تواجده لأداء العمليات الحيوية 
The number in this column represents the "Unit Head/Team Leader" who will be at alternate BCP site (1) hour after the BCP being invoked</t>
        </r>
      </text>
    </comment>
    <comment ref="F11" authorId="0" shapeId="0" xr:uid="{00000000-0006-0000-0300-00000D000000}">
      <text>
        <r>
          <rPr>
            <sz val="14"/>
            <color indexed="81"/>
            <rFont val="Tahoma"/>
            <family val="2"/>
          </rPr>
          <t>بعد تفعيل خطط استمرارية الأعمال "</t>
        </r>
        <r>
          <rPr>
            <b/>
            <sz val="14"/>
            <color indexed="81"/>
            <rFont val="Tahoma"/>
            <family val="2"/>
          </rPr>
          <t>بساعة إلى 4 ساعات</t>
        </r>
        <r>
          <rPr>
            <sz val="14"/>
            <color indexed="81"/>
            <rFont val="Tahoma"/>
            <family val="2"/>
          </rPr>
          <t>" ما هو المطلوب تواجده لأداء العمليات الحيوية  
The number in this column represents the "Unit Head/Team Leader" who will be at alternate BCP site (1) hour after the BCP being invoked but before (4) hours of BCP being invoked</t>
        </r>
      </text>
    </comment>
    <comment ref="G11" authorId="0" shapeId="0" xr:uid="{00000000-0006-0000-0300-00000E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4 ساعات</t>
        </r>
        <r>
          <rPr>
            <sz val="14"/>
            <color indexed="81"/>
            <rFont val="Tahoma"/>
            <family val="2"/>
          </rPr>
          <t>" من تفعيل الخطة، ولكن قبل 
"</t>
        </r>
        <r>
          <rPr>
            <b/>
            <sz val="14"/>
            <color indexed="81"/>
            <rFont val="Tahoma"/>
            <family val="2"/>
          </rPr>
          <t>8 ساعات</t>
        </r>
        <r>
          <rPr>
            <sz val="14"/>
            <color indexed="81"/>
            <rFont val="Tahoma"/>
            <family val="2"/>
          </rPr>
          <t>" من التفعيل  
The number in this column represents the "Unit Head/Team Leader" who will be at alternate BCP site (4) hours after the BCP being invoked but before (8) hours of BCP being invoked</t>
        </r>
      </text>
    </comment>
    <comment ref="H11" authorId="0" shapeId="0" xr:uid="{00000000-0006-0000-0300-00000F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8 ساعات</t>
        </r>
        <r>
          <rPr>
            <sz val="14"/>
            <color indexed="81"/>
            <rFont val="Tahoma"/>
            <family val="2"/>
          </rPr>
          <t>" من تفعيل الخطة، ولكن قبل "</t>
        </r>
        <r>
          <rPr>
            <b/>
            <sz val="14"/>
            <color indexed="81"/>
            <rFont val="Tahoma"/>
            <family val="2"/>
          </rPr>
          <t>24 ساعة</t>
        </r>
        <r>
          <rPr>
            <sz val="14"/>
            <color indexed="81"/>
            <rFont val="Tahoma"/>
            <family val="2"/>
          </rPr>
          <t>" من التفعيل  
The number in this column represents the "Unit Head/Team Leader" who will be at alternate BCP site (8) hours after the BCP being invoked but before (24) hours of BCP being invoked</t>
        </r>
      </text>
    </comment>
    <comment ref="I11" authorId="0" shapeId="0" xr:uid="{00000000-0006-0000-0300-000010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24 ساعة</t>
        </r>
        <r>
          <rPr>
            <sz val="14"/>
            <color indexed="81"/>
            <rFont val="Tahoma"/>
            <family val="2"/>
          </rPr>
          <t>" من تفعيل الخطة. 
The number in this column represents the "Unit Head/Team Leader" who will be at alternate BCP site after (24) hours from BCP being invoked</t>
        </r>
      </text>
    </comment>
    <comment ref="B21" authorId="1" shapeId="0" xr:uid="{023D8146-CB0A-4A73-90D3-B6D2CE01F8B2}">
      <text>
        <r>
          <rPr>
            <sz val="14"/>
            <color indexed="81"/>
            <rFont val="Tahoma"/>
            <family val="2"/>
          </rPr>
          <t>اسم الوثيقة/السجل المرتبط مباشرة بأداء النشاطات أو العمليات الحيوية
Name of the record / document / File which is highly critical for business</t>
        </r>
      </text>
    </comment>
    <comment ref="C21" authorId="1" shapeId="0" xr:uid="{35B88424-CD2A-4BF0-8799-4DF9E2049A26}">
      <text>
        <r>
          <rPr>
            <sz val="14"/>
            <color indexed="81"/>
            <rFont val="Tahoma"/>
            <family val="2"/>
          </rPr>
          <t>كيفية تواجد الوثيقة/السجل في الوقت الحالي
State how the vital record is stored - in Hard copy or Soft copy or both</t>
        </r>
      </text>
    </comment>
    <comment ref="D21" authorId="1" shapeId="0" xr:uid="{A2B55086-99EB-4EEC-A9BA-0D73D27881CA}">
      <text>
        <r>
          <rPr>
            <sz val="14"/>
            <color indexed="81"/>
            <rFont val="Tahoma"/>
            <family val="2"/>
          </rPr>
          <t>يرجى اختيار أهمية الوثيقة/السجل من المستويات في القائمة
Select it's criticality based on the given parameters</t>
        </r>
      </text>
    </comment>
    <comment ref="E21" authorId="1" shapeId="0" xr:uid="{05E28CAA-CD8B-44AB-802D-366C2667026A}">
      <text>
        <r>
          <rPr>
            <sz val="14"/>
            <color indexed="81"/>
            <rFont val="Tahoma"/>
            <family val="2"/>
          </rPr>
          <t>الشخص المسؤول عن إدارة/العمل بها/حفظ الوثيقة/السجل 
State the custodian / owner of the document / record</t>
        </r>
      </text>
    </comment>
    <comment ref="F21" authorId="1" shapeId="0" xr:uid="{ADFC7B10-A92C-4FA6-AFFF-C5E0609C28BC}">
      <text>
        <r>
          <rPr>
            <sz val="14"/>
            <color indexed="81"/>
            <rFont val="Tahoma"/>
            <family val="2"/>
          </rPr>
          <t>يرجى ذكر موقع حفظ الوثيقة/السجل الحالي
Enter any other options / sources for recovery of the said document / record</t>
        </r>
      </text>
    </comment>
    <comment ref="G21" authorId="1" shapeId="0" xr:uid="{9F886BAC-0505-4C9D-ACB1-1088BDDA450E}">
      <text>
        <r>
          <rPr>
            <sz val="14"/>
            <color indexed="81"/>
            <rFont val="Tahoma"/>
            <family val="2"/>
          </rPr>
          <t>يرجى ذكر الخيارات الأخرى للوصول إلى الوثيقة/السجل.
State in which location, the stated record / documents are stored or kept, at present</t>
        </r>
      </text>
    </comment>
    <comment ref="F31" authorId="2" shapeId="0" xr:uid="{9E176829-6051-4781-ABDC-662D92274039}">
      <text>
        <r>
          <rPr>
            <sz val="9"/>
            <color indexed="81"/>
            <rFont val="Tahoma"/>
            <family val="2"/>
          </rPr>
          <t>عدد الرخص في الحالات العادية</t>
        </r>
      </text>
    </comment>
  </commentList>
</comments>
</file>

<file path=xl/sharedStrings.xml><?xml version="1.0" encoding="utf-8"?>
<sst xmlns="http://schemas.openxmlformats.org/spreadsheetml/2006/main" count="498" uniqueCount="215">
  <si>
    <t xml:space="preserve"> </t>
  </si>
  <si>
    <t>Impact Category</t>
  </si>
  <si>
    <t>Activity Criticality Category</t>
  </si>
  <si>
    <t>Impact over Time</t>
  </si>
  <si>
    <t>Dependency</t>
  </si>
  <si>
    <t>RTO</t>
  </si>
  <si>
    <t>Seasonality</t>
  </si>
  <si>
    <t>Low منخفض</t>
  </si>
  <si>
    <t>Medium متوسط</t>
  </si>
  <si>
    <t>Reputational Impact
التأثير على السمعة</t>
  </si>
  <si>
    <t>High  مرتفع</t>
  </si>
  <si>
    <t>Customer Impact
التأثير على المتعاملين</t>
  </si>
  <si>
    <t>Operational Impact
التأثير على العمليات</t>
  </si>
  <si>
    <t>1 ( VERY HIGH)
مرتفع جداً</t>
  </si>
  <si>
    <t>2  (HIGH)
مرتفع</t>
  </si>
  <si>
    <t>3  (MEDIUM)
متوسط</t>
  </si>
  <si>
    <t>4  (LOW)
منخفض</t>
  </si>
  <si>
    <t>5  (VERY LOW)
منخفض جداً</t>
  </si>
  <si>
    <t>8-24 ساعة
8-24hr</t>
  </si>
  <si>
    <t>التأثير على السمعة
Reputational Impact</t>
  </si>
  <si>
    <t>تحليل التأثير
Impact Analysis</t>
  </si>
  <si>
    <t>منخفض
Low</t>
  </si>
  <si>
    <t>متوسط
Medium</t>
  </si>
  <si>
    <t>مرتفع
High</t>
  </si>
  <si>
    <t>التأثير على العملاء
Customer Impact</t>
  </si>
  <si>
    <t>التأثير على العمليات
Operations Impact</t>
  </si>
  <si>
    <t>1- مرتفع جدا
1 ( VERY HIGH)</t>
  </si>
  <si>
    <t>2- مرتفع
2  (HIGH)</t>
  </si>
  <si>
    <t>3- متوسط
3  (MEDIUM)</t>
  </si>
  <si>
    <t>4- منخفض
4  (LOW)</t>
  </si>
  <si>
    <t>5-  منخفض جدا
5  (VERY LOW)</t>
  </si>
  <si>
    <t>شرح المصطلح
Explanation</t>
  </si>
  <si>
    <t>مصطلحات الـتأثير
Impact Legend</t>
  </si>
  <si>
    <r>
      <t xml:space="preserve">مستوى التأثير المرتفع يعنى أن عدم توفر هذا النشاط يمكن أن يؤدي الى خسارة اجزاء هامة في بيئة العمل و أنه لا يمكن الحفاظ على استمرارية الأعمال
High Value implies that unavailability of this activity can lead to a </t>
    </r>
    <r>
      <rPr>
        <b/>
        <sz val="16"/>
        <color rgb="FFFF0000"/>
        <rFont val="Calibri"/>
        <family val="2"/>
      </rPr>
      <t>significant loss to business and business cannot continue to function</t>
    </r>
  </si>
  <si>
    <r>
      <t xml:space="preserve">مستوى التأثير المتوسط يعنى أن عدم توفر هذا النشاط يمكن أن يؤدي الى تأثير متوسط في بيئة العمل و لكن الأعمال يمكن استمراريتها.
Medium value implies that the unavailability of this activity can lead to </t>
    </r>
    <r>
      <rPr>
        <b/>
        <sz val="16"/>
        <color rgb="FFFF0000"/>
        <rFont val="Calibri"/>
        <family val="2"/>
      </rPr>
      <t>moderate impact to business but business may continue to function</t>
    </r>
  </si>
  <si>
    <r>
      <t xml:space="preserve">مستوى التأثير المنخفض يعنى أن عدم توفر هذا النشاط يمكن أن يؤدي الى تأثيرات طفيفة  في بيئة العمل و أن لا تتأثر استمرارية الأعمال
Low value implies that unavailability of this activity </t>
    </r>
    <r>
      <rPr>
        <b/>
        <sz val="16"/>
        <color rgb="FFFF0000"/>
        <rFont val="Calibri"/>
        <family val="2"/>
      </rPr>
      <t>can marginally affect the business and the business will continue to function</t>
    </r>
  </si>
  <si>
    <t xml:space="preserve">الإعتمادية (مع الأخذ في الإعتبار سير العمل بشكل طبيعي)
Dependencies  (Consider Business As Usual) </t>
  </si>
  <si>
    <t>داخل الإدارة
Within Department</t>
  </si>
  <si>
    <t>بين الإدارات المختلفة
Inter  Department</t>
  </si>
  <si>
    <t>خارج الهيئة
External Dependencies</t>
  </si>
  <si>
    <t>نشاط الإدارة
Department Activity</t>
  </si>
  <si>
    <t>اعتمادية النشاط
Activity dependency</t>
  </si>
  <si>
    <t>تفاصيل الإعتمادية
Details of dependency</t>
  </si>
  <si>
    <t xml:space="preserve">  اسم مقدم الخدمة / المورد / الجهة الخارجية
Vendor / Supplier Name</t>
  </si>
  <si>
    <t>ملاحظات / معلومات إضافية
Remarks / 
Additional Information</t>
  </si>
  <si>
    <t>نعم
Yes</t>
  </si>
  <si>
    <t>لا
No</t>
  </si>
  <si>
    <t>يومي
Daily</t>
  </si>
  <si>
    <t>اسبوعي
Weekly</t>
  </si>
  <si>
    <t>مرة كل اسبوعين
Every two weeks</t>
  </si>
  <si>
    <t>شهري
Monthly</t>
  </si>
  <si>
    <t>ربع سنوي
Quarterly</t>
  </si>
  <si>
    <t>نصف سنوي
Semi Annual</t>
  </si>
  <si>
    <t>مرتفع -2
2  (HIGH)</t>
  </si>
  <si>
    <t>مرتفع جداً -1
1 ( VERY HIGH)</t>
  </si>
  <si>
    <t>متوسط -3
3  (MEDIUM)</t>
  </si>
  <si>
    <t>منخفض -4
4  (LOW)</t>
  </si>
  <si>
    <t>منخفض جداً -5
5  (VERY LOW)</t>
  </si>
  <si>
    <t>سنوي
Annual</t>
  </si>
  <si>
    <t>التأثير المالي
Financial Impact</t>
  </si>
  <si>
    <t>التأثير التنظيمي
Regulatory Impact</t>
  </si>
  <si>
    <t>التأثير القانوني
Legal Impact</t>
  </si>
  <si>
    <t>Legal Impact
التأثير القانوني</t>
  </si>
  <si>
    <t>Regulatory Impact
التأثير التنظيمي</t>
  </si>
  <si>
    <t>Financial Impact
التأثير المالي</t>
  </si>
  <si>
    <t>تصنيف الأهمية / مستوى التأثير
Criticality Category / Impact Level</t>
  </si>
  <si>
    <t>يجب استعادة النشاط في اقل من ساعة، هذه الخدمات تعتبر في غاية الأهمية.
The activity needs to be available within less than 1 hour, very important</t>
  </si>
  <si>
    <t>يمكن للنشاط أن يكون غير متاحة ليوم واحد و لكن يجب استعادته بعد 24 ساعة.
The activity can be unavailable for 1 Day but needs to be available after 24 hours</t>
  </si>
  <si>
    <t>يمكن للنشاط أن يكون غير متاح لحوالي 8 ساعات و لكن يجب استعادته في غضون 24 ساعات.
The activity can be unavailable for 8 hours, but needs to be made available within 24 hours</t>
  </si>
  <si>
    <t>يمكن للنشاط أن يكون غير متاح لحوالي 4 ساعات و لكن يجب استعادته في غضون 8 ساعات.
The activity can be unavailable for 4 hours, but needs to be made available within 8 hours</t>
  </si>
  <si>
    <t>الخدمة مهمة ايضا و تحتاج أن تكون متوفرة بشكل كبير و لكن ليست بذات مستوى تأثير خدمات الفئة الأولى
The activity is also important and needs high availability, but is not as critical as the impact level 1</t>
  </si>
  <si>
    <t>مهم
Critical</t>
  </si>
  <si>
    <t>غير مهم
Non-Critical</t>
  </si>
  <si>
    <t>0-8 ساعة
0-8hr</t>
  </si>
  <si>
    <t>اسبوعان
2 Weeks</t>
  </si>
  <si>
    <t>أسبوع
Week 1</t>
  </si>
  <si>
    <t>0 - 2 يوم
2-1 days</t>
  </si>
  <si>
    <t>0-8 ساعات
0-8hr</t>
  </si>
  <si>
    <t>لا يخلق جو عام سلبي تجاه المؤسسة مما ينتج عنه تأثير على سمعتها بسبب الأخبار.</t>
  </si>
  <si>
    <t>قد يخلق جو عام سلبي تجاه المؤسسة مما ينتج عنه تأثير على سمعتها بسبب الأخبار.</t>
  </si>
  <si>
    <t>يخلق جو عام سلبي تجاه المؤسسة مما ينتج عنه تأثير على سمعتها بسبب الأخبار.</t>
  </si>
  <si>
    <t>Would not generate negative publicity for the organization resulting in reputational impact due to negative news</t>
  </si>
  <si>
    <t>Potential to generate some negative publicity for the organization resulting in reputational impact due to negative news</t>
  </si>
  <si>
    <t xml:space="preserve">Generates negative publicity for the organization resulting in reputational impact due to negative news </t>
  </si>
  <si>
    <t>Minor delays caused in the delivery of key products or services of the organization
(up to 4 hrs delay)</t>
  </si>
  <si>
    <t>Significant delays caused in the delivery of key products or services of the organization
(up to 8 hrs delay)</t>
  </si>
  <si>
    <t>Major delays caused in the delivery of key products or services of the organization
(&gt; 24 hrs delay)</t>
  </si>
  <si>
    <t>زمن التعافي الآمثل (ٌRTO) 8-0ساعات
RTO is 0 -8 Hours</t>
  </si>
  <si>
    <t>زمن التعافي الأمثل أكبر يوم إلى يومان
RTO is 1 to 2 days</t>
  </si>
  <si>
    <t>زمن التعافي الأمثل اسبوع واحد
RTO is 1 week</t>
  </si>
  <si>
    <t>زمن التعافي الأمثل اسبوعان
RTO is 2 weeks</t>
  </si>
  <si>
    <t>زمن التعافي الأمثل 8-24 ساعة
RTO is 8-24 hours</t>
  </si>
  <si>
    <t>الوصف
Explanation</t>
  </si>
  <si>
    <t>تأثير ضئيل على عملاء المؤسسة و لا ينتج عنه  اي تأثير على إنجاز متطلباتهم 
(تأخير في حدود 4 ساعات)</t>
  </si>
  <si>
    <t>تأثير مهم على عملاء المؤسسة و ينتج عنه تأثير على إنجاز متطلباتهم 
(تأخير في حدود 12 ساعة)</t>
  </si>
  <si>
    <t>تأثير شديد على عملاء المؤسسة و يؤثر بشكل كبير على إنجاز متطلباتهم 
(تأخير يزيد عن 24 ساعة)</t>
  </si>
  <si>
    <t>Minor impact to customers and will not effect the deliverables of customer of the organization
(up to 4 hours delay)</t>
  </si>
  <si>
    <t>Significant impact to customer will effect few deliverables of the customer of the organization
(up to 12 hr delay)</t>
  </si>
  <si>
    <t>Severe Impact to Customer  and will severely effect the deliverables of the customer of the organization
(&gt; 24 days delay)</t>
  </si>
  <si>
    <r>
      <t>تأخير ضئيل على انجاز المنتجات و الخدمات الأساسية للهيئة 
(تأخير في حدود 4 ساعات)</t>
    </r>
    <r>
      <rPr>
        <b/>
        <sz val="14"/>
        <color theme="1"/>
        <rFont val="Calibri"/>
        <family val="2"/>
      </rPr>
      <t/>
    </r>
  </si>
  <si>
    <r>
      <t>تأخير مهم على انجاز المنتجات و الخدمات الأساسية للهيئة 
(تأخير في حدود 8 ساعات)</t>
    </r>
    <r>
      <rPr>
        <b/>
        <sz val="14"/>
        <color theme="1"/>
        <rFont val="Calibri"/>
        <family val="2"/>
      </rPr>
      <t/>
    </r>
  </si>
  <si>
    <r>
      <t>تأخير كبير على انجاز المنتجات و الخدمات الأساسية للهيئة
 (تأخير يتجاوز الـ 24 ساعة)</t>
    </r>
    <r>
      <rPr>
        <b/>
        <sz val="14"/>
        <color theme="1"/>
        <rFont val="Calibri"/>
        <family val="2"/>
      </rPr>
      <t/>
    </r>
  </si>
  <si>
    <r>
      <t>خسائر مالية ضئيلة 
(تصل إلى  20,000 درهم)</t>
    </r>
    <r>
      <rPr>
        <b/>
        <sz val="14"/>
        <color theme="1"/>
        <rFont val="Calibri"/>
        <family val="2"/>
      </rPr>
      <t/>
    </r>
  </si>
  <si>
    <r>
      <t>خسائر مالية متوسطة 
(تصل إلى  250,000 درهم)</t>
    </r>
    <r>
      <rPr>
        <b/>
        <sz val="14"/>
        <color theme="1"/>
        <rFont val="Calibri"/>
        <family val="2"/>
      </rPr>
      <t/>
    </r>
  </si>
  <si>
    <r>
      <t>خسائر مالية كبيرة 
(تصل إلى  1,000,000 درهم)</t>
    </r>
    <r>
      <rPr>
        <b/>
        <sz val="14"/>
        <color theme="1"/>
        <rFont val="Calibri"/>
        <family val="2"/>
      </rPr>
      <t/>
    </r>
  </si>
  <si>
    <t>Minor financial loss
(up to 20,000 AED)</t>
  </si>
  <si>
    <t>Significant financial loss
(up to 250,000 AED)</t>
  </si>
  <si>
    <t>Major financial loss
(up to 1,000,000 AED)</t>
  </si>
  <si>
    <t xml:space="preserve">يتسبب بإصدار رسالة إنذار </t>
  </si>
  <si>
    <t>يتسبب بتعليق الرخصة</t>
  </si>
  <si>
    <t>يتسبب بسحب الرخصة</t>
  </si>
  <si>
    <t>Issue of warning letter</t>
  </si>
  <si>
    <t xml:space="preserve"> Suspension of license</t>
  </si>
  <si>
    <t>Revocation of license</t>
  </si>
  <si>
    <r>
      <t>يتسبب بإصدار عقوبات، أو قضايا</t>
    </r>
    <r>
      <rPr>
        <b/>
        <sz val="14"/>
        <color theme="1"/>
        <rFont val="Calibri"/>
        <family val="2"/>
      </rPr>
      <t/>
    </r>
  </si>
  <si>
    <t>يتسبب بإصدار عقوبات شديدة، أو قضايا كبيرة</t>
  </si>
  <si>
    <t>Significant Penalties, minor law suits</t>
  </si>
  <si>
    <t>Severe Penalties, serious law suits</t>
  </si>
  <si>
    <t>زمن التعافي الأمثل (RTO) : هو الوقت المستهدف لإعادة الخدمة أو النشاط بعد وقوع حدث ما.
Recovery Time Objective (RTO) : Time span after the occurance of an incident in which an activity should be restarted or resources and assets should be regained</t>
  </si>
  <si>
    <t xml:space="preserve">
Mobile</t>
  </si>
  <si>
    <t xml:space="preserve">
Home/Alt.</t>
  </si>
  <si>
    <t xml:space="preserve">Phone Extention </t>
  </si>
  <si>
    <t xml:space="preserve">
Impact if the activity is not available</t>
  </si>
  <si>
    <t xml:space="preserve">
Reputational Impact</t>
  </si>
  <si>
    <t xml:space="preserve">
Customer Impact</t>
  </si>
  <si>
    <t xml:space="preserve">
Operational Impact</t>
  </si>
  <si>
    <t xml:space="preserve">
Financial Impact</t>
  </si>
  <si>
    <t xml:space="preserve">
Regulatory Impact</t>
  </si>
  <si>
    <t xml:space="preserve">
Legal Impact</t>
  </si>
  <si>
    <t xml:space="preserve">Department BCM Coordinator </t>
  </si>
  <si>
    <t xml:space="preserve">
Minimum number of personnel required 
 during resumption at the alternate site or off working hours</t>
  </si>
  <si>
    <t xml:space="preserve">QHF234
Version 1.0
September 2021
</t>
  </si>
  <si>
    <t>QHF234
Version 1.0
September 2021</t>
  </si>
  <si>
    <t>تحليل التأثير على الأعمال
Business Impact Analysis (BIA)</t>
  </si>
  <si>
    <t>تفاصيل الإدارة                                              DEPARTMENT DETAILS</t>
  </si>
  <si>
    <t>الإدارة:
Department Name:</t>
  </si>
  <si>
    <t>القسم:
Section:</t>
  </si>
  <si>
    <t>مدير الإدارة:
Department Head Name:</t>
  </si>
  <si>
    <t>اسم منسق استمرارية إدارة الأعمال :
Department BCM Coordinator Name :</t>
  </si>
  <si>
    <t>الموظفون الأساسيون في القسم:
Section Key Personnel :</t>
  </si>
  <si>
    <t>عنوان الموقع الأساسي و رقم الهاتف:
Primary Location Address &amp; Phone No.</t>
  </si>
  <si>
    <t>عنوان الموقع البديل و رقم الهاتف:
Alternate Location Address &amp; Phone No.</t>
  </si>
  <si>
    <t>وصف القسم :
Section Description :</t>
  </si>
  <si>
    <t>التأثير على الخدمة اذا توقف القسم عن العمل ليوم كامل:
Impact to the Services if this Department is not available for one day</t>
  </si>
  <si>
    <t>إذا كانت هناك اي حوادث مرتبطة بهذا القسم في السنوات الأخيرة، الرجاء وصف تلك الحوادث باختصار و وضح كيف تم التعامل معها:
Brief Detail of incident(s) (if any) pertaining to this Department in the last 2 years. How was it handled?</t>
  </si>
  <si>
    <t>م
No.</t>
  </si>
  <si>
    <t>نشاط القسم
 Section Activity</t>
  </si>
  <si>
    <t>وصف النشاط
Description  of Activity</t>
  </si>
  <si>
    <t>الوقت الذي يكون فيه النشاط ذو أهمية
Time that the Activity is most Critical</t>
  </si>
  <si>
    <t>صنف التأثير
Impact Category</t>
  </si>
  <si>
    <t>1 - 2 يوم
2-1 days</t>
  </si>
  <si>
    <t>زمن التعافي الأمثل
Recovery Time Objective 
(RTO)</t>
  </si>
  <si>
    <t>مستوى أهمية النشاط
Activity criticality category</t>
  </si>
  <si>
    <t>أعلى وقت مقبول للانقطاع
Maximum Acceptable Outage 
(MAO)</t>
  </si>
  <si>
    <t>النقطة الوحيدة لفشل الشاط
Single Point of Failure (SPOF)</t>
  </si>
  <si>
    <t>تسلسل استرجاع النشاطات
Activity Priority</t>
  </si>
  <si>
    <t>القدرة الازمة لاستئناف الأنشطة
Capacity at which activities may need to be resumed</t>
  </si>
  <si>
    <t>البرامج الحيوية لأداء النشاط
(قائمة مفصلة في الملحق)
Must have application used by activity
(Comprehensive list in annexure sheet)</t>
  </si>
  <si>
    <t>ملاحظات
 (تتضمن المهارات الخاصة أو الموارد المطلوبة لانجاز النشاط)
Remarks
(Including special skills/resources required)</t>
  </si>
  <si>
    <t>الإعتماد على موارد خارجية  (نعم/لا)
External Dependency
(Yes or No)</t>
  </si>
  <si>
    <t>الموظفون الأساسيون
(اسم الموظف)
Primary staff
(employee name)</t>
  </si>
  <si>
    <t>الموظفون الاحتياطيون
( اسم الموظف)
Backup staff
(employee name)</t>
  </si>
  <si>
    <t>المكتب الرئيسي
HO</t>
  </si>
  <si>
    <t>مركز تابع للمؤسسة رقم 1
1 Other Center</t>
  </si>
  <si>
    <t>مركز تابع للمؤسسة رقم 2
2 Other Center</t>
  </si>
  <si>
    <t>موقع خارجي
REMOTELY</t>
  </si>
  <si>
    <t>موقع انجاز النشاط
Activity Performed From</t>
  </si>
  <si>
    <t xml:space="preserve">الإدارة و القسم
Department / Sub Department </t>
  </si>
  <si>
    <t xml:space="preserve">منسق االإدارة
Department BCM Coordinator </t>
  </si>
  <si>
    <r>
      <t xml:space="preserve">الإعتمادية 
</t>
    </r>
    <r>
      <rPr>
        <sz val="14"/>
        <color theme="0"/>
        <rFont val="Calibri"/>
        <family val="2"/>
        <scheme val="minor"/>
      </rPr>
      <t>(مع الأخذ في الإعتبار سير العمل بشكل طبيعي)</t>
    </r>
  </si>
  <si>
    <r>
      <t xml:space="preserve">Dependencies
 </t>
    </r>
    <r>
      <rPr>
        <sz val="14"/>
        <color theme="0"/>
        <rFont val="Calibri"/>
        <family val="2"/>
        <scheme val="minor"/>
      </rPr>
      <t>(Consider Buiness As Usual)</t>
    </r>
  </si>
  <si>
    <t xml:space="preserve">تفاصيل مقدمي الخدمة / الموردين / الجهات الخارجية الأكثر أهمية
Critical Vendor / Suppliers details </t>
  </si>
  <si>
    <t>مهم / غير مهم
Critical / Non-Critical</t>
  </si>
  <si>
    <t>اسم مزود/ مقدم الخدمة
Vendor / Supplier Name</t>
  </si>
  <si>
    <t>عنوان مزود/مقدم الخدمة/الجهة الخارجية
Vendor / Supplier Contact Address</t>
  </si>
  <si>
    <t>الخدمات/المواد التى يتم توريدها
Supplies / Service(s) Rendered</t>
  </si>
  <si>
    <t>إتفاقية مستوى الخدمة/ مذكرات تفاهم/محاضر تنسيق
Service Level Agreement (SLA/MOU)</t>
  </si>
  <si>
    <t>اسم جهة الاتصال الأساسية
Contact Name 
PRIMARY</t>
  </si>
  <si>
    <t>تفاصيل جهة الإتصال الأساسية
Primary Contact Details</t>
  </si>
  <si>
    <t>اسم جهة الإتصال الثانوية
Contact Name 
SECONDARY</t>
  </si>
  <si>
    <t>تفاصيل جهة الإتصال البديلة
Secondary Contact Number</t>
  </si>
  <si>
    <t>الهاتف الثابت
Landline</t>
  </si>
  <si>
    <t>الهاتف المتحرك
Mobile</t>
  </si>
  <si>
    <t>هاتف المنزل/البديل
Home/Alternative</t>
  </si>
  <si>
    <t>البريد الإلكتروني
Email</t>
  </si>
  <si>
    <t>متطلبات الموظفين
Staff Requirement</t>
  </si>
  <si>
    <t>المسمى الوظيفي 
Personnel Designation</t>
  </si>
  <si>
    <t>المسئوليات الأساسية
Key responsibility</t>
  </si>
  <si>
    <t xml:space="preserve">
متطلبات ممارسة الأعمال بشكل إعتيادي
Business as Usual (BAU) requirement</t>
  </si>
  <si>
    <t>الوثائق والسجلات الأساسية
Vital Records</t>
  </si>
  <si>
    <t>سجلات البيانات الهامة للأعمال المعتادة
Vital Record for Business As Usual (BAU)</t>
  </si>
  <si>
    <t>اسم السجل
Record Name</t>
  </si>
  <si>
    <t>نوع السجل (إلكتروني، ورقي)
Record type (Hard, Soft)</t>
  </si>
  <si>
    <t>مستوى ألأهمية
Criticality</t>
  </si>
  <si>
    <t>المسؤول عن السجل
Record Custodian</t>
  </si>
  <si>
    <t>الموقع الحالي
Current Location</t>
  </si>
  <si>
    <t>المصدر البديل
Alternate Source</t>
  </si>
  <si>
    <t>Application &amp; Software
البرامج و التطبيقات</t>
  </si>
  <si>
    <t>متطلبات البرامج والتطبيقات في الحالات العادية
Application and Sofware requirement for Business As Usual (BAU)</t>
  </si>
  <si>
    <t>العدد الأدنى للرخص/المستخدمين في الموقع البديل
Minimum No. of Licenses required 
during resumption at the alternate site</t>
  </si>
  <si>
    <t>مسميات البرامج والتطبيقات
Application and Sofware Name</t>
  </si>
  <si>
    <t>الهدف من الحاجة
Required for / Purpose</t>
  </si>
  <si>
    <t>عدد المستخدمين
Number of Users</t>
  </si>
  <si>
    <t>نوع الترخيص
License Type</t>
  </si>
  <si>
    <t xml:space="preserve">عدد الرخص
No. of Licenses </t>
  </si>
  <si>
    <t>متطلبات البنية التحتية
IT Infrastructure required</t>
  </si>
  <si>
    <t xml:space="preserve"> في الموقع البديل متطلبات البنية التحتية الخاصة بنظم المعلومات
IT Infrastructure required for resumption at alternate site</t>
  </si>
  <si>
    <t>الوصف
Details</t>
  </si>
  <si>
    <t>المواصفات
Special instrcutions/Configuration</t>
  </si>
  <si>
    <t>العدد المطلوب
Count Required</t>
  </si>
  <si>
    <t>العدد المتوفر
Already possess</t>
  </si>
  <si>
    <t>للشراء/للطلب
New Purchase</t>
  </si>
  <si>
    <t>البنى التحتية غير المرتبطة بتقنية المعلومات
Non IT Infrastructure required</t>
  </si>
  <si>
    <t>المتطلبات المكتبية والقرطاسية في الموقع البديل
Non IT Infrastructure required  at the alternate site</t>
  </si>
  <si>
    <t>التفاصيل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</si>
</sst>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000"/>
    <numFmt numFmtId="165" formatCode="0000000000"/>
  </numFmts>
  <fonts count="56" x14ac:knownFonts="1">
    <font>
      <sz val="10"/>
      <name val="Arial"/>
    </font>
    <font>
      <sz val="11"/>
      <color theme="1"/>
      <name val="Calibri"/>
      <family val="2"/>
      <scheme val="minor"/>
    </font>
    <font>
      <sz val="10"/>
      <name val="Arial"/>
      <family val="2"/>
    </font>
    <font>
      <sz val="10"/>
      <name val="Arial"/>
      <family val="2"/>
    </font>
    <font>
      <b/>
      <sz val="11"/>
      <color theme="3"/>
      <name val="Calibri"/>
      <family val="2"/>
      <scheme val="minor"/>
    </font>
    <font>
      <b/>
      <sz val="16"/>
      <color theme="4"/>
      <name val="Calibri"/>
      <family val="2"/>
      <scheme val="minor"/>
    </font>
    <font>
      <b/>
      <sz val="9"/>
      <color theme="0"/>
      <name val="Arial"/>
      <family val="2"/>
    </font>
    <font>
      <b/>
      <sz val="12"/>
      <color theme="3"/>
      <name val="Calibri"/>
      <family val="2"/>
      <scheme val="minor"/>
    </font>
    <font>
      <b/>
      <sz val="16"/>
      <color theme="3"/>
      <name val="Calibri"/>
      <family val="2"/>
      <scheme val="minor"/>
    </font>
    <font>
      <b/>
      <sz val="14"/>
      <color rgb="FFFF0000"/>
      <name val="Arial"/>
      <family val="2"/>
    </font>
    <font>
      <sz val="16"/>
      <color theme="1"/>
      <name val="Calibri"/>
      <family val="2"/>
      <scheme val="minor"/>
    </font>
    <font>
      <sz val="12"/>
      <color theme="1"/>
      <name val="Calibri"/>
      <family val="2"/>
      <scheme val="minor"/>
    </font>
    <font>
      <sz val="10"/>
      <color theme="1"/>
      <name val="Calibri"/>
      <family val="2"/>
      <scheme val="minor"/>
    </font>
    <font>
      <b/>
      <sz val="14"/>
      <name val="Calibri"/>
      <family val="2"/>
    </font>
    <font>
      <b/>
      <sz val="9"/>
      <color rgb="FFFF0000"/>
      <name val="Arial"/>
      <family val="2"/>
    </font>
    <font>
      <b/>
      <sz val="12"/>
      <color rgb="FFFF0000"/>
      <name val="Calibri"/>
      <family val="2"/>
      <scheme val="minor"/>
    </font>
    <font>
      <b/>
      <sz val="18"/>
      <color indexed="9"/>
      <name val="Calibri"/>
      <family val="2"/>
      <scheme val="minor"/>
    </font>
    <font>
      <b/>
      <sz val="12"/>
      <color rgb="FFFF0000"/>
      <name val="Arial"/>
      <family val="2"/>
    </font>
    <font>
      <sz val="9"/>
      <color indexed="81"/>
      <name val="Tahoma"/>
      <family val="2"/>
    </font>
    <font>
      <sz val="20"/>
      <name val="Arial"/>
      <family val="2"/>
    </font>
    <font>
      <b/>
      <sz val="12"/>
      <color rgb="FF002060"/>
      <name val="Calibri"/>
      <family val="2"/>
      <scheme val="minor"/>
    </font>
    <font>
      <sz val="10"/>
      <name val="Calibri"/>
      <family val="2"/>
      <scheme val="minor"/>
    </font>
    <font>
      <b/>
      <sz val="18"/>
      <color rgb="FFFFFFFF"/>
      <name val="Calibri"/>
      <family val="2"/>
    </font>
    <font>
      <b/>
      <sz val="20"/>
      <color rgb="FFFFFFFF"/>
      <name val="Calibri"/>
      <family val="2"/>
    </font>
    <font>
      <b/>
      <sz val="18"/>
      <color rgb="FF000000"/>
      <name val="Calibri"/>
      <family val="2"/>
    </font>
    <font>
      <b/>
      <sz val="20"/>
      <color rgb="FF1F497D"/>
      <name val="Calibri"/>
      <family val="2"/>
    </font>
    <font>
      <b/>
      <sz val="18"/>
      <color rgb="FF1F497D"/>
      <name val="Calibri"/>
      <family val="2"/>
    </font>
    <font>
      <sz val="12"/>
      <color rgb="FF000000"/>
      <name val="Calibri"/>
      <family val="2"/>
    </font>
    <font>
      <sz val="16"/>
      <color rgb="FF000000"/>
      <name val="Calibri"/>
      <family val="2"/>
    </font>
    <font>
      <b/>
      <sz val="16"/>
      <color rgb="FFFF0000"/>
      <name val="Calibri"/>
      <family val="2"/>
    </font>
    <font>
      <b/>
      <sz val="14"/>
      <color theme="1"/>
      <name val="Calibri"/>
      <family val="2"/>
    </font>
    <font>
      <b/>
      <sz val="12"/>
      <name val="Calibri"/>
      <family val="2"/>
      <scheme val="minor"/>
    </font>
    <font>
      <b/>
      <sz val="11"/>
      <color theme="1"/>
      <name val="Calibri"/>
      <family val="2"/>
      <scheme val="minor"/>
    </font>
    <font>
      <sz val="12"/>
      <name val="Arial"/>
      <family val="2"/>
    </font>
    <font>
      <b/>
      <sz val="12"/>
      <color theme="1"/>
      <name val="Calibri"/>
      <family val="2"/>
      <scheme val="minor"/>
    </font>
    <font>
      <sz val="11"/>
      <name val="Arial"/>
      <family val="2"/>
    </font>
    <font>
      <b/>
      <sz val="18"/>
      <color theme="0"/>
      <name val="Calibri"/>
      <family val="2"/>
    </font>
    <font>
      <sz val="14"/>
      <name val="Calibri"/>
      <family val="2"/>
      <scheme val="minor"/>
    </font>
    <font>
      <u/>
      <sz val="10"/>
      <color theme="10"/>
      <name val="Arial"/>
      <family val="2"/>
    </font>
    <font>
      <sz val="14"/>
      <color indexed="81"/>
      <name val="Tahoma"/>
      <family val="2"/>
    </font>
    <font>
      <b/>
      <sz val="14"/>
      <color indexed="81"/>
      <name val="Tahoma"/>
      <family val="2"/>
    </font>
    <font>
      <sz val="11"/>
      <color indexed="81"/>
      <name val="Tahoma"/>
      <family val="2"/>
    </font>
    <font>
      <b/>
      <sz val="14"/>
      <name val="Arial"/>
      <family val="2"/>
    </font>
    <font>
      <b/>
      <sz val="24"/>
      <color indexed="9"/>
      <name val="Calibri"/>
      <family val="2"/>
      <scheme val="minor"/>
    </font>
    <font>
      <sz val="12"/>
      <name val="Calibri"/>
      <family val="2"/>
      <scheme val="minor"/>
    </font>
    <font>
      <b/>
      <sz val="18"/>
      <name val="Calibri"/>
      <family val="2"/>
    </font>
    <font>
      <b/>
      <sz val="12"/>
      <color theme="0"/>
      <name val="Calibri"/>
      <family val="2"/>
      <scheme val="minor"/>
    </font>
    <font>
      <b/>
      <sz val="14"/>
      <color theme="0"/>
      <name val="Calibri"/>
      <family val="2"/>
      <scheme val="minor"/>
    </font>
    <font>
      <b/>
      <sz val="16"/>
      <color theme="0"/>
      <name val="Calibri"/>
      <family val="2"/>
      <scheme val="minor"/>
    </font>
    <font>
      <b/>
      <sz val="11"/>
      <color theme="0"/>
      <name val="Arial"/>
      <family val="2"/>
    </font>
    <font>
      <u/>
      <sz val="10"/>
      <color theme="10"/>
      <name val="Calibri"/>
      <family val="2"/>
      <scheme val="minor"/>
    </font>
    <font>
      <b/>
      <sz val="10"/>
      <name val="Calibri"/>
      <family val="2"/>
      <scheme val="minor"/>
    </font>
    <font>
      <sz val="16"/>
      <name val="Calibri"/>
      <family val="2"/>
      <scheme val="minor"/>
    </font>
    <font>
      <b/>
      <sz val="9"/>
      <color indexed="81"/>
      <name val="Tahoma"/>
      <family val="2"/>
    </font>
    <font>
      <sz val="14"/>
      <color theme="0"/>
      <name val="Calibri"/>
      <family val="2"/>
      <scheme val="minor"/>
    </font>
    <font>
      <b/>
      <sz val="12"/>
      <color theme="0" tint="-0.499984740745262"/>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gradientFill degree="135">
        <stop position="0">
          <color theme="0"/>
        </stop>
        <stop position="1">
          <color theme="0"/>
        </stop>
      </gradientFill>
    </fill>
    <fill>
      <patternFill patternType="solid">
        <fgColor rgb="FFFF0000"/>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
      <patternFill patternType="solid">
        <fgColor rgb="FFFFFFFF"/>
        <bgColor rgb="FF000000"/>
      </patternFill>
    </fill>
    <fill>
      <patternFill patternType="solid">
        <fgColor rgb="FFF2F2F2"/>
        <bgColor rgb="FF000000"/>
      </patternFill>
    </fill>
    <fill>
      <patternFill patternType="solid">
        <fgColor rgb="FFB8946C"/>
        <bgColor rgb="FF000000"/>
      </patternFill>
    </fill>
    <fill>
      <patternFill patternType="solid">
        <fgColor rgb="FF54585A"/>
        <bgColor indexed="64"/>
      </patternFill>
    </fill>
    <fill>
      <patternFill patternType="solid">
        <fgColor rgb="FF0017AC"/>
        <bgColor rgb="FF000000"/>
      </patternFill>
    </fill>
    <fill>
      <patternFill patternType="solid">
        <fgColor rgb="FF54585A"/>
        <bgColor rgb="FF000000"/>
      </patternFill>
    </fill>
    <fill>
      <patternFill patternType="solid">
        <fgColor theme="0" tint="-0.149998474074526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43" fontId="2" fillId="0" borderId="0" applyFont="0" applyFill="0" applyBorder="0" applyAlignment="0" applyProtection="0"/>
    <xf numFmtId="0" fontId="38" fillId="0" borderId="0" applyNumberFormat="0" applyFill="0" applyBorder="0" applyAlignment="0" applyProtection="0"/>
    <xf numFmtId="0" fontId="2" fillId="0" borderId="0"/>
    <xf numFmtId="0" fontId="1" fillId="0" borderId="0"/>
    <xf numFmtId="0" fontId="1" fillId="0" borderId="0"/>
    <xf numFmtId="0" fontId="2" fillId="0" borderId="0"/>
    <xf numFmtId="0" fontId="2" fillId="0" borderId="0"/>
  </cellStyleXfs>
  <cellXfs count="371">
    <xf numFmtId="0" fontId="0" fillId="0" borderId="0" xfId="0"/>
    <xf numFmtId="0" fontId="0" fillId="0" borderId="0" xfId="0" applyFont="1" applyBorder="1"/>
    <xf numFmtId="0" fontId="0" fillId="0" borderId="0" xfId="0" applyFont="1" applyBorder="1" applyAlignment="1">
      <alignment readingOrder="2"/>
    </xf>
    <xf numFmtId="0" fontId="27" fillId="0" borderId="0" xfId="0" applyFont="1" applyBorder="1"/>
    <xf numFmtId="0" fontId="27" fillId="0" borderId="0" xfId="0" applyFont="1" applyBorder="1" applyAlignment="1">
      <alignment horizontal="left"/>
    </xf>
    <xf numFmtId="0" fontId="26" fillId="10" borderId="8" xfId="0" applyFont="1" applyFill="1" applyBorder="1" applyAlignment="1">
      <alignment horizontal="center" vertical="center" readingOrder="2"/>
    </xf>
    <xf numFmtId="0" fontId="26" fillId="9" borderId="6" xfId="0" applyFont="1" applyFill="1" applyBorder="1" applyAlignment="1">
      <alignment horizontal="center" vertical="center" readingOrder="2"/>
    </xf>
    <xf numFmtId="0" fontId="28" fillId="0" borderId="3" xfId="0" applyFont="1" applyBorder="1" applyAlignment="1">
      <alignment horizontal="left" wrapText="1" readingOrder="2"/>
    </xf>
    <xf numFmtId="0" fontId="26" fillId="10" borderId="6" xfId="0" applyFont="1" applyFill="1" applyBorder="1" applyAlignment="1">
      <alignment horizontal="center" vertical="center" readingOrder="2"/>
    </xf>
    <xf numFmtId="0" fontId="26" fillId="10" borderId="7" xfId="0" applyFont="1" applyFill="1" applyBorder="1" applyAlignment="1">
      <alignment horizontal="center" vertical="center" readingOrder="2"/>
    </xf>
    <xf numFmtId="0" fontId="2" fillId="0" borderId="0" xfId="0" applyFont="1" applyBorder="1" applyAlignment="1">
      <alignment horizontal="left" vertical="center"/>
    </xf>
    <xf numFmtId="0" fontId="2" fillId="0" borderId="0" xfId="0" applyFont="1" applyBorder="1"/>
    <xf numFmtId="0" fontId="22" fillId="11" borderId="11" xfId="0" applyFont="1" applyFill="1" applyBorder="1" applyAlignment="1">
      <alignment horizontal="center" vertical="center" wrapText="1" readingOrder="2"/>
    </xf>
    <xf numFmtId="0" fontId="23" fillId="5" borderId="26" xfId="0" applyFont="1" applyFill="1" applyBorder="1" applyAlignment="1">
      <alignment horizontal="center" vertical="center" wrapText="1" readingOrder="2"/>
    </xf>
    <xf numFmtId="0" fontId="23" fillId="6" borderId="11" xfId="0" applyFont="1" applyFill="1" applyBorder="1" applyAlignment="1">
      <alignment horizontal="center" vertical="center" wrapText="1" readingOrder="2"/>
    </xf>
    <xf numFmtId="0" fontId="25" fillId="7" borderId="11" xfId="0" applyFont="1" applyFill="1" applyBorder="1" applyAlignment="1">
      <alignment horizontal="center" vertical="center" wrapText="1" readingOrder="2"/>
    </xf>
    <xf numFmtId="0" fontId="23" fillId="8" borderId="11" xfId="0" applyFont="1" applyFill="1" applyBorder="1" applyAlignment="1">
      <alignment horizontal="center" vertical="center" wrapText="1" readingOrder="2"/>
    </xf>
    <xf numFmtId="0" fontId="2" fillId="10" borderId="0" xfId="0" applyFont="1" applyFill="1" applyBorder="1" applyAlignment="1" applyProtection="1">
      <alignment horizontal="left" vertical="center" wrapText="1"/>
      <protection locked="0"/>
    </xf>
    <xf numFmtId="0" fontId="19" fillId="0" borderId="0" xfId="0" applyFont="1" applyBorder="1" applyAlignment="1">
      <alignment wrapText="1"/>
    </xf>
    <xf numFmtId="0" fontId="23"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6" fillId="9" borderId="1" xfId="0" applyFont="1" applyFill="1" applyBorder="1" applyAlignment="1">
      <alignment horizontal="center" vertical="top" wrapText="1"/>
    </xf>
    <xf numFmtId="0" fontId="2" fillId="0" borderId="0" xfId="0" applyFont="1" applyBorder="1" applyAlignment="1">
      <alignment wrapText="1"/>
    </xf>
    <xf numFmtId="0" fontId="35" fillId="0" borderId="0" xfId="0" applyFont="1" applyFill="1" applyBorder="1" applyAlignment="1">
      <alignment vertical="center" wrapText="1"/>
    </xf>
    <xf numFmtId="0" fontId="0" fillId="0" borderId="0" xfId="0" applyFont="1" applyBorder="1" applyAlignment="1">
      <alignment vertical="center"/>
    </xf>
    <xf numFmtId="0" fontId="26" fillId="9" borderId="7" xfId="0" applyFont="1" applyFill="1" applyBorder="1" applyAlignment="1">
      <alignment horizontal="center" vertical="center" wrapText="1" readingOrder="2"/>
    </xf>
    <xf numFmtId="0" fontId="0" fillId="0" borderId="0" xfId="0" applyProtection="1">
      <protection locked="0"/>
    </xf>
    <xf numFmtId="0" fontId="2" fillId="3" borderId="1" xfId="0" applyFont="1" applyFill="1" applyBorder="1" applyAlignment="1" applyProtection="1">
      <alignment horizontal="center" vertical="center" wrapText="1"/>
      <protection locked="0"/>
    </xf>
    <xf numFmtId="0" fontId="0" fillId="0" borderId="0" xfId="0" applyProtection="1"/>
    <xf numFmtId="0" fontId="16" fillId="0" borderId="0" xfId="0" applyFont="1" applyFill="1" applyBorder="1" applyAlignment="1" applyProtection="1">
      <alignment vertical="center"/>
    </xf>
    <xf numFmtId="0" fontId="0" fillId="0" borderId="0" xfId="0" applyBorder="1" applyProtection="1"/>
    <xf numFmtId="0" fontId="4" fillId="2" borderId="0" xfId="0" applyFont="1" applyFill="1" applyBorder="1" applyAlignment="1" applyProtection="1">
      <alignment horizontal="center"/>
      <protection locked="0"/>
    </xf>
    <xf numFmtId="0" fontId="0" fillId="0" borderId="0" xfId="0" applyProtection="1">
      <protection hidden="1"/>
    </xf>
    <xf numFmtId="0" fontId="0" fillId="0" borderId="0" xfId="0" applyFill="1" applyProtection="1">
      <protection hidden="1"/>
    </xf>
    <xf numFmtId="0" fontId="4" fillId="2" borderId="0" xfId="0" applyFont="1" applyFill="1" applyBorder="1" applyAlignment="1" applyProtection="1">
      <alignment horizontal="center"/>
    </xf>
    <xf numFmtId="0" fontId="0" fillId="0" borderId="0" xfId="0" applyFill="1" applyProtection="1"/>
    <xf numFmtId="0" fontId="0" fillId="0" borderId="0" xfId="0" applyBorder="1" applyProtection="1">
      <protection locked="0"/>
    </xf>
    <xf numFmtId="0" fontId="11" fillId="0" borderId="0" xfId="0" applyFont="1" applyBorder="1" applyAlignment="1" applyProtection="1">
      <alignment horizontal="center"/>
      <protection locked="0"/>
    </xf>
    <xf numFmtId="0" fontId="11" fillId="0" borderId="0" xfId="0" applyFont="1" applyFill="1" applyBorder="1" applyAlignment="1" applyProtection="1">
      <alignment wrapText="1"/>
      <protection locked="0"/>
    </xf>
    <xf numFmtId="0" fontId="10" fillId="0" borderId="0" xfId="0" applyFont="1" applyProtection="1">
      <protection locked="0"/>
    </xf>
    <xf numFmtId="0" fontId="10" fillId="0" borderId="0" xfId="0" applyFont="1" applyAlignment="1" applyProtection="1">
      <alignment wrapText="1"/>
      <protection locked="0"/>
    </xf>
    <xf numFmtId="0" fontId="10" fillId="0" borderId="0" xfId="0" applyFont="1" applyAlignment="1" applyProtection="1">
      <alignment horizontal="center" wrapText="1"/>
      <protection locked="0"/>
    </xf>
    <xf numFmtId="0" fontId="10" fillId="0" borderId="0" xfId="0" applyFont="1" applyFill="1" applyBorder="1" applyProtection="1">
      <protection locked="0"/>
    </xf>
    <xf numFmtId="0" fontId="10" fillId="0" borderId="0" xfId="0" applyFont="1" applyFill="1" applyBorder="1" applyAlignment="1" applyProtection="1">
      <alignment wrapText="1"/>
      <protection locked="0"/>
    </xf>
    <xf numFmtId="0" fontId="10" fillId="0" borderId="1" xfId="0" applyFont="1" applyBorder="1" applyAlignment="1" applyProtection="1">
      <alignment wrapText="1"/>
      <protection locked="0"/>
    </xf>
    <xf numFmtId="0" fontId="10" fillId="0" borderId="3" xfId="0" applyFont="1" applyBorder="1" applyAlignment="1" applyProtection="1">
      <alignment wrapText="1"/>
      <protection locked="0"/>
    </xf>
    <xf numFmtId="0" fontId="10" fillId="0" borderId="25" xfId="0" applyFont="1" applyBorder="1" applyAlignment="1" applyProtection="1">
      <alignment wrapText="1"/>
      <protection locked="0"/>
    </xf>
    <xf numFmtId="0" fontId="10" fillId="0" borderId="4" xfId="0" applyFont="1" applyBorder="1" applyAlignment="1" applyProtection="1">
      <alignment wrapText="1"/>
      <protection locked="0"/>
    </xf>
    <xf numFmtId="0" fontId="12" fillId="0" borderId="0" xfId="0" applyFont="1" applyFill="1" applyBorder="1" applyProtection="1">
      <protection locked="0"/>
    </xf>
    <xf numFmtId="0" fontId="11" fillId="0" borderId="0" xfId="0" applyFont="1" applyFill="1" applyBorder="1" applyProtection="1">
      <protection locked="0"/>
    </xf>
    <xf numFmtId="0" fontId="10" fillId="0" borderId="0" xfId="0" applyFont="1" applyBorder="1" applyAlignment="1" applyProtection="1">
      <alignment wrapText="1"/>
      <protection locked="0"/>
    </xf>
    <xf numFmtId="0" fontId="0" fillId="0" borderId="0" xfId="0" applyAlignment="1" applyProtection="1">
      <protection locked="0"/>
    </xf>
    <xf numFmtId="0" fontId="11" fillId="0" borderId="0" xfId="0" applyFont="1" applyFill="1" applyBorder="1" applyAlignment="1" applyProtection="1">
      <alignment vertical="top" wrapText="1"/>
      <protection locked="0"/>
    </xf>
    <xf numFmtId="0" fontId="11" fillId="0" borderId="0" xfId="0" applyFont="1" applyFill="1" applyBorder="1" applyAlignment="1" applyProtection="1">
      <alignment horizontal="center" vertical="top" wrapText="1"/>
      <protection locked="0"/>
    </xf>
    <xf numFmtId="0" fontId="10" fillId="0" borderId="0" xfId="0" applyFont="1" applyAlignment="1" applyProtection="1">
      <alignment readingOrder="2"/>
      <protection locked="0"/>
    </xf>
    <xf numFmtId="0" fontId="10" fillId="0" borderId="0" xfId="0" applyFont="1" applyAlignment="1" applyProtection="1">
      <alignment wrapText="1" readingOrder="2"/>
      <protection locked="0"/>
    </xf>
    <xf numFmtId="0" fontId="10" fillId="0" borderId="0" xfId="0" applyFont="1" applyAlignment="1" applyProtection="1">
      <alignment horizontal="center" wrapText="1" readingOrder="2"/>
      <protection locked="0"/>
    </xf>
    <xf numFmtId="0" fontId="0" fillId="0" borderId="0" xfId="0" applyAlignment="1" applyProtection="1">
      <alignment wrapText="1" readingOrder="2"/>
      <protection locked="0"/>
    </xf>
    <xf numFmtId="0" fontId="0" fillId="0" borderId="0" xfId="0" applyAlignment="1" applyProtection="1">
      <alignment readingOrder="2"/>
      <protection locked="0"/>
    </xf>
    <xf numFmtId="0" fontId="0" fillId="0" borderId="0" xfId="0" applyAlignment="1" applyProtection="1">
      <alignment horizontal="center" wrapText="1" readingOrder="2"/>
      <protection locked="0"/>
    </xf>
    <xf numFmtId="0" fontId="0" fillId="0" borderId="0" xfId="0" applyAlignment="1" applyProtection="1">
      <alignment horizontal="center" wrapText="1"/>
      <protection locked="0"/>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center" wrapText="1"/>
      <protection hidden="1"/>
    </xf>
    <xf numFmtId="0" fontId="10" fillId="0" borderId="0" xfId="0" applyFont="1" applyFill="1" applyAlignment="1" applyProtection="1">
      <alignment horizontal="center" wrapText="1"/>
      <protection hidden="1"/>
    </xf>
    <xf numFmtId="0" fontId="10" fillId="0" borderId="0" xfId="0" applyFont="1" applyFill="1" applyProtection="1">
      <protection hidden="1"/>
    </xf>
    <xf numFmtId="0" fontId="10" fillId="0" borderId="0" xfId="0" applyFont="1" applyFill="1" applyAlignment="1" applyProtection="1">
      <alignment wrapText="1"/>
      <protection hidden="1"/>
    </xf>
    <xf numFmtId="0" fontId="28" fillId="10" borderId="4" xfId="0" applyFont="1" applyFill="1" applyBorder="1" applyAlignment="1">
      <alignment horizontal="right" vertical="center" wrapText="1" readingOrder="2"/>
    </xf>
    <xf numFmtId="0" fontId="28" fillId="10" borderId="5" xfId="0" applyFont="1" applyFill="1" applyBorder="1" applyAlignment="1">
      <alignment horizontal="right" vertical="center" wrapText="1"/>
    </xf>
    <xf numFmtId="0" fontId="28" fillId="10" borderId="3" xfId="0" applyFont="1" applyFill="1" applyBorder="1" applyAlignment="1">
      <alignment horizontal="right" vertical="center" wrapText="1" readingOrder="2"/>
    </xf>
    <xf numFmtId="0" fontId="19" fillId="0" borderId="0" xfId="0" applyFont="1" applyBorder="1" applyAlignment="1">
      <alignment horizontal="center" wrapText="1"/>
    </xf>
    <xf numFmtId="0" fontId="0" fillId="0" borderId="0" xfId="0" applyFont="1" applyFill="1" applyBorder="1"/>
    <xf numFmtId="0" fontId="2" fillId="0" borderId="0" xfId="0" applyFont="1" applyFill="1" applyBorder="1"/>
    <xf numFmtId="0" fontId="0" fillId="0" borderId="0" xfId="0" applyFont="1" applyBorder="1" applyAlignment="1">
      <alignment readingOrder="1"/>
    </xf>
    <xf numFmtId="0" fontId="0" fillId="0" borderId="0" xfId="0" applyAlignment="1" applyProtection="1">
      <alignment vertical="center"/>
    </xf>
    <xf numFmtId="0" fontId="0" fillId="0" borderId="0" xfId="0" applyAlignment="1" applyProtection="1">
      <alignment vertical="center"/>
      <protection locked="0"/>
    </xf>
    <xf numFmtId="0" fontId="33" fillId="0" borderId="0" xfId="0" applyFont="1" applyAlignment="1" applyProtection="1">
      <alignment vertical="center"/>
    </xf>
    <xf numFmtId="0" fontId="33" fillId="0" borderId="0" xfId="0" applyFont="1" applyAlignment="1" applyProtection="1">
      <alignment vertical="center"/>
      <protection locked="0"/>
    </xf>
    <xf numFmtId="0" fontId="0" fillId="0" borderId="0" xfId="0" applyFont="1" applyBorder="1" applyAlignment="1">
      <alignment horizontal="left" wrapText="1"/>
    </xf>
    <xf numFmtId="0" fontId="8" fillId="2" borderId="0" xfId="0" applyFont="1" applyFill="1" applyBorder="1" applyAlignment="1" applyProtection="1">
      <alignment horizontal="left" vertical="center" wrapText="1"/>
    </xf>
    <xf numFmtId="0" fontId="0" fillId="0" borderId="0" xfId="0" applyBorder="1" applyAlignment="1" applyProtection="1">
      <alignment horizontal="center"/>
      <protection locked="0"/>
    </xf>
    <xf numFmtId="0" fontId="0" fillId="0" borderId="0" xfId="0" applyFill="1" applyAlignment="1" applyProtection="1">
      <alignment vertical="center"/>
    </xf>
    <xf numFmtId="0" fontId="2" fillId="0" borderId="0" xfId="0" applyFont="1" applyFill="1" applyAlignment="1" applyProtection="1">
      <alignment vertical="center"/>
    </xf>
    <xf numFmtId="0" fontId="10" fillId="0" borderId="9" xfId="0" applyFont="1" applyBorder="1" applyAlignment="1" applyProtection="1">
      <alignment horizontal="center" vertical="center" wrapText="1"/>
      <protection locked="0"/>
    </xf>
    <xf numFmtId="0" fontId="19" fillId="0" borderId="0" xfId="0" applyFont="1" applyBorder="1" applyAlignment="1">
      <alignment horizontal="center" vertical="center" wrapText="1"/>
    </xf>
    <xf numFmtId="0" fontId="19" fillId="0" borderId="0" xfId="0" quotePrefix="1" applyFont="1" applyBorder="1" applyAlignment="1">
      <alignment horizontal="center" vertical="center" wrapText="1"/>
    </xf>
    <xf numFmtId="0" fontId="21" fillId="0" borderId="0" xfId="0" applyFont="1" applyAlignment="1" applyProtection="1">
      <alignment wrapText="1"/>
    </xf>
    <xf numFmtId="0" fontId="36" fillId="13" borderId="11" xfId="0" applyFont="1" applyFill="1" applyBorder="1" applyAlignment="1">
      <alignment horizontal="center" vertical="center" wrapText="1" readingOrder="2"/>
    </xf>
    <xf numFmtId="0" fontId="13" fillId="0" borderId="18" xfId="0" applyFont="1" applyFill="1" applyBorder="1" applyAlignment="1">
      <alignment horizontal="right" vertical="center" wrapText="1" readingOrder="2"/>
    </xf>
    <xf numFmtId="0" fontId="13" fillId="0" borderId="9" xfId="0" applyFont="1" applyFill="1" applyBorder="1" applyAlignment="1">
      <alignment horizontal="left" vertical="top" wrapText="1" readingOrder="1"/>
    </xf>
    <xf numFmtId="0" fontId="13" fillId="0" borderId="41" xfId="0" applyFont="1" applyFill="1" applyBorder="1" applyAlignment="1">
      <alignment horizontal="right" vertical="center" wrapText="1" readingOrder="2"/>
    </xf>
    <xf numFmtId="0" fontId="13" fillId="0" borderId="5" xfId="0" applyFont="1" applyFill="1" applyBorder="1" applyAlignment="1">
      <alignment horizontal="left" vertical="top" wrapText="1" readingOrder="1"/>
    </xf>
    <xf numFmtId="0" fontId="13" fillId="0" borderId="13" xfId="0" applyFont="1" applyFill="1" applyBorder="1" applyAlignment="1">
      <alignment horizontal="right" vertical="center" wrapText="1" readingOrder="2"/>
    </xf>
    <xf numFmtId="0" fontId="13" fillId="0" borderId="52" xfId="0" applyFont="1" applyFill="1" applyBorder="1" applyAlignment="1">
      <alignment horizontal="right" vertical="center" wrapText="1" readingOrder="2"/>
    </xf>
    <xf numFmtId="0" fontId="13" fillId="0" borderId="9" xfId="0" applyFont="1" applyFill="1" applyBorder="1" applyAlignment="1">
      <alignment horizontal="left" vertical="center" wrapText="1" readingOrder="1"/>
    </xf>
    <xf numFmtId="0" fontId="13" fillId="0" borderId="5" xfId="0" applyFont="1" applyFill="1" applyBorder="1" applyAlignment="1">
      <alignment horizontal="left" vertical="center" wrapText="1" readingOrder="1"/>
    </xf>
    <xf numFmtId="0" fontId="13" fillId="0" borderId="19" xfId="0" applyFont="1" applyFill="1" applyBorder="1" applyAlignment="1">
      <alignment horizontal="left" vertical="center" wrapText="1" readingOrder="1"/>
    </xf>
    <xf numFmtId="0" fontId="13" fillId="0" borderId="55" xfId="0" applyFont="1" applyFill="1" applyBorder="1" applyAlignment="1">
      <alignment horizontal="left" vertical="center" wrapText="1" readingOrder="1"/>
    </xf>
    <xf numFmtId="0" fontId="13" fillId="0" borderId="45" xfId="0" applyFont="1" applyFill="1" applyBorder="1" applyAlignment="1">
      <alignment horizontal="left" vertical="center" wrapText="1" readingOrder="1"/>
    </xf>
    <xf numFmtId="0" fontId="13" fillId="0" borderId="56" xfId="0" applyFont="1" applyFill="1" applyBorder="1" applyAlignment="1">
      <alignment horizontal="left" vertical="center" wrapText="1" readingOrder="1"/>
    </xf>
    <xf numFmtId="0" fontId="36" fillId="13" borderId="10" xfId="0" applyFont="1" applyFill="1" applyBorder="1" applyAlignment="1">
      <alignment horizontal="center" vertical="center" wrapText="1" readingOrder="2"/>
    </xf>
    <xf numFmtId="0" fontId="24" fillId="0" borderId="5" xfId="0" applyFont="1" applyFill="1" applyBorder="1" applyAlignment="1">
      <alignment horizontal="center" vertical="center" wrapText="1" readingOrder="2"/>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3" fillId="0" borderId="0" xfId="0" applyFont="1" applyBorder="1" applyProtection="1"/>
    <xf numFmtId="0" fontId="0" fillId="15" borderId="1" xfId="0" applyFill="1" applyBorder="1" applyAlignment="1" applyProtection="1">
      <alignment horizontal="center" vertical="center"/>
    </xf>
    <xf numFmtId="0" fontId="46" fillId="12" borderId="11" xfId="0" applyFont="1" applyFill="1" applyBorder="1" applyAlignment="1" applyProtection="1">
      <alignment horizontal="center" vertical="center" wrapText="1"/>
      <protection hidden="1"/>
    </xf>
    <xf numFmtId="0" fontId="47" fillId="12" borderId="11" xfId="0" applyFont="1" applyFill="1" applyBorder="1" applyAlignment="1" applyProtection="1">
      <alignment horizontal="center" vertical="center" wrapText="1" readingOrder="2"/>
      <protection hidden="1"/>
    </xf>
    <xf numFmtId="0" fontId="49" fillId="12" borderId="1" xfId="0" applyFont="1" applyFill="1" applyBorder="1" applyAlignment="1" applyProtection="1">
      <alignment horizontal="center" wrapText="1"/>
    </xf>
    <xf numFmtId="0" fontId="49" fillId="12" borderId="1" xfId="0" applyFont="1" applyFill="1" applyBorder="1" applyAlignment="1" applyProtection="1">
      <alignment horizontal="center" wrapText="1" readingOrder="1"/>
    </xf>
    <xf numFmtId="0" fontId="49" fillId="12" borderId="1" xfId="0" applyFont="1" applyFill="1" applyBorder="1" applyAlignment="1" applyProtection="1">
      <alignment horizontal="center"/>
    </xf>
    <xf numFmtId="0" fontId="2" fillId="0" borderId="0" xfId="0" applyFont="1" applyProtection="1">
      <protection locked="0"/>
    </xf>
    <xf numFmtId="0" fontId="21" fillId="3" borderId="2" xfId="0" applyFont="1" applyFill="1" applyBorder="1" applyAlignment="1" applyProtection="1">
      <alignment horizontal="left" vertical="top" wrapText="1"/>
    </xf>
    <xf numFmtId="0" fontId="2" fillId="0" borderId="0" xfId="0" applyFont="1" applyAlignment="1" applyProtection="1">
      <alignment horizontal="left" vertical="center" wrapText="1"/>
    </xf>
    <xf numFmtId="0" fontId="2" fillId="0" borderId="0" xfId="0" applyFont="1" applyAlignment="1" applyProtection="1">
      <alignment vertical="center" wrapText="1"/>
      <protection hidden="1"/>
    </xf>
    <xf numFmtId="0" fontId="2" fillId="0" borderId="0" xfId="0" applyFont="1" applyBorder="1" applyAlignment="1">
      <alignment vertical="top" wrapText="1"/>
    </xf>
    <xf numFmtId="0" fontId="2" fillId="15" borderId="1" xfId="0" applyFont="1" applyFill="1" applyBorder="1" applyAlignment="1" applyProtection="1">
      <alignment horizontal="center" vertical="center"/>
    </xf>
    <xf numFmtId="0" fontId="21" fillId="0" borderId="35" xfId="0" applyFont="1" applyBorder="1" applyAlignment="1" applyProtection="1">
      <alignment horizontal="left" vertical="center" wrapText="1"/>
      <protection locked="0"/>
    </xf>
    <xf numFmtId="0" fontId="21" fillId="0" borderId="1" xfId="0" applyFont="1" applyBorder="1" applyAlignment="1" applyProtection="1">
      <alignment vertical="center"/>
      <protection locked="0"/>
    </xf>
    <xf numFmtId="0" fontId="21" fillId="0" borderId="1" xfId="0" applyFont="1" applyBorder="1" applyAlignment="1" applyProtection="1">
      <alignment vertical="center" wrapText="1"/>
      <protection locked="0"/>
    </xf>
    <xf numFmtId="0" fontId="21" fillId="0" borderId="5" xfId="0" applyFont="1" applyBorder="1" applyAlignment="1" applyProtection="1">
      <alignment horizontal="left" vertical="center" wrapText="1"/>
      <protection locked="0"/>
    </xf>
    <xf numFmtId="0" fontId="21" fillId="0" borderId="1" xfId="0" applyFont="1" applyBorder="1" applyAlignment="1" applyProtection="1">
      <alignment horizontal="right" vertical="center"/>
      <protection locked="0"/>
    </xf>
    <xf numFmtId="0" fontId="21" fillId="0" borderId="1" xfId="0" applyFont="1" applyBorder="1" applyAlignment="1" applyProtection="1">
      <alignment horizontal="right" vertical="center" wrapText="1"/>
      <protection locked="0"/>
    </xf>
    <xf numFmtId="0" fontId="21" fillId="0" borderId="3" xfId="0" applyFont="1" applyBorder="1" applyAlignment="1" applyProtection="1">
      <alignment horizontal="left" vertical="center" wrapText="1"/>
      <protection locked="0"/>
    </xf>
    <xf numFmtId="0" fontId="21" fillId="0" borderId="1" xfId="0" applyFont="1" applyBorder="1" applyAlignment="1" applyProtection="1">
      <alignment horizontal="left" vertical="center"/>
      <protection locked="0"/>
    </xf>
    <xf numFmtId="0" fontId="21" fillId="0" borderId="1" xfId="0" applyFont="1" applyBorder="1" applyAlignment="1" applyProtection="1">
      <alignment horizontal="left" vertical="center" wrapText="1"/>
      <protection locked="0"/>
    </xf>
    <xf numFmtId="0" fontId="21" fillId="0" borderId="36" xfId="0" applyFont="1" applyBorder="1" applyAlignment="1" applyProtection="1">
      <alignment horizontal="left" vertical="center" wrapText="1"/>
      <protection locked="0"/>
    </xf>
    <xf numFmtId="0" fontId="21" fillId="0" borderId="25" xfId="0" applyFont="1" applyBorder="1" applyAlignment="1" applyProtection="1">
      <alignment horizontal="left" vertical="center"/>
      <protection locked="0"/>
    </xf>
    <xf numFmtId="0" fontId="21" fillId="0" borderId="25" xfId="0" applyFont="1" applyBorder="1" applyAlignment="1" applyProtection="1">
      <alignment horizontal="left" vertical="center" wrapText="1"/>
      <protection locked="0"/>
    </xf>
    <xf numFmtId="0" fontId="21" fillId="0" borderId="4" xfId="0" applyFont="1" applyBorder="1" applyAlignment="1" applyProtection="1">
      <alignment horizontal="left" wrapText="1"/>
      <protection locked="0"/>
    </xf>
    <xf numFmtId="0" fontId="21" fillId="0" borderId="1" xfId="0" applyFont="1" applyBorder="1" applyAlignment="1" applyProtection="1">
      <alignment horizontal="center" vertical="center" wrapText="1"/>
      <protection locked="0"/>
    </xf>
    <xf numFmtId="0" fontId="21" fillId="0" borderId="1" xfId="0" applyFont="1" applyBorder="1" applyAlignment="1" applyProtection="1">
      <alignment horizontal="center" vertical="center"/>
      <protection locked="0"/>
    </xf>
    <xf numFmtId="164" fontId="21" fillId="0" borderId="1" xfId="0" applyNumberFormat="1" applyFont="1" applyBorder="1" applyAlignment="1" applyProtection="1">
      <alignment horizontal="center" vertical="center"/>
      <protection locked="0"/>
    </xf>
    <xf numFmtId="165" fontId="21" fillId="0" borderId="1" xfId="0" applyNumberFormat="1" applyFont="1" applyBorder="1" applyAlignment="1" applyProtection="1">
      <alignment horizontal="center" vertical="center"/>
      <protection locked="0"/>
    </xf>
    <xf numFmtId="0" fontId="50" fillId="0" borderId="1" xfId="3" applyFont="1" applyBorder="1" applyAlignment="1" applyProtection="1">
      <alignment horizontal="center" vertical="center" wrapText="1"/>
      <protection locked="0"/>
    </xf>
    <xf numFmtId="0" fontId="21" fillId="0" borderId="1" xfId="0" applyFont="1" applyBorder="1" applyAlignment="1" applyProtection="1">
      <alignment wrapText="1"/>
      <protection locked="0"/>
    </xf>
    <xf numFmtId="0" fontId="21" fillId="0" borderId="1" xfId="0" applyFont="1" applyBorder="1" applyProtection="1">
      <protection locked="0"/>
    </xf>
    <xf numFmtId="0" fontId="12" fillId="0" borderId="42" xfId="0" applyFont="1" applyBorder="1" applyAlignment="1" applyProtection="1">
      <alignment horizontal="center" vertical="center" wrapText="1"/>
      <protection locked="0"/>
    </xf>
    <xf numFmtId="0" fontId="12" fillId="0" borderId="9" xfId="0" applyFont="1" applyFill="1" applyBorder="1" applyAlignment="1" applyProtection="1">
      <alignment horizontal="right" wrapText="1" readingOrder="2"/>
      <protection locked="0"/>
    </xf>
    <xf numFmtId="0" fontId="12" fillId="0" borderId="9" xfId="0" applyFont="1" applyBorder="1" applyAlignment="1" applyProtection="1">
      <alignment horizontal="center" vertical="center" wrapText="1"/>
      <protection locked="0"/>
    </xf>
    <xf numFmtId="0" fontId="12" fillId="2" borderId="9" xfId="0" quotePrefix="1" applyFont="1" applyFill="1" applyBorder="1" applyAlignment="1" applyProtection="1">
      <alignment horizontal="center" vertical="center"/>
      <protection locked="0"/>
    </xf>
    <xf numFmtId="0" fontId="12" fillId="2" borderId="5" xfId="0" quotePrefix="1" applyFont="1" applyFill="1" applyBorder="1" applyAlignment="1" applyProtection="1">
      <alignment horizontal="center" vertical="center"/>
      <protection locked="0"/>
    </xf>
    <xf numFmtId="0" fontId="12" fillId="0" borderId="35" xfId="0" applyFont="1" applyBorder="1" applyAlignment="1" applyProtection="1">
      <alignment horizontal="center" vertical="center" wrapText="1"/>
      <protection locked="0"/>
    </xf>
    <xf numFmtId="0" fontId="12" fillId="0" borderId="1" xfId="0" applyFont="1" applyFill="1" applyBorder="1" applyAlignment="1" applyProtection="1">
      <alignment horizontal="right" wrapText="1" readingOrder="2"/>
      <protection locked="0"/>
    </xf>
    <xf numFmtId="0" fontId="12" fillId="0" borderId="1" xfId="0" applyFont="1" applyBorder="1" applyAlignment="1" applyProtection="1">
      <alignment horizontal="center" vertical="center" wrapText="1"/>
      <protection locked="0"/>
    </xf>
    <xf numFmtId="0" fontId="12" fillId="2" borderId="1" xfId="0" quotePrefix="1" applyFont="1" applyFill="1" applyBorder="1" applyAlignment="1" applyProtection="1">
      <alignment horizontal="center" vertical="center"/>
      <protection locked="0"/>
    </xf>
    <xf numFmtId="0" fontId="12" fillId="2" borderId="3" xfId="0" quotePrefix="1" applyFont="1" applyFill="1" applyBorder="1" applyAlignment="1" applyProtection="1">
      <alignment horizontal="center" vertical="center"/>
      <protection locked="0"/>
    </xf>
    <xf numFmtId="0" fontId="12" fillId="0" borderId="35" xfId="0" applyFont="1" applyBorder="1" applyAlignment="1" applyProtection="1">
      <alignment horizontal="center" wrapText="1"/>
      <protection locked="0"/>
    </xf>
    <xf numFmtId="0" fontId="12" fillId="0" borderId="36" xfId="0" applyFont="1" applyBorder="1" applyAlignment="1" applyProtection="1">
      <alignment horizontal="center"/>
      <protection locked="0"/>
    </xf>
    <xf numFmtId="0" fontId="12" fillId="0" borderId="25" xfId="0" applyFont="1" applyFill="1" applyBorder="1" applyAlignment="1" applyProtection="1">
      <alignment wrapText="1"/>
      <protection locked="0"/>
    </xf>
    <xf numFmtId="0" fontId="12" fillId="0" borderId="25" xfId="0" applyFont="1" applyBorder="1" applyAlignment="1" applyProtection="1">
      <alignment horizontal="center" wrapText="1"/>
      <protection locked="0"/>
    </xf>
    <xf numFmtId="0" fontId="12" fillId="2" borderId="25" xfId="0" quotePrefix="1" applyFont="1" applyFill="1" applyBorder="1" applyAlignment="1" applyProtection="1">
      <alignment horizontal="center"/>
      <protection locked="0"/>
    </xf>
    <xf numFmtId="0" fontId="12" fillId="2" borderId="4" xfId="0" quotePrefix="1" applyFont="1" applyFill="1" applyBorder="1" applyAlignment="1" applyProtection="1">
      <alignment horizontal="center"/>
      <protection locked="0"/>
    </xf>
    <xf numFmtId="0" fontId="12" fillId="0" borderId="1" xfId="0" applyFont="1" applyFill="1" applyBorder="1" applyAlignment="1" applyProtection="1">
      <alignment wrapText="1"/>
      <protection locked="0"/>
    </xf>
    <xf numFmtId="0" fontId="12" fillId="0" borderId="36" xfId="0" applyFont="1" applyFill="1" applyBorder="1" applyProtection="1">
      <protection locked="0"/>
    </xf>
    <xf numFmtId="0" fontId="12" fillId="0" borderId="25" xfId="0" applyFont="1" applyFill="1" applyBorder="1" applyProtection="1">
      <protection locked="0"/>
    </xf>
    <xf numFmtId="0" fontId="12" fillId="0" borderId="9" xfId="0" applyFont="1" applyBorder="1" applyAlignment="1" applyProtection="1">
      <alignment wrapText="1"/>
      <protection locked="0"/>
    </xf>
    <xf numFmtId="0" fontId="12" fillId="0" borderId="5" xfId="0" applyFont="1" applyBorder="1" applyAlignment="1" applyProtection="1">
      <alignment wrapText="1"/>
      <protection locked="0"/>
    </xf>
    <xf numFmtId="0" fontId="12" fillId="0" borderId="1" xfId="0" applyFont="1" applyBorder="1" applyAlignment="1" applyProtection="1">
      <alignment wrapText="1"/>
      <protection locked="0"/>
    </xf>
    <xf numFmtId="0" fontId="12" fillId="0" borderId="3" xfId="0" applyFont="1" applyBorder="1" applyAlignment="1" applyProtection="1">
      <alignment wrapText="1"/>
      <protection locked="0"/>
    </xf>
    <xf numFmtId="0" fontId="12" fillId="0" borderId="25" xfId="0" applyFont="1" applyBorder="1" applyAlignment="1" applyProtection="1">
      <alignment wrapText="1"/>
      <protection locked="0"/>
    </xf>
    <xf numFmtId="0" fontId="12" fillId="0" borderId="4" xfId="0" applyFont="1" applyBorder="1" applyAlignment="1" applyProtection="1">
      <alignment wrapText="1"/>
      <protection locked="0"/>
    </xf>
    <xf numFmtId="0" fontId="12" fillId="0" borderId="42" xfId="0" applyFont="1" applyFill="1" applyBorder="1" applyAlignment="1" applyProtection="1">
      <alignment horizontal="left" wrapText="1" readingOrder="2"/>
      <protection locked="0"/>
    </xf>
    <xf numFmtId="0" fontId="12" fillId="0" borderId="9" xfId="0" applyFont="1" applyFill="1" applyBorder="1" applyAlignment="1" applyProtection="1">
      <alignment readingOrder="2"/>
      <protection locked="0"/>
    </xf>
    <xf numFmtId="0" fontId="12" fillId="0" borderId="35" xfId="0" applyFont="1" applyFill="1" applyBorder="1" applyAlignment="1" applyProtection="1">
      <alignment horizontal="left" readingOrder="2"/>
      <protection locked="0"/>
    </xf>
    <xf numFmtId="0" fontId="12" fillId="0" borderId="35" xfId="0" applyFont="1" applyFill="1" applyBorder="1" applyAlignment="1" applyProtection="1">
      <alignment horizontal="left" wrapText="1" readingOrder="2"/>
      <protection locked="0"/>
    </xf>
    <xf numFmtId="0" fontId="12" fillId="0" borderId="1" xfId="0" applyFont="1" applyFill="1" applyBorder="1" applyAlignment="1" applyProtection="1">
      <alignment readingOrder="2"/>
      <protection locked="0"/>
    </xf>
    <xf numFmtId="0" fontId="12" fillId="0" borderId="35" xfId="0" applyFont="1" applyFill="1" applyBorder="1" applyAlignment="1" applyProtection="1">
      <alignment readingOrder="2"/>
      <protection locked="0"/>
    </xf>
    <xf numFmtId="0" fontId="12" fillId="0" borderId="36" xfId="0" applyFont="1" applyFill="1" applyBorder="1" applyAlignment="1" applyProtection="1">
      <alignment readingOrder="2"/>
      <protection locked="0"/>
    </xf>
    <xf numFmtId="0" fontId="12" fillId="0" borderId="25" xfId="0" applyFont="1" applyFill="1" applyBorder="1" applyAlignment="1" applyProtection="1">
      <alignment readingOrder="2"/>
      <protection locked="0"/>
    </xf>
    <xf numFmtId="0" fontId="12" fillId="0" borderId="9" xfId="0" applyFont="1" applyFill="1" applyBorder="1" applyProtection="1">
      <protection locked="0"/>
    </xf>
    <xf numFmtId="0" fontId="12" fillId="0" borderId="9"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Protection="1">
      <protection locked="0"/>
    </xf>
    <xf numFmtId="0" fontId="12" fillId="0" borderId="1"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35" xfId="0" applyFont="1" applyFill="1" applyBorder="1" applyAlignment="1" applyProtection="1">
      <alignment horizontal="left"/>
      <protection locked="0"/>
    </xf>
    <xf numFmtId="0" fontId="12" fillId="0" borderId="35" xfId="0" applyFont="1" applyFill="1" applyBorder="1" applyProtection="1">
      <protection locked="0"/>
    </xf>
    <xf numFmtId="0" fontId="12" fillId="0" borderId="25"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42" xfId="0" applyFont="1" applyFill="1" applyBorder="1" applyAlignment="1" applyProtection="1">
      <alignment horizontal="right" wrapText="1" readingOrder="2"/>
      <protection locked="0"/>
    </xf>
    <xf numFmtId="0" fontId="12" fillId="0" borderId="5" xfId="0" applyFont="1" applyFill="1" applyBorder="1" applyAlignment="1" applyProtection="1">
      <alignment horizontal="center" vertical="center" wrapText="1" readingOrder="2"/>
      <protection locked="0"/>
    </xf>
    <xf numFmtId="0" fontId="12" fillId="0" borderId="35" xfId="0" applyFont="1" applyFill="1" applyBorder="1" applyAlignment="1" applyProtection="1">
      <alignment horizontal="right" wrapText="1" readingOrder="2"/>
      <protection locked="0"/>
    </xf>
    <xf numFmtId="0" fontId="12" fillId="0" borderId="3" xfId="0" applyFont="1" applyFill="1" applyBorder="1" applyAlignment="1" applyProtection="1">
      <alignment horizontal="center" vertical="center" wrapText="1" readingOrder="2"/>
      <protection locked="0"/>
    </xf>
    <xf numFmtId="0" fontId="12" fillId="0" borderId="35" xfId="0" applyFont="1" applyFill="1" applyBorder="1" applyAlignment="1" applyProtection="1">
      <alignment horizontal="right" vertical="top" wrapText="1" readingOrder="2"/>
      <protection locked="0"/>
    </xf>
    <xf numFmtId="0" fontId="12" fillId="0" borderId="36" xfId="0" applyFont="1" applyFill="1" applyBorder="1" applyAlignment="1" applyProtection="1">
      <alignment horizontal="right" wrapText="1" readingOrder="2"/>
      <protection locked="0"/>
    </xf>
    <xf numFmtId="0" fontId="12" fillId="0" borderId="4" xfId="0" applyFont="1" applyFill="1" applyBorder="1" applyAlignment="1" applyProtection="1">
      <alignment horizontal="center" vertical="center" wrapText="1" readingOrder="2"/>
      <protection locked="0"/>
    </xf>
    <xf numFmtId="0" fontId="21" fillId="15" borderId="1" xfId="0" applyFont="1" applyFill="1" applyBorder="1" applyAlignment="1" applyProtection="1">
      <alignment horizontal="center" vertical="center"/>
    </xf>
    <xf numFmtId="0" fontId="52" fillId="2" borderId="1" xfId="0" applyFont="1" applyFill="1" applyBorder="1" applyAlignment="1">
      <alignment horizontal="left" wrapText="1" readingOrder="1"/>
    </xf>
    <xf numFmtId="0" fontId="37" fillId="2" borderId="1" xfId="0" applyFont="1" applyFill="1" applyBorder="1" applyAlignment="1">
      <alignment horizontal="left" wrapText="1" readingOrder="1"/>
    </xf>
    <xf numFmtId="0" fontId="37" fillId="2" borderId="1" xfId="0" applyFont="1" applyFill="1" applyBorder="1" applyAlignment="1">
      <alignment horizontal="left" vertical="center" wrapText="1" readingOrder="1"/>
    </xf>
    <xf numFmtId="0" fontId="47" fillId="12" borderId="51" xfId="0" applyFont="1" applyFill="1" applyBorder="1" applyAlignment="1">
      <alignment horizontal="center" vertical="center" wrapText="1" readingOrder="2"/>
    </xf>
    <xf numFmtId="0" fontId="46" fillId="12" borderId="51" xfId="0" applyFont="1" applyFill="1" applyBorder="1" applyAlignment="1">
      <alignment horizontal="center" vertical="center" wrapText="1"/>
    </xf>
    <xf numFmtId="0" fontId="46" fillId="12" borderId="43" xfId="0" applyFont="1" applyFill="1" applyBorder="1" applyAlignment="1">
      <alignment horizontal="center" vertical="center" wrapText="1"/>
    </xf>
    <xf numFmtId="0" fontId="46" fillId="12" borderId="16" xfId="0" applyFont="1" applyFill="1" applyBorder="1" applyAlignment="1">
      <alignment horizontal="center" vertical="center" wrapText="1" readingOrder="2"/>
    </xf>
    <xf numFmtId="0" fontId="31" fillId="0" borderId="1" xfId="0" applyFont="1" applyBorder="1" applyAlignment="1">
      <alignment horizontal="center" vertical="center" wrapText="1"/>
    </xf>
    <xf numFmtId="0" fontId="0" fillId="0" borderId="33" xfId="0" applyBorder="1"/>
    <xf numFmtId="0" fontId="46" fillId="12" borderId="34" xfId="0" applyFont="1" applyFill="1" applyBorder="1" applyAlignment="1">
      <alignment horizontal="center" vertical="center" wrapText="1"/>
    </xf>
    <xf numFmtId="0" fontId="46" fillId="12" borderId="20" xfId="0" applyFont="1" applyFill="1" applyBorder="1" applyAlignment="1">
      <alignment horizontal="center" vertical="center" wrapText="1"/>
    </xf>
    <xf numFmtId="0" fontId="46" fillId="12" borderId="15" xfId="0" applyFont="1" applyFill="1" applyBorder="1" applyAlignment="1">
      <alignment horizontal="center" vertical="center" wrapText="1"/>
    </xf>
    <xf numFmtId="0" fontId="46" fillId="12" borderId="41" xfId="0" applyFont="1" applyFill="1" applyBorder="1" applyAlignment="1">
      <alignment horizontal="center" vertical="center" wrapText="1"/>
    </xf>
    <xf numFmtId="0" fontId="47" fillId="12" borderId="43" xfId="0" applyFont="1" applyFill="1" applyBorder="1" applyAlignment="1">
      <alignment horizontal="center" vertical="center" wrapText="1" readingOrder="2"/>
    </xf>
    <xf numFmtId="0" fontId="10" fillId="0" borderId="42" xfId="0" applyFont="1" applyBorder="1" applyAlignment="1" applyProtection="1">
      <alignment horizontal="left" vertical="top" wrapText="1"/>
      <protection locked="0"/>
    </xf>
    <xf numFmtId="0" fontId="10" fillId="0" borderId="9" xfId="0" applyFont="1" applyBorder="1" applyAlignment="1" applyProtection="1">
      <alignment horizontal="center" vertical="top" wrapText="1"/>
      <protection locked="0"/>
    </xf>
    <xf numFmtId="0" fontId="10" fillId="0" borderId="5" xfId="0" applyFont="1" applyBorder="1" applyAlignment="1" applyProtection="1">
      <alignment horizontal="center" vertical="center" wrapText="1"/>
      <protection locked="0"/>
    </xf>
    <xf numFmtId="0" fontId="11" fillId="0" borderId="35" xfId="0" applyFont="1" applyBorder="1" applyAlignment="1" applyProtection="1">
      <alignment horizontal="left" vertical="top" wrapText="1"/>
      <protection locked="0"/>
    </xf>
    <xf numFmtId="0" fontId="11" fillId="0" borderId="1" xfId="0" applyFont="1" applyBorder="1" applyAlignment="1" applyProtection="1">
      <alignment horizontal="center" vertical="top" wrapText="1"/>
      <protection locked="0"/>
    </xf>
    <xf numFmtId="0" fontId="11" fillId="0" borderId="9" xfId="0" applyFont="1" applyBorder="1" applyAlignment="1" applyProtection="1">
      <alignment horizontal="center" vertical="center" wrapText="1"/>
      <protection locked="0"/>
    </xf>
    <xf numFmtId="0" fontId="11" fillId="0" borderId="1" xfId="0" applyFont="1" applyBorder="1" applyAlignment="1" applyProtection="1">
      <alignment vertical="top" wrapText="1"/>
      <protection locked="0"/>
    </xf>
    <xf numFmtId="0" fontId="11" fillId="0" borderId="3" xfId="0" applyFont="1" applyBorder="1" applyAlignment="1" applyProtection="1">
      <alignment vertical="top" wrapText="1"/>
      <protection locked="0"/>
    </xf>
    <xf numFmtId="0" fontId="11" fillId="0" borderId="1" xfId="0" applyFont="1" applyBorder="1" applyAlignment="1" applyProtection="1">
      <alignment horizontal="center" vertical="top" wrapText="1" readingOrder="2"/>
      <protection locked="0"/>
    </xf>
    <xf numFmtId="0" fontId="11" fillId="0" borderId="1" xfId="0" applyFont="1" applyBorder="1" applyAlignment="1" applyProtection="1">
      <alignment vertical="top" wrapText="1" readingOrder="2"/>
      <protection locked="0"/>
    </xf>
    <xf numFmtId="0" fontId="10" fillId="0" borderId="1" xfId="0" quotePrefix="1" applyFont="1" applyBorder="1" applyAlignment="1" applyProtection="1">
      <alignment wrapText="1"/>
      <protection locked="0"/>
    </xf>
    <xf numFmtId="0" fontId="10" fillId="0" borderId="3" xfId="0" quotePrefix="1" applyFont="1" applyBorder="1" applyAlignment="1" applyProtection="1">
      <alignment wrapText="1"/>
      <protection locked="0"/>
    </xf>
    <xf numFmtId="0" fontId="10" fillId="0" borderId="36" xfId="0" applyFont="1" applyBorder="1" applyProtection="1">
      <protection locked="0"/>
    </xf>
    <xf numFmtId="0" fontId="10" fillId="0" borderId="25" xfId="0" applyFont="1" applyBorder="1" applyProtection="1">
      <protection locked="0"/>
    </xf>
    <xf numFmtId="0" fontId="11" fillId="0" borderId="45" xfId="0" applyFont="1" applyBorder="1" applyAlignment="1" applyProtection="1">
      <alignment horizontal="center" vertical="center" wrapText="1"/>
      <protection locked="0"/>
    </xf>
    <xf numFmtId="0" fontId="43" fillId="12" borderId="10" xfId="0" applyFont="1" applyFill="1" applyBorder="1" applyAlignment="1">
      <alignment horizontal="center" vertical="center" wrapText="1"/>
    </xf>
    <xf numFmtId="0" fontId="43" fillId="12" borderId="17" xfId="0" applyFont="1" applyFill="1" applyBorder="1" applyAlignment="1">
      <alignment horizontal="center" vertical="center" wrapText="1"/>
    </xf>
    <xf numFmtId="0" fontId="43" fillId="12" borderId="16" xfId="0" applyFont="1" applyFill="1" applyBorder="1" applyAlignment="1">
      <alignment horizontal="center" vertical="center" wrapText="1"/>
    </xf>
    <xf numFmtId="0" fontId="16" fillId="12" borderId="10" xfId="0" applyFont="1" applyFill="1" applyBorder="1" applyAlignment="1">
      <alignment horizontal="center" wrapText="1"/>
    </xf>
    <xf numFmtId="0" fontId="16" fillId="12" borderId="17" xfId="0" applyFont="1" applyFill="1" applyBorder="1" applyAlignment="1">
      <alignment horizontal="center" wrapText="1"/>
    </xf>
    <xf numFmtId="0" fontId="16" fillId="12" borderId="16" xfId="0" applyFont="1" applyFill="1" applyBorder="1" applyAlignment="1">
      <alignment horizontal="center" wrapText="1"/>
    </xf>
    <xf numFmtId="0" fontId="8" fillId="2" borderId="0" xfId="0" applyFont="1" applyFill="1" applyBorder="1" applyAlignment="1" applyProtection="1">
      <alignment horizontal="center"/>
    </xf>
    <xf numFmtId="0" fontId="13" fillId="0" borderId="7" xfId="0" applyFont="1" applyBorder="1" applyAlignment="1">
      <alignment horizontal="right" vertical="center" wrapText="1" readingOrder="2"/>
    </xf>
    <xf numFmtId="0" fontId="13" fillId="0" borderId="21" xfId="0" applyFont="1" applyBorder="1" applyAlignment="1">
      <alignment horizontal="right" vertical="center" wrapText="1" readingOrder="2"/>
    </xf>
    <xf numFmtId="0" fontId="42" fillId="0" borderId="10" xfId="0" applyFont="1" applyBorder="1" applyAlignment="1">
      <alignment horizontal="right" vertical="top" wrapText="1" readingOrder="2"/>
    </xf>
    <xf numFmtId="0" fontId="42" fillId="0" borderId="16" xfId="0" applyFont="1" applyBorder="1" applyAlignment="1">
      <alignment horizontal="right" vertical="top" wrapText="1" readingOrder="2"/>
    </xf>
    <xf numFmtId="0" fontId="13" fillId="0" borderId="10" xfId="0" applyFont="1" applyBorder="1" applyAlignment="1">
      <alignment horizontal="right" vertical="center" wrapText="1" readingOrder="2"/>
    </xf>
    <xf numFmtId="0" fontId="13" fillId="0" borderId="16" xfId="0" applyFont="1" applyBorder="1" applyAlignment="1">
      <alignment horizontal="right" vertical="center" wrapText="1" readingOrder="2"/>
    </xf>
    <xf numFmtId="0" fontId="45" fillId="0" borderId="34" xfId="0" applyFont="1" applyFill="1" applyBorder="1" applyAlignment="1">
      <alignment horizontal="center" vertical="center" wrapText="1" readingOrder="2"/>
    </xf>
    <xf numFmtId="0" fontId="45" fillId="0" borderId="42" xfId="0" applyFont="1" applyFill="1" applyBorder="1" applyAlignment="1">
      <alignment horizontal="center" vertical="center" wrapText="1" readingOrder="2"/>
    </xf>
    <xf numFmtId="0" fontId="45" fillId="0" borderId="53" xfId="0" applyFont="1" applyFill="1" applyBorder="1" applyAlignment="1">
      <alignment horizontal="center" vertical="center" wrapText="1" readingOrder="2"/>
    </xf>
    <xf numFmtId="0" fontId="45" fillId="0" borderId="54" xfId="0" applyFont="1" applyFill="1" applyBorder="1" applyAlignment="1">
      <alignment horizontal="center" vertical="center" wrapText="1" readingOrder="2"/>
    </xf>
    <xf numFmtId="0" fontId="45" fillId="0" borderId="50" xfId="0" applyFont="1" applyFill="1" applyBorder="1" applyAlignment="1">
      <alignment horizontal="center" vertical="center" wrapText="1" readingOrder="2"/>
    </xf>
    <xf numFmtId="0" fontId="21" fillId="0" borderId="0" xfId="0" applyFont="1" applyFill="1" applyAlignment="1" applyProtection="1">
      <alignment horizontal="center" vertical="center" wrapText="1"/>
    </xf>
    <xf numFmtId="0" fontId="21" fillId="0" borderId="30" xfId="0" applyFont="1" applyFill="1" applyBorder="1" applyAlignment="1" applyProtection="1">
      <alignment horizontal="center" vertical="center" wrapText="1"/>
    </xf>
    <xf numFmtId="0" fontId="21" fillId="3" borderId="13" xfId="0" applyFont="1" applyFill="1" applyBorder="1" applyAlignment="1" applyProtection="1">
      <alignment horizontal="center" vertical="center"/>
      <protection locked="0"/>
    </xf>
    <xf numFmtId="0" fontId="21" fillId="3" borderId="19" xfId="0" applyFont="1" applyFill="1" applyBorder="1" applyAlignment="1" applyProtection="1">
      <alignment horizontal="center" vertical="center"/>
      <protection locked="0"/>
    </xf>
    <xf numFmtId="0" fontId="21" fillId="3" borderId="9" xfId="0" applyFont="1" applyFill="1" applyBorder="1" applyAlignment="1" applyProtection="1">
      <alignment horizontal="center" vertical="center"/>
      <protection locked="0"/>
    </xf>
    <xf numFmtId="0" fontId="21" fillId="0" borderId="1" xfId="0" applyFont="1" applyBorder="1" applyAlignment="1" applyProtection="1">
      <alignment horizontal="center" vertical="center"/>
    </xf>
    <xf numFmtId="0" fontId="44" fillId="0" borderId="1" xfId="0" applyFont="1" applyBorder="1" applyAlignment="1" applyProtection="1">
      <alignment horizontal="center" vertical="center"/>
    </xf>
    <xf numFmtId="0" fontId="51" fillId="3" borderId="13" xfId="0" applyFont="1" applyFill="1" applyBorder="1" applyAlignment="1" applyProtection="1">
      <alignment horizontal="center" vertical="center" wrapText="1"/>
      <protection locked="0"/>
    </xf>
    <xf numFmtId="0" fontId="51" fillId="3" borderId="19" xfId="0" applyFont="1" applyFill="1" applyBorder="1" applyAlignment="1" applyProtection="1">
      <alignment horizontal="center" vertical="center" wrapText="1"/>
      <protection locked="0"/>
    </xf>
    <xf numFmtId="0" fontId="51" fillId="3" borderId="19" xfId="0" applyFont="1" applyFill="1" applyBorder="1" applyAlignment="1" applyProtection="1">
      <alignment horizontal="center" vertical="center"/>
      <protection locked="0"/>
    </xf>
    <xf numFmtId="0" fontId="51" fillId="3" borderId="9" xfId="0" applyFont="1" applyFill="1" applyBorder="1" applyAlignment="1" applyProtection="1">
      <alignment horizontal="center" vertical="center"/>
      <protection locked="0"/>
    </xf>
    <xf numFmtId="0" fontId="46" fillId="12" borderId="18" xfId="0" applyFont="1" applyFill="1" applyBorder="1" applyAlignment="1">
      <alignment horizontal="center" vertical="center" wrapText="1"/>
    </xf>
    <xf numFmtId="0" fontId="46" fillId="12" borderId="45"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6" fillId="2" borderId="45" xfId="0" applyFont="1" applyFill="1" applyBorder="1" applyAlignment="1">
      <alignment horizontal="center" vertical="center" wrapText="1"/>
    </xf>
    <xf numFmtId="0" fontId="21" fillId="3" borderId="13" xfId="0" applyFont="1" applyFill="1" applyBorder="1" applyAlignment="1" applyProtection="1">
      <alignment horizontal="center" vertical="center"/>
      <protection hidden="1"/>
    </xf>
    <xf numFmtId="0" fontId="21" fillId="3" borderId="19" xfId="0" applyFont="1" applyFill="1" applyBorder="1" applyAlignment="1" applyProtection="1">
      <alignment horizontal="center" vertical="center"/>
      <protection hidden="1"/>
    </xf>
    <xf numFmtId="0" fontId="21" fillId="3" borderId="9" xfId="0" applyFont="1" applyFill="1" applyBorder="1" applyAlignment="1" applyProtection="1">
      <alignment horizontal="center" vertical="center"/>
      <protection hidden="1"/>
    </xf>
    <xf numFmtId="0" fontId="21" fillId="3" borderId="13" xfId="0" applyFont="1" applyFill="1" applyBorder="1" applyAlignment="1" applyProtection="1">
      <alignment horizontal="left" vertical="center" wrapText="1"/>
      <protection locked="0"/>
    </xf>
    <xf numFmtId="0" fontId="21" fillId="3" borderId="19" xfId="0" applyFont="1" applyFill="1" applyBorder="1" applyAlignment="1" applyProtection="1">
      <alignment horizontal="left" vertical="center" wrapText="1"/>
      <protection locked="0"/>
    </xf>
    <xf numFmtId="0" fontId="21" fillId="3" borderId="9" xfId="0" applyFont="1" applyFill="1" applyBorder="1" applyAlignment="1" applyProtection="1">
      <alignment horizontal="left" vertical="center" wrapText="1"/>
      <protection locked="0"/>
    </xf>
    <xf numFmtId="0" fontId="21" fillId="3" borderId="13" xfId="0" applyFont="1" applyFill="1" applyBorder="1" applyAlignment="1" applyProtection="1">
      <alignment horizontal="center" vertical="center" wrapText="1"/>
      <protection locked="0"/>
    </xf>
    <xf numFmtId="0" fontId="21" fillId="3" borderId="19" xfId="0" applyFont="1" applyFill="1" applyBorder="1" applyAlignment="1" applyProtection="1">
      <alignment horizontal="center" vertical="center" wrapText="1"/>
      <protection locked="0"/>
    </xf>
    <xf numFmtId="0" fontId="21" fillId="3" borderId="9" xfId="0" applyFont="1" applyFill="1" applyBorder="1" applyAlignment="1" applyProtection="1">
      <alignment horizontal="center" vertical="center" wrapText="1"/>
      <protection locked="0"/>
    </xf>
    <xf numFmtId="0" fontId="21" fillId="3" borderId="13" xfId="0" applyFont="1" applyFill="1" applyBorder="1" applyAlignment="1" applyProtection="1">
      <alignment horizontal="center" vertical="center" wrapText="1"/>
      <protection hidden="1"/>
    </xf>
    <xf numFmtId="0" fontId="21" fillId="3" borderId="19" xfId="0" applyFont="1" applyFill="1" applyBorder="1" applyAlignment="1" applyProtection="1">
      <alignment horizontal="center" vertical="center" wrapText="1"/>
      <protection hidden="1"/>
    </xf>
    <xf numFmtId="0" fontId="21" fillId="3" borderId="9" xfId="0" applyFont="1" applyFill="1" applyBorder="1" applyAlignment="1" applyProtection="1">
      <alignment horizontal="center" vertical="center" wrapText="1"/>
      <protection hidden="1"/>
    </xf>
    <xf numFmtId="0" fontId="51" fillId="3" borderId="13" xfId="0" applyFont="1" applyFill="1" applyBorder="1" applyAlignment="1" applyProtection="1">
      <alignment horizontal="center" vertical="center" wrapText="1" readingOrder="1"/>
      <protection locked="0" hidden="1"/>
    </xf>
    <xf numFmtId="0" fontId="51" fillId="3" borderId="19" xfId="0" applyFont="1" applyFill="1" applyBorder="1" applyAlignment="1" applyProtection="1">
      <alignment horizontal="center" vertical="center" wrapText="1" readingOrder="1"/>
      <protection locked="0" hidden="1"/>
    </xf>
    <xf numFmtId="0" fontId="51" fillId="3" borderId="19" xfId="0" applyFont="1" applyFill="1" applyBorder="1" applyAlignment="1" applyProtection="1">
      <alignment horizontal="center" vertical="center" readingOrder="1"/>
      <protection locked="0" hidden="1"/>
    </xf>
    <xf numFmtId="0" fontId="51" fillId="3" borderId="9" xfId="0" applyFont="1" applyFill="1" applyBorder="1" applyAlignment="1" applyProtection="1">
      <alignment horizontal="center" vertical="center" readingOrder="1"/>
      <protection locked="0" hidden="1"/>
    </xf>
    <xf numFmtId="0" fontId="47" fillId="12" borderId="34" xfId="0" applyFont="1" applyFill="1" applyBorder="1" applyAlignment="1">
      <alignment horizontal="center" vertical="center" wrapText="1" readingOrder="1"/>
    </xf>
    <xf numFmtId="0" fontId="47" fillId="12" borderId="50" xfId="0" applyFont="1" applyFill="1" applyBorder="1" applyAlignment="1">
      <alignment horizontal="center" vertical="center" readingOrder="1"/>
    </xf>
    <xf numFmtId="0" fontId="21" fillId="3" borderId="13" xfId="0" applyFont="1" applyFill="1" applyBorder="1" applyAlignment="1" applyProtection="1">
      <alignment horizontal="left" vertical="center" wrapText="1" readingOrder="1"/>
      <protection locked="0"/>
    </xf>
    <xf numFmtId="0" fontId="21" fillId="3" borderId="19" xfId="0" applyFont="1" applyFill="1" applyBorder="1" applyAlignment="1" applyProtection="1">
      <alignment horizontal="left" vertical="center" wrapText="1" readingOrder="1"/>
      <protection locked="0"/>
    </xf>
    <xf numFmtId="0" fontId="21" fillId="3" borderId="9" xfId="0" applyFont="1" applyFill="1" applyBorder="1" applyAlignment="1" applyProtection="1">
      <alignment horizontal="left" vertical="center" wrapText="1" readingOrder="1"/>
      <protection locked="0"/>
    </xf>
    <xf numFmtId="0" fontId="21" fillId="3" borderId="13" xfId="0" applyFont="1" applyFill="1" applyBorder="1" applyAlignment="1" applyProtection="1">
      <alignment horizontal="right" vertical="center" wrapText="1"/>
      <protection locked="0"/>
    </xf>
    <xf numFmtId="0" fontId="21" fillId="3" borderId="19" xfId="0" applyFont="1" applyFill="1" applyBorder="1" applyAlignment="1" applyProtection="1">
      <alignment horizontal="right" vertical="center" wrapText="1"/>
      <protection locked="0"/>
    </xf>
    <xf numFmtId="0" fontId="21" fillId="3" borderId="9" xfId="0" applyFont="1" applyFill="1" applyBorder="1" applyAlignment="1" applyProtection="1">
      <alignment horizontal="right" vertical="center" wrapText="1"/>
      <protection locked="0"/>
    </xf>
    <xf numFmtId="0" fontId="21" fillId="3" borderId="13" xfId="0" applyFont="1" applyFill="1" applyBorder="1" applyAlignment="1" applyProtection="1">
      <alignment horizontal="right" vertical="center" wrapText="1" readingOrder="1"/>
      <protection locked="0"/>
    </xf>
    <xf numFmtId="0" fontId="21" fillId="3" borderId="19" xfId="0" applyFont="1" applyFill="1" applyBorder="1" applyAlignment="1" applyProtection="1">
      <alignment horizontal="right" vertical="center" wrapText="1" readingOrder="1"/>
      <protection locked="0"/>
    </xf>
    <xf numFmtId="0" fontId="21" fillId="3" borderId="9" xfId="0" applyFont="1" applyFill="1" applyBorder="1" applyAlignment="1" applyProtection="1">
      <alignment horizontal="right" vertical="center" wrapText="1" readingOrder="1"/>
      <protection locked="0"/>
    </xf>
    <xf numFmtId="0" fontId="47" fillId="12" borderId="18" xfId="0" applyFont="1" applyFill="1" applyBorder="1" applyAlignment="1">
      <alignment horizontal="center" vertical="center" wrapText="1"/>
    </xf>
    <xf numFmtId="0" fontId="47" fillId="12" borderId="45" xfId="0" applyFont="1" applyFill="1" applyBorder="1" applyAlignment="1">
      <alignment horizontal="center" vertical="center"/>
    </xf>
    <xf numFmtId="0" fontId="47" fillId="12" borderId="45" xfId="0" applyFont="1" applyFill="1" applyBorder="1" applyAlignment="1">
      <alignment horizontal="center" vertical="center" wrapText="1"/>
    </xf>
    <xf numFmtId="0" fontId="17" fillId="2" borderId="46" xfId="0" applyFont="1" applyFill="1" applyBorder="1" applyAlignment="1" applyProtection="1">
      <alignment horizontal="center" vertical="center" wrapText="1"/>
    </xf>
    <xf numFmtId="0" fontId="17" fillId="2" borderId="47" xfId="0" applyFont="1" applyFill="1" applyBorder="1" applyAlignment="1" applyProtection="1">
      <alignment horizontal="center" vertical="center"/>
    </xf>
    <xf numFmtId="0" fontId="17" fillId="2" borderId="48" xfId="0" applyFont="1" applyFill="1" applyBorder="1" applyAlignment="1">
      <alignment horizontal="center" vertical="center" wrapText="1"/>
    </xf>
    <xf numFmtId="0" fontId="17" fillId="2" borderId="46" xfId="0" applyFont="1" applyFill="1" applyBorder="1" applyAlignment="1">
      <alignment horizontal="center" vertical="center" wrapText="1"/>
    </xf>
    <xf numFmtId="0" fontId="17" fillId="2" borderId="49" xfId="0" applyFont="1" applyFill="1" applyBorder="1" applyAlignment="1">
      <alignment horizontal="center" vertical="center" wrapText="1"/>
    </xf>
    <xf numFmtId="0" fontId="21" fillId="3" borderId="13" xfId="0" applyFont="1" applyFill="1" applyBorder="1" applyAlignment="1" applyProtection="1">
      <alignment horizontal="left" vertical="center" wrapText="1" readingOrder="2"/>
      <protection locked="0"/>
    </xf>
    <xf numFmtId="0" fontId="21" fillId="3" borderId="19" xfId="0" applyFont="1" applyFill="1" applyBorder="1" applyAlignment="1" applyProtection="1">
      <alignment horizontal="left" vertical="center" wrapText="1" readingOrder="2"/>
      <protection locked="0"/>
    </xf>
    <xf numFmtId="0" fontId="21" fillId="3" borderId="9" xfId="0" applyFont="1" applyFill="1" applyBorder="1" applyAlignment="1" applyProtection="1">
      <alignment horizontal="left" vertical="center" wrapText="1" readingOrder="2"/>
      <protection locked="0"/>
    </xf>
    <xf numFmtId="0" fontId="21" fillId="3" borderId="13" xfId="0" applyFont="1" applyFill="1" applyBorder="1" applyAlignment="1" applyProtection="1">
      <alignment horizontal="center" vertical="center" wrapText="1" readingOrder="2"/>
      <protection locked="0"/>
    </xf>
    <xf numFmtId="0" fontId="21" fillId="3" borderId="19" xfId="0" applyFont="1" applyFill="1" applyBorder="1" applyAlignment="1" applyProtection="1">
      <alignment horizontal="center" vertical="center" wrapText="1" readingOrder="2"/>
      <protection locked="0"/>
    </xf>
    <xf numFmtId="0" fontId="21" fillId="3" borderId="9" xfId="0" applyFont="1" applyFill="1" applyBorder="1" applyAlignment="1" applyProtection="1">
      <alignment horizontal="center" vertical="center" wrapText="1" readingOrder="2"/>
      <protection locked="0"/>
    </xf>
    <xf numFmtId="0" fontId="51" fillId="3" borderId="13" xfId="0" applyFont="1" applyFill="1" applyBorder="1" applyAlignment="1" applyProtection="1">
      <alignment horizontal="center" vertical="center"/>
      <protection locked="0"/>
    </xf>
    <xf numFmtId="0" fontId="46" fillId="12" borderId="39" xfId="0" applyFont="1" applyFill="1" applyBorder="1" applyAlignment="1">
      <alignment horizontal="center" vertical="center" wrapText="1"/>
    </xf>
    <xf numFmtId="0" fontId="46" fillId="12" borderId="40" xfId="0" applyFont="1" applyFill="1" applyBorder="1" applyAlignment="1">
      <alignment horizontal="center" vertical="center" wrapText="1"/>
    </xf>
    <xf numFmtId="0" fontId="32" fillId="2" borderId="1" xfId="0" applyFont="1" applyFill="1" applyBorder="1" applyAlignment="1" applyProtection="1">
      <alignment horizontal="center"/>
    </xf>
    <xf numFmtId="0" fontId="32" fillId="2" borderId="13" xfId="0" applyFont="1" applyFill="1" applyBorder="1" applyAlignment="1" applyProtection="1">
      <alignment horizontal="center"/>
    </xf>
    <xf numFmtId="0" fontId="36" fillId="14" borderId="10" xfId="0" applyFont="1" applyFill="1" applyBorder="1" applyAlignment="1">
      <alignment horizontal="center" vertical="center" wrapText="1" readingOrder="2"/>
    </xf>
    <xf numFmtId="0" fontId="36" fillId="14" borderId="17" xfId="0" applyFont="1" applyFill="1" applyBorder="1" applyAlignment="1">
      <alignment horizontal="center" vertical="center" wrapText="1" readingOrder="2"/>
    </xf>
    <xf numFmtId="0" fontId="36" fillId="14" borderId="16" xfId="0" applyFont="1" applyFill="1" applyBorder="1" applyAlignment="1">
      <alignment horizontal="center" vertical="center" wrapText="1" readingOrder="2"/>
    </xf>
    <xf numFmtId="0" fontId="0" fillId="0" borderId="2" xfId="0" applyBorder="1" applyAlignment="1" applyProtection="1">
      <alignment horizontal="center" vertical="center"/>
    </xf>
    <xf numFmtId="0" fontId="0" fillId="0" borderId="14"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46" fillId="12" borderId="31" xfId="0" applyFont="1" applyFill="1" applyBorder="1" applyAlignment="1">
      <alignment horizontal="center" vertical="center" wrapText="1"/>
    </xf>
    <xf numFmtId="0" fontId="46" fillId="12" borderId="32"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9" xfId="0" applyFont="1" applyFill="1" applyBorder="1" applyAlignment="1">
      <alignment horizontal="center" vertical="center" wrapText="1"/>
    </xf>
    <xf numFmtId="0" fontId="15" fillId="2" borderId="30" xfId="0" applyFont="1" applyFill="1" applyBorder="1" applyAlignment="1">
      <alignment horizontal="center" vertical="center" wrapText="1"/>
    </xf>
    <xf numFmtId="0" fontId="46" fillId="12" borderId="31" xfId="0" applyFont="1" applyFill="1" applyBorder="1" applyAlignment="1">
      <alignment horizontal="center" vertical="center" wrapText="1" readingOrder="1"/>
    </xf>
    <xf numFmtId="0" fontId="46" fillId="12" borderId="44" xfId="0" applyFont="1" applyFill="1" applyBorder="1" applyAlignment="1">
      <alignment horizontal="center" vertical="center" wrapText="1" readingOrder="1"/>
    </xf>
    <xf numFmtId="0" fontId="15" fillId="2" borderId="24" xfId="0" applyFont="1" applyFill="1" applyBorder="1" applyAlignment="1">
      <alignment horizontal="center" vertical="center" wrapText="1"/>
    </xf>
    <xf numFmtId="0" fontId="15" fillId="2" borderId="0" xfId="0" applyFont="1" applyFill="1" applyAlignment="1">
      <alignment horizontal="center" vertical="center" wrapText="1"/>
    </xf>
    <xf numFmtId="0" fontId="9" fillId="0" borderId="0" xfId="0" applyFont="1" applyAlignment="1" applyProtection="1">
      <alignment horizontal="center" vertical="top" wrapText="1"/>
    </xf>
    <xf numFmtId="0" fontId="46" fillId="12" borderId="26" xfId="0" applyFont="1" applyFill="1" applyBorder="1" applyAlignment="1">
      <alignment horizontal="center" vertical="center" wrapText="1"/>
    </xf>
    <xf numFmtId="0" fontId="47" fillId="12" borderId="10" xfId="0" applyFont="1" applyFill="1" applyBorder="1" applyAlignment="1">
      <alignment horizontal="center" vertical="center" wrapText="1" readingOrder="1"/>
    </xf>
    <xf numFmtId="0" fontId="47" fillId="12" borderId="17" xfId="0" applyFont="1" applyFill="1" applyBorder="1" applyAlignment="1">
      <alignment horizontal="center" vertical="center" wrapText="1" readingOrder="1"/>
    </xf>
    <xf numFmtId="0" fontId="47" fillId="12" borderId="16" xfId="0" applyFont="1" applyFill="1" applyBorder="1" applyAlignment="1">
      <alignment horizontal="center" vertical="center" wrapText="1" readingOrder="1"/>
    </xf>
    <xf numFmtId="0" fontId="5" fillId="2" borderId="37" xfId="0" applyFont="1" applyFill="1" applyBorder="1" applyAlignment="1" applyProtection="1">
      <alignment horizontal="center" vertical="top" wrapText="1"/>
      <protection hidden="1"/>
    </xf>
    <xf numFmtId="0" fontId="5" fillId="2" borderId="43" xfId="0" applyFont="1" applyFill="1" applyBorder="1" applyAlignment="1" applyProtection="1">
      <alignment horizontal="center" vertical="top" wrapText="1"/>
      <protection hidden="1"/>
    </xf>
    <xf numFmtId="0" fontId="5" fillId="2" borderId="38" xfId="0" applyFont="1" applyFill="1" applyBorder="1" applyAlignment="1" applyProtection="1">
      <alignment horizontal="center" vertical="top" wrapText="1"/>
      <protection hidden="1"/>
    </xf>
    <xf numFmtId="0" fontId="36" fillId="14" borderId="10" xfId="0" applyFont="1" applyFill="1" applyBorder="1" applyAlignment="1" applyProtection="1">
      <alignment horizontal="center" vertical="center" wrapText="1" readingOrder="2"/>
      <protection hidden="1"/>
    </xf>
    <xf numFmtId="0" fontId="36" fillId="14" borderId="17" xfId="0" applyFont="1" applyFill="1" applyBorder="1" applyAlignment="1" applyProtection="1">
      <alignment horizontal="center" vertical="center" wrapText="1" readingOrder="2"/>
      <protection hidden="1"/>
    </xf>
    <xf numFmtId="0" fontId="36" fillId="14" borderId="16" xfId="0" applyFont="1" applyFill="1" applyBorder="1" applyAlignment="1" applyProtection="1">
      <alignment horizontal="center" vertical="center" wrapText="1" readingOrder="2"/>
      <protection hidden="1"/>
    </xf>
    <xf numFmtId="0" fontId="5" fillId="2" borderId="37" xfId="0" applyFont="1" applyFill="1" applyBorder="1" applyAlignment="1" applyProtection="1">
      <alignment horizontal="center" vertical="top" wrapText="1" readingOrder="2"/>
      <protection hidden="1"/>
    </xf>
    <xf numFmtId="0" fontId="5" fillId="2" borderId="38" xfId="0" applyFont="1" applyFill="1" applyBorder="1" applyAlignment="1" applyProtection="1">
      <alignment horizontal="center" vertical="top" wrapText="1" readingOrder="2"/>
      <protection hidden="1"/>
    </xf>
    <xf numFmtId="0" fontId="34" fillId="2" borderId="1" xfId="0" applyFont="1" applyFill="1" applyBorder="1" applyAlignment="1" applyProtection="1">
      <alignment horizontal="center"/>
      <protection hidden="1"/>
    </xf>
    <xf numFmtId="0" fontId="33" fillId="0" borderId="1" xfId="0" applyFont="1" applyBorder="1" applyAlignment="1" applyProtection="1">
      <alignment horizontal="center" vertical="center"/>
      <protection hidden="1"/>
    </xf>
    <xf numFmtId="0" fontId="36" fillId="12" borderId="10" xfId="0" applyFont="1" applyFill="1" applyBorder="1" applyAlignment="1" applyProtection="1">
      <alignment horizontal="center" vertical="center" wrapText="1" readingOrder="2"/>
      <protection hidden="1"/>
    </xf>
    <xf numFmtId="0" fontId="36" fillId="12" borderId="17" xfId="0" applyFont="1" applyFill="1" applyBorder="1" applyAlignment="1" applyProtection="1">
      <alignment horizontal="center" vertical="center" wrapText="1" readingOrder="2"/>
      <protection hidden="1"/>
    </xf>
    <xf numFmtId="0" fontId="36" fillId="12" borderId="16" xfId="0" applyFont="1" applyFill="1" applyBorder="1" applyAlignment="1" applyProtection="1">
      <alignment horizontal="center" vertical="center" wrapText="1" readingOrder="2"/>
      <protection hidden="1"/>
    </xf>
    <xf numFmtId="0" fontId="20" fillId="2" borderId="15" xfId="0" applyFont="1" applyFill="1" applyBorder="1" applyAlignment="1" applyProtection="1">
      <alignment horizontal="center" vertical="center" wrapText="1"/>
      <protection hidden="1"/>
    </xf>
    <xf numFmtId="0" fontId="20" fillId="2" borderId="39" xfId="0" applyFont="1" applyFill="1" applyBorder="1" applyAlignment="1" applyProtection="1">
      <alignment horizontal="center" vertical="center" wrapText="1"/>
      <protection hidden="1"/>
    </xf>
    <xf numFmtId="0" fontId="48" fillId="12" borderId="31" xfId="0" applyFont="1" applyFill="1" applyBorder="1" applyAlignment="1" applyProtection="1">
      <alignment horizontal="center" vertical="center" wrapText="1"/>
      <protection hidden="1"/>
    </xf>
    <xf numFmtId="0" fontId="48" fillId="12" borderId="26" xfId="0" applyFont="1" applyFill="1" applyBorder="1" applyAlignment="1" applyProtection="1">
      <alignment horizontal="center" vertical="center" wrapText="1"/>
      <protection hidden="1"/>
    </xf>
    <xf numFmtId="0" fontId="46" fillId="12" borderId="31" xfId="0" applyFont="1" applyFill="1" applyBorder="1" applyAlignment="1" applyProtection="1">
      <alignment horizontal="center" vertical="center" wrapText="1"/>
      <protection hidden="1"/>
    </xf>
    <xf numFmtId="0" fontId="46" fillId="12" borderId="27" xfId="0" applyFont="1" applyFill="1" applyBorder="1" applyAlignment="1" applyProtection="1">
      <alignment horizontal="center" vertical="center" wrapText="1"/>
      <protection hidden="1"/>
    </xf>
    <xf numFmtId="0" fontId="20" fillId="2" borderId="10" xfId="0" applyFont="1" applyFill="1" applyBorder="1" applyAlignment="1" applyProtection="1">
      <alignment horizontal="center" vertical="center" wrapText="1"/>
      <protection hidden="1"/>
    </xf>
    <xf numFmtId="0" fontId="20" fillId="2" borderId="17"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5" fillId="2" borderId="10" xfId="0" applyFont="1" applyFill="1" applyBorder="1" applyAlignment="1" applyProtection="1">
      <alignment horizontal="center" vertical="top" wrapText="1"/>
      <protection hidden="1"/>
    </xf>
    <xf numFmtId="0" fontId="5" fillId="2" borderId="17" xfId="0" applyFont="1" applyFill="1" applyBorder="1" applyAlignment="1" applyProtection="1">
      <alignment horizontal="center" vertical="top" wrapText="1"/>
      <protection hidden="1"/>
    </xf>
    <xf numFmtId="0" fontId="5" fillId="2" borderId="16" xfId="0" applyFont="1" applyFill="1" applyBorder="1" applyAlignment="1" applyProtection="1">
      <alignment horizontal="center" vertical="top" wrapText="1"/>
      <protection hidden="1"/>
    </xf>
    <xf numFmtId="0" fontId="44" fillId="0" borderId="12" xfId="0" applyFont="1" applyBorder="1" applyAlignment="1" applyProtection="1">
      <alignment horizontal="center" vertical="center"/>
      <protection locked="0"/>
    </xf>
    <xf numFmtId="164" fontId="44" fillId="0" borderId="1" xfId="1" applyNumberFormat="1" applyFont="1" applyBorder="1" applyAlignment="1" applyProtection="1">
      <alignment horizontal="center" vertical="center"/>
      <protection locked="0"/>
    </xf>
    <xf numFmtId="0" fontId="44" fillId="0" borderId="12" xfId="0" applyFont="1" applyBorder="1" applyAlignment="1" applyProtection="1">
      <alignment horizontal="center" vertical="center" wrapText="1"/>
      <protection locked="0"/>
    </xf>
    <xf numFmtId="164" fontId="44" fillId="0" borderId="1" xfId="1" applyNumberFormat="1" applyFont="1" applyBorder="1" applyAlignment="1" applyProtection="1">
      <alignment horizontal="center" vertical="center" wrapText="1"/>
      <protection locked="0"/>
    </xf>
    <xf numFmtId="0" fontId="44" fillId="0" borderId="12" xfId="0" applyFont="1" applyBorder="1" applyAlignment="1" applyProtection="1">
      <alignment horizontal="right" vertical="center" wrapText="1"/>
      <protection locked="0"/>
    </xf>
    <xf numFmtId="164" fontId="44" fillId="0" borderId="2" xfId="1" applyNumberFormat="1" applyFont="1" applyBorder="1" applyAlignment="1" applyProtection="1">
      <alignment horizontal="center" vertical="center" wrapText="1"/>
      <protection locked="0"/>
    </xf>
    <xf numFmtId="164" fontId="44" fillId="0" borderId="12" xfId="1" applyNumberFormat="1" applyFont="1" applyBorder="1" applyAlignment="1" applyProtection="1">
      <alignment horizontal="center" vertical="center" wrapText="1"/>
      <protection locked="0"/>
    </xf>
    <xf numFmtId="164" fontId="44" fillId="0" borderId="14" xfId="1" applyNumberFormat="1" applyFont="1" applyBorder="1" applyAlignment="1" applyProtection="1">
      <alignment horizontal="center" vertical="center" wrapText="1"/>
      <protection locked="0"/>
    </xf>
    <xf numFmtId="0" fontId="44" fillId="0" borderId="2" xfId="0" applyFont="1" applyBorder="1" applyAlignment="1" applyProtection="1">
      <alignment horizontal="left" vertical="center"/>
      <protection locked="0"/>
    </xf>
    <xf numFmtId="0" fontId="44" fillId="0" borderId="12" xfId="0" applyFont="1" applyBorder="1" applyAlignment="1" applyProtection="1">
      <alignment horizontal="left" vertical="center"/>
      <protection locked="0"/>
    </xf>
    <xf numFmtId="0" fontId="44" fillId="0" borderId="14" xfId="0" applyFont="1" applyBorder="1" applyAlignment="1" applyProtection="1">
      <alignment horizontal="left" vertical="center"/>
      <protection locked="0"/>
    </xf>
    <xf numFmtId="0" fontId="44" fillId="0" borderId="2" xfId="0" applyFont="1" applyBorder="1" applyAlignment="1" applyProtection="1">
      <alignment horizontal="center" wrapText="1"/>
      <protection locked="0"/>
    </xf>
    <xf numFmtId="0" fontId="44" fillId="0" borderId="12" xfId="0" applyFont="1" applyBorder="1" applyAlignment="1" applyProtection="1">
      <alignment horizontal="center" wrapText="1"/>
      <protection locked="0"/>
    </xf>
    <xf numFmtId="0" fontId="44" fillId="0" borderId="14" xfId="0" applyFont="1" applyBorder="1" applyAlignment="1" applyProtection="1">
      <alignment horizontal="center" wrapText="1"/>
      <protection locked="0"/>
    </xf>
    <xf numFmtId="49" fontId="44" fillId="4" borderId="1" xfId="0" applyNumberFormat="1" applyFont="1" applyFill="1" applyBorder="1" applyAlignment="1" applyProtection="1">
      <alignment horizontal="center" vertical="center" wrapText="1"/>
      <protection locked="0"/>
    </xf>
    <xf numFmtId="49" fontId="44" fillId="4" borderId="1" xfId="0" applyNumberFormat="1" applyFont="1" applyFill="1" applyBorder="1" applyAlignment="1" applyProtection="1">
      <alignment horizontal="center" vertical="center"/>
      <protection locked="0"/>
    </xf>
    <xf numFmtId="0" fontId="55" fillId="0" borderId="2" xfId="0" applyFont="1" applyBorder="1" applyAlignment="1" applyProtection="1">
      <alignment horizontal="center" vertical="center"/>
      <protection locked="0"/>
    </xf>
    <xf numFmtId="0" fontId="55" fillId="0" borderId="12" xfId="0" applyFont="1" applyBorder="1" applyAlignment="1" applyProtection="1">
      <alignment horizontal="center" vertical="center"/>
      <protection locked="0"/>
    </xf>
    <xf numFmtId="0" fontId="55" fillId="0" borderId="14" xfId="0" applyFont="1" applyBorder="1" applyAlignment="1" applyProtection="1">
      <alignment horizontal="center" vertical="center"/>
      <protection locked="0"/>
    </xf>
    <xf numFmtId="0" fontId="31" fillId="0" borderId="2" xfId="0" applyFont="1" applyBorder="1" applyAlignment="1" applyProtection="1">
      <alignment horizontal="center" vertical="center" wrapText="1"/>
      <protection locked="0"/>
    </xf>
    <xf numFmtId="0" fontId="31" fillId="0" borderId="12" xfId="0" applyFont="1" applyBorder="1" applyAlignment="1" applyProtection="1">
      <alignment horizontal="center" vertical="center"/>
      <protection locked="0"/>
    </xf>
    <xf numFmtId="0" fontId="31" fillId="0" borderId="14" xfId="0" applyFont="1" applyBorder="1" applyAlignment="1" applyProtection="1">
      <alignment horizontal="center" vertical="center"/>
      <protection locked="0"/>
    </xf>
    <xf numFmtId="0" fontId="44" fillId="0" borderId="2" xfId="0" applyFont="1" applyBorder="1" applyAlignment="1" applyProtection="1">
      <alignment horizontal="center" vertical="center"/>
      <protection locked="0"/>
    </xf>
    <xf numFmtId="0" fontId="44" fillId="0" borderId="12" xfId="0" applyFont="1" applyBorder="1" applyAlignment="1" applyProtection="1">
      <alignment horizontal="center" vertical="center"/>
      <protection locked="0"/>
    </xf>
    <xf numFmtId="0" fontId="44" fillId="0" borderId="14" xfId="0" applyFont="1" applyBorder="1" applyAlignment="1" applyProtection="1">
      <alignment horizontal="center" vertical="center"/>
      <protection locked="0"/>
    </xf>
  </cellXfs>
  <cellStyles count="9">
    <cellStyle name="Comma 2" xfId="2" xr:uid="{00000000-0005-0000-0000-000000000000}"/>
    <cellStyle name="Hyperlink" xfId="3" builtinId="8"/>
    <cellStyle name="Normal" xfId="0" builtinId="0"/>
    <cellStyle name="Normal 2" xfId="1" xr:uid="{00000000-0005-0000-0000-000003000000}"/>
    <cellStyle name="Normal 2 2" xfId="4" xr:uid="{00000000-0005-0000-0000-000004000000}"/>
    <cellStyle name="Normal 3" xfId="5" xr:uid="{00000000-0005-0000-0000-000005000000}"/>
    <cellStyle name="Normal 3 2" xfId="6" xr:uid="{00000000-0005-0000-0000-000006000000}"/>
    <cellStyle name="Normal 4" xfId="7" xr:uid="{00000000-0005-0000-0000-000007000000}"/>
    <cellStyle name="Style 1" xfId="8" xr:uid="{00000000-0005-0000-0000-000008000000}"/>
  </cellStyles>
  <dxfs count="326">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0"/>
      </font>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tint="-4.9989318521683403E-2"/>
      </font>
      <fill>
        <patternFill>
          <bgColor theme="0" tint="-4.9989318521683403E-2"/>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ill>
        <patternFill>
          <bgColor theme="5" tint="0.39994506668294322"/>
        </patternFill>
      </fill>
    </dxf>
    <dxf>
      <fill>
        <patternFill>
          <bgColor theme="5" tint="0.39994506668294322"/>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b/>
        <i val="0"/>
        <color rgb="FFFFFF00"/>
      </font>
      <fill>
        <patternFill>
          <bgColor rgb="FF92D050"/>
        </patternFill>
      </fill>
    </dxf>
    <dxf>
      <font>
        <color theme="1"/>
      </font>
      <fill>
        <patternFill>
          <bgColor rgb="FFFFFF00"/>
        </patternFill>
      </fill>
    </dxf>
    <dxf>
      <font>
        <b/>
        <i val="0"/>
        <color theme="1"/>
      </font>
      <fill>
        <patternFill>
          <bgColor theme="0"/>
        </patternFill>
      </fill>
    </dxf>
    <dxf>
      <font>
        <b/>
        <i val="0"/>
        <color rgb="FF002060"/>
      </font>
      <fill>
        <patternFill>
          <bgColor rgb="FFFFC000"/>
        </patternFill>
      </fill>
    </dxf>
    <dxf>
      <font>
        <b/>
        <i val="0"/>
        <color rgb="FFFFFF00"/>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7D57"/>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4585A"/>
      <color rgb="FFC99700"/>
      <color rgb="FF0017AC"/>
      <color rgb="FFFF0000"/>
      <color rgb="FFEAAA00"/>
      <color rgb="FFAF8855"/>
      <color rgb="FFB8946C"/>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7.jpeg"/><Relationship Id="rId1"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8.jpe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22480</xdr:colOff>
      <xdr:row>0</xdr:row>
      <xdr:rowOff>229547</xdr:rowOff>
    </xdr:from>
    <xdr:to>
      <xdr:col>1</xdr:col>
      <xdr:colOff>3049741</xdr:colOff>
      <xdr:row>0</xdr:row>
      <xdr:rowOff>903178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828" y="229547"/>
          <a:ext cx="3027261" cy="673631"/>
        </a:xfrm>
        <a:prstGeom prst="rect">
          <a:avLst/>
        </a:prstGeom>
      </xdr:spPr>
    </xdr:pic>
    <xdr:clientData/>
  </xdr:twoCellAnchor>
  <xdr:twoCellAnchor editAs="oneCell">
    <xdr:from>
      <xdr:col>5</xdr:col>
      <xdr:colOff>430827</xdr:colOff>
      <xdr:row>0</xdr:row>
      <xdr:rowOff>107674</xdr:rowOff>
    </xdr:from>
    <xdr:to>
      <xdr:col>5</xdr:col>
      <xdr:colOff>1065929</xdr:colOff>
      <xdr:row>0</xdr:row>
      <xdr:rowOff>797519</xdr:rowOff>
    </xdr:to>
    <xdr:pic>
      <xdr:nvPicPr>
        <xdr:cNvPr id="5" name="Picture 19">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63501" y="107674"/>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761998</xdr:colOff>
      <xdr:row>0</xdr:row>
      <xdr:rowOff>82826</xdr:rowOff>
    </xdr:from>
    <xdr:to>
      <xdr:col>5</xdr:col>
      <xdr:colOff>248890</xdr:colOff>
      <xdr:row>0</xdr:row>
      <xdr:rowOff>841170</xdr:rowOff>
    </xdr:to>
    <xdr:pic>
      <xdr:nvPicPr>
        <xdr:cNvPr id="6" name="Picture 2">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43389" y="82826"/>
          <a:ext cx="638175"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1</xdr:col>
      <xdr:colOff>1609725</xdr:colOff>
      <xdr:row>1</xdr:row>
      <xdr:rowOff>152400</xdr:rowOff>
    </xdr:to>
    <xdr:pic>
      <xdr:nvPicPr>
        <xdr:cNvPr id="7" name="Picture 38">
          <a:extLst>
            <a:ext uri="{FF2B5EF4-FFF2-40B4-BE49-F238E27FC236}">
              <a16:creationId xmlns:a16="http://schemas.microsoft.com/office/drawing/2014/main" id="{EA5AD2D2-3EF0-4507-BDFF-E5919D9E4B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1047750"/>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55612</xdr:colOff>
      <xdr:row>1</xdr:row>
      <xdr:rowOff>26623</xdr:rowOff>
    </xdr:from>
    <xdr:to>
      <xdr:col>2</xdr:col>
      <xdr:colOff>871416</xdr:colOff>
      <xdr:row>1</xdr:row>
      <xdr:rowOff>700254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8525" y="192275"/>
          <a:ext cx="3027261" cy="673631"/>
        </a:xfrm>
        <a:prstGeom prst="rect">
          <a:avLst/>
        </a:prstGeom>
      </xdr:spPr>
    </xdr:pic>
    <xdr:clientData/>
  </xdr:twoCellAnchor>
  <xdr:twoCellAnchor editAs="oneCell">
    <xdr:from>
      <xdr:col>4</xdr:col>
      <xdr:colOff>2279093</xdr:colOff>
      <xdr:row>0</xdr:row>
      <xdr:rowOff>149087</xdr:rowOff>
    </xdr:from>
    <xdr:to>
      <xdr:col>4</xdr:col>
      <xdr:colOff>2914195</xdr:colOff>
      <xdr:row>1</xdr:row>
      <xdr:rowOff>673280</xdr:rowOff>
    </xdr:to>
    <xdr:pic>
      <xdr:nvPicPr>
        <xdr:cNvPr id="5" name="Picture 19">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1274006" y="149087"/>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1457739</xdr:colOff>
      <xdr:row>0</xdr:row>
      <xdr:rowOff>124239</xdr:rowOff>
    </xdr:from>
    <xdr:to>
      <xdr:col>4</xdr:col>
      <xdr:colOff>2097156</xdr:colOff>
      <xdr:row>1</xdr:row>
      <xdr:rowOff>716931</xdr:rowOff>
    </xdr:to>
    <xdr:pic>
      <xdr:nvPicPr>
        <xdr:cNvPr id="6" name="Picture 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52652" y="124239"/>
          <a:ext cx="639417"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244929</xdr:colOff>
      <xdr:row>1</xdr:row>
      <xdr:rowOff>598714</xdr:rowOff>
    </xdr:from>
    <xdr:to>
      <xdr:col>1</xdr:col>
      <xdr:colOff>1860097</xdr:colOff>
      <xdr:row>1</xdr:row>
      <xdr:rowOff>751114</xdr:rowOff>
    </xdr:to>
    <xdr:pic>
      <xdr:nvPicPr>
        <xdr:cNvPr id="7" name="Picture 38">
          <a:extLst>
            <a:ext uri="{FF2B5EF4-FFF2-40B4-BE49-F238E27FC236}">
              <a16:creationId xmlns:a16="http://schemas.microsoft.com/office/drawing/2014/main" id="{28CE0C13-D593-4DEE-9477-05F2019B2C1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7250" y="762000"/>
          <a:ext cx="1615168"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205154</xdr:colOff>
      <xdr:row>0</xdr:row>
      <xdr:rowOff>43961</xdr:rowOff>
    </xdr:from>
    <xdr:to>
      <xdr:col>2</xdr:col>
      <xdr:colOff>653566</xdr:colOff>
      <xdr:row>1</xdr:row>
      <xdr:rowOff>319496</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154" y="43961"/>
          <a:ext cx="3020162" cy="673631"/>
        </a:xfrm>
        <a:prstGeom prst="rect">
          <a:avLst/>
        </a:prstGeom>
      </xdr:spPr>
    </xdr:pic>
    <xdr:clientData/>
  </xdr:twoCellAnchor>
  <xdr:twoCellAnchor editAs="oneCell">
    <xdr:from>
      <xdr:col>23</xdr:col>
      <xdr:colOff>992924</xdr:colOff>
      <xdr:row>0</xdr:row>
      <xdr:rowOff>51561</xdr:rowOff>
    </xdr:from>
    <xdr:to>
      <xdr:col>24</xdr:col>
      <xdr:colOff>397714</xdr:colOff>
      <xdr:row>1</xdr:row>
      <xdr:rowOff>340944</xdr:rowOff>
    </xdr:to>
    <xdr:pic>
      <xdr:nvPicPr>
        <xdr:cNvPr id="8" name="Picture 19">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27514096" y="51561"/>
          <a:ext cx="635102" cy="686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440072</xdr:colOff>
      <xdr:row>0</xdr:row>
      <xdr:rowOff>6869</xdr:rowOff>
    </xdr:from>
    <xdr:to>
      <xdr:col>24</xdr:col>
      <xdr:colOff>1078878</xdr:colOff>
      <xdr:row>1</xdr:row>
      <xdr:rowOff>364751</xdr:rowOff>
    </xdr:to>
    <xdr:pic>
      <xdr:nvPicPr>
        <xdr:cNvPr id="9" name="Picture 2">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191556" y="6869"/>
          <a:ext cx="638806" cy="754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429209</xdr:colOff>
      <xdr:row>1</xdr:row>
      <xdr:rowOff>253534</xdr:rowOff>
    </xdr:from>
    <xdr:to>
      <xdr:col>1</xdr:col>
      <xdr:colOff>1572606</xdr:colOff>
      <xdr:row>2</xdr:row>
      <xdr:rowOff>38825</xdr:rowOff>
    </xdr:to>
    <xdr:pic>
      <xdr:nvPicPr>
        <xdr:cNvPr id="5" name="Picture 38">
          <a:extLst>
            <a:ext uri="{FF2B5EF4-FFF2-40B4-BE49-F238E27FC236}">
              <a16:creationId xmlns:a16="http://schemas.microsoft.com/office/drawing/2014/main" id="{9138D7A7-9CB6-4640-BB70-06E12F35D2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9209" y="650409"/>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100852</xdr:colOff>
      <xdr:row>0</xdr:row>
      <xdr:rowOff>177729</xdr:rowOff>
    </xdr:from>
    <xdr:to>
      <xdr:col>3</xdr:col>
      <xdr:colOff>1451338</xdr:colOff>
      <xdr:row>0</xdr:row>
      <xdr:rowOff>851360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6617" y="177729"/>
          <a:ext cx="3020162" cy="673631"/>
        </a:xfrm>
        <a:prstGeom prst="rect">
          <a:avLst/>
        </a:prstGeom>
      </xdr:spPr>
    </xdr:pic>
    <xdr:clientData/>
  </xdr:twoCellAnchor>
  <xdr:twoCellAnchor editAs="oneCell">
    <xdr:from>
      <xdr:col>9</xdr:col>
      <xdr:colOff>685873</xdr:colOff>
      <xdr:row>0</xdr:row>
      <xdr:rowOff>159319</xdr:rowOff>
    </xdr:from>
    <xdr:to>
      <xdr:col>10</xdr:col>
      <xdr:colOff>1082</xdr:colOff>
      <xdr:row>0</xdr:row>
      <xdr:rowOff>846798</xdr:rowOff>
    </xdr:to>
    <xdr:pic>
      <xdr:nvPicPr>
        <xdr:cNvPr id="5" name="Picture 19">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3763138" y="159319"/>
          <a:ext cx="635102"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1500578</xdr:colOff>
      <xdr:row>0</xdr:row>
      <xdr:rowOff>134471</xdr:rowOff>
    </xdr:from>
    <xdr:to>
      <xdr:col>9</xdr:col>
      <xdr:colOff>503936</xdr:colOff>
      <xdr:row>0</xdr:row>
      <xdr:rowOff>890449</xdr:rowOff>
    </xdr:to>
    <xdr:pic>
      <xdr:nvPicPr>
        <xdr:cNvPr id="6" name="Picture 2">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941784" y="134471"/>
          <a:ext cx="639417" cy="7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303695</xdr:colOff>
      <xdr:row>0</xdr:row>
      <xdr:rowOff>800653</xdr:rowOff>
    </xdr:from>
    <xdr:to>
      <xdr:col>3</xdr:col>
      <xdr:colOff>240747</xdr:colOff>
      <xdr:row>0</xdr:row>
      <xdr:rowOff>953053</xdr:rowOff>
    </xdr:to>
    <xdr:pic>
      <xdr:nvPicPr>
        <xdr:cNvPr id="7" name="Picture 38">
          <a:extLst>
            <a:ext uri="{FF2B5EF4-FFF2-40B4-BE49-F238E27FC236}">
              <a16:creationId xmlns:a16="http://schemas.microsoft.com/office/drawing/2014/main" id="{29327BB2-EE53-47A6-85E0-BB87DB73C5A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0434" y="800653"/>
          <a:ext cx="1607378"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0</xdr:row>
      <xdr:rowOff>218070</xdr:rowOff>
    </xdr:from>
    <xdr:to>
      <xdr:col>2</xdr:col>
      <xdr:colOff>581762</xdr:colOff>
      <xdr:row>0</xdr:row>
      <xdr:rowOff>891701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 y="218070"/>
          <a:ext cx="3020162" cy="673631"/>
        </a:xfrm>
        <a:prstGeom prst="rect">
          <a:avLst/>
        </a:prstGeom>
      </xdr:spPr>
    </xdr:pic>
    <xdr:clientData/>
  </xdr:twoCellAnchor>
  <xdr:twoCellAnchor editAs="oneCell">
    <xdr:from>
      <xdr:col>7</xdr:col>
      <xdr:colOff>1057349</xdr:colOff>
      <xdr:row>0</xdr:row>
      <xdr:rowOff>177248</xdr:rowOff>
    </xdr:from>
    <xdr:to>
      <xdr:col>8</xdr:col>
      <xdr:colOff>625651</xdr:colOff>
      <xdr:row>0</xdr:row>
      <xdr:rowOff>864727</xdr:rowOff>
    </xdr:to>
    <xdr:pic>
      <xdr:nvPicPr>
        <xdr:cNvPr id="5" name="Picture 19">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1287199" y="177248"/>
          <a:ext cx="635102"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235995</xdr:colOff>
      <xdr:row>0</xdr:row>
      <xdr:rowOff>152400</xdr:rowOff>
    </xdr:from>
    <xdr:to>
      <xdr:col>7</xdr:col>
      <xdr:colOff>875412</xdr:colOff>
      <xdr:row>0</xdr:row>
      <xdr:rowOff>908378</xdr:rowOff>
    </xdr:to>
    <xdr:pic>
      <xdr:nvPicPr>
        <xdr:cNvPr id="6" name="Picture 2">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65845" y="152400"/>
          <a:ext cx="639417" cy="7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258536</xdr:colOff>
      <xdr:row>0</xdr:row>
      <xdr:rowOff>830036</xdr:rowOff>
    </xdr:from>
    <xdr:to>
      <xdr:col>1</xdr:col>
      <xdr:colOff>1862818</xdr:colOff>
      <xdr:row>0</xdr:row>
      <xdr:rowOff>982436</xdr:rowOff>
    </xdr:to>
    <xdr:pic>
      <xdr:nvPicPr>
        <xdr:cNvPr id="7" name="Picture 38">
          <a:extLst>
            <a:ext uri="{FF2B5EF4-FFF2-40B4-BE49-F238E27FC236}">
              <a16:creationId xmlns:a16="http://schemas.microsoft.com/office/drawing/2014/main" id="{51BADF8E-EB77-4B6F-9A42-B224E2F3A7A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0857" y="830036"/>
          <a:ext cx="1604282"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F8855"/>
    <pageSetUpPr fitToPage="1"/>
  </sheetPr>
  <dimension ref="A1:J18"/>
  <sheetViews>
    <sheetView showGridLines="0" zoomScale="86" zoomScaleNormal="86" zoomScaleSheetLayoutView="115" workbookViewId="0">
      <selection activeCell="C6" activeCellId="1" sqref="C10:F17 C6:F7"/>
    </sheetView>
  </sheetViews>
  <sheetFormatPr defaultRowHeight="12.75" x14ac:dyDescent="0.2"/>
  <cols>
    <col min="1" max="1" width="3.28515625" style="30" customWidth="1"/>
    <col min="2" max="2" width="56" style="28" customWidth="1"/>
    <col min="3" max="3" width="48.85546875" style="28" customWidth="1"/>
    <col min="4" max="4" width="19.140625" style="28" bestFit="1" customWidth="1"/>
    <col min="5" max="5" width="17.28515625" style="28" customWidth="1"/>
    <col min="6" max="6" width="16.5703125" style="28" customWidth="1"/>
    <col min="7" max="7" width="2.42578125" style="30" customWidth="1"/>
    <col min="8" max="16384" width="9.140625" style="28"/>
  </cols>
  <sheetData>
    <row r="1" spans="2:10" s="30" customFormat="1" ht="82.5" customHeight="1" x14ac:dyDescent="0.2">
      <c r="D1" s="88" t="s">
        <v>131</v>
      </c>
    </row>
    <row r="2" spans="2:10" s="30" customFormat="1" ht="21" customHeight="1" thickBot="1" x14ac:dyDescent="0.25"/>
    <row r="3" spans="2:10" s="30" customFormat="1" ht="73.5" customHeight="1" thickBot="1" x14ac:dyDescent="0.25">
      <c r="B3" s="219" t="s">
        <v>133</v>
      </c>
      <c r="C3" s="220"/>
      <c r="D3" s="220"/>
      <c r="E3" s="220"/>
      <c r="F3" s="221"/>
    </row>
    <row r="4" spans="2:10" s="30" customFormat="1" ht="24" thickBot="1" x14ac:dyDescent="0.4">
      <c r="B4" s="222" t="s">
        <v>134</v>
      </c>
      <c r="C4" s="223"/>
      <c r="D4" s="223"/>
      <c r="E4" s="223"/>
      <c r="F4" s="224"/>
    </row>
    <row r="5" spans="2:10" s="30" customFormat="1" x14ac:dyDescent="0.2"/>
    <row r="6" spans="2:10" ht="44.25" customHeight="1" x14ac:dyDescent="0.35">
      <c r="B6" s="190" t="s">
        <v>135</v>
      </c>
      <c r="C6" s="365" t="s">
        <v>0</v>
      </c>
      <c r="D6" s="366"/>
      <c r="E6" s="366"/>
      <c r="F6" s="367"/>
    </row>
    <row r="7" spans="2:10" ht="42" x14ac:dyDescent="0.35">
      <c r="B7" s="190" t="s">
        <v>136</v>
      </c>
      <c r="C7" s="368"/>
      <c r="D7" s="369"/>
      <c r="E7" s="369"/>
      <c r="F7" s="370"/>
    </row>
    <row r="8" spans="2:10" s="30" customFormat="1" ht="55.5" customHeight="1" x14ac:dyDescent="0.35">
      <c r="B8" s="225"/>
      <c r="C8" s="225"/>
      <c r="D8" s="225"/>
      <c r="E8" s="225"/>
      <c r="F8" s="225"/>
    </row>
    <row r="9" spans="2:10" s="30" customFormat="1" ht="36" customHeight="1" x14ac:dyDescent="0.25">
      <c r="D9" s="112" t="s">
        <v>121</v>
      </c>
      <c r="E9" s="110" t="s">
        <v>119</v>
      </c>
      <c r="F9" s="111" t="s">
        <v>120</v>
      </c>
    </row>
    <row r="10" spans="2:10" ht="37.5" x14ac:dyDescent="0.3">
      <c r="B10" s="191" t="s">
        <v>137</v>
      </c>
      <c r="C10" s="346"/>
      <c r="D10" s="347"/>
      <c r="E10" s="347"/>
      <c r="F10" s="347"/>
      <c r="J10" s="113"/>
    </row>
    <row r="11" spans="2:10" ht="37.5" x14ac:dyDescent="0.3">
      <c r="B11" s="191" t="s">
        <v>138</v>
      </c>
      <c r="C11" s="346"/>
      <c r="D11" s="347"/>
      <c r="E11" s="347"/>
      <c r="F11" s="347"/>
    </row>
    <row r="12" spans="2:10" ht="37.5" x14ac:dyDescent="0.3">
      <c r="B12" s="191" t="s">
        <v>139</v>
      </c>
      <c r="C12" s="348"/>
      <c r="D12" s="349"/>
      <c r="E12" s="349"/>
      <c r="F12" s="347"/>
    </row>
    <row r="13" spans="2:10" ht="37.5" x14ac:dyDescent="0.3">
      <c r="B13" s="191" t="s">
        <v>140</v>
      </c>
      <c r="C13" s="350"/>
      <c r="D13" s="351"/>
      <c r="E13" s="352"/>
      <c r="F13" s="353"/>
    </row>
    <row r="14" spans="2:10" ht="37.5" x14ac:dyDescent="0.3">
      <c r="B14" s="191" t="s">
        <v>141</v>
      </c>
      <c r="C14" s="348"/>
      <c r="D14" s="354"/>
      <c r="E14" s="355"/>
      <c r="F14" s="356"/>
    </row>
    <row r="15" spans="2:10" ht="37.5" x14ac:dyDescent="0.3">
      <c r="B15" s="191" t="s">
        <v>142</v>
      </c>
      <c r="C15" s="357"/>
      <c r="D15" s="358"/>
      <c r="E15" s="358"/>
      <c r="F15" s="359"/>
    </row>
    <row r="16" spans="2:10" ht="56.25" x14ac:dyDescent="0.2">
      <c r="B16" s="192" t="s">
        <v>143</v>
      </c>
      <c r="C16" s="360"/>
      <c r="D16" s="361"/>
      <c r="E16" s="361"/>
      <c r="F16" s="361"/>
    </row>
    <row r="17" spans="2:6" ht="112.5" x14ac:dyDescent="0.2">
      <c r="B17" s="192" t="s">
        <v>144</v>
      </c>
      <c r="C17" s="362"/>
      <c r="D17" s="363"/>
      <c r="E17" s="363"/>
      <c r="F17" s="364"/>
    </row>
    <row r="18" spans="2:6" ht="21" x14ac:dyDescent="0.2">
      <c r="B18" s="81"/>
      <c r="C18" s="82"/>
      <c r="D18" s="82"/>
      <c r="E18" s="82"/>
      <c r="F18" s="82"/>
    </row>
  </sheetData>
  <sheetProtection formatCells="0" formatRows="0" insertRows="0" insertHyperlinks="0" deleteRows="0" selectLockedCells="1"/>
  <mergeCells count="10">
    <mergeCell ref="B3:F3"/>
    <mergeCell ref="C15:F15"/>
    <mergeCell ref="C16:F16"/>
    <mergeCell ref="C17:F17"/>
    <mergeCell ref="B4:F4"/>
    <mergeCell ref="C6:F6"/>
    <mergeCell ref="C7:F7"/>
    <mergeCell ref="B8:F8"/>
    <mergeCell ref="D13:F13"/>
    <mergeCell ref="D14:F14"/>
  </mergeCells>
  <conditionalFormatting sqref="C16:F16">
    <cfRule type="containsText" dxfId="325" priority="1" operator="containsText" text="Very High">
      <formula>NOT(ISERROR(SEARCH("Very High",C16)))</formula>
    </cfRule>
    <cfRule type="containsText" dxfId="324" priority="2" operator="containsText" text="High">
      <formula>NOT(ISERROR(SEARCH("High",C16)))</formula>
    </cfRule>
    <cfRule type="containsText" dxfId="323" priority="3" operator="containsText" text="Very Low">
      <formula>NOT(ISERROR(SEARCH("Very Low",C16)))</formula>
    </cfRule>
    <cfRule type="containsText" dxfId="322" priority="4" operator="containsText" text="Medium">
      <formula>NOT(ISERROR(SEARCH("Medium",C16)))</formula>
    </cfRule>
    <cfRule type="containsText" dxfId="321" priority="5" operator="containsText" text="Low">
      <formula>NOT(ISERROR(SEARCH("Low",C16)))</formula>
    </cfRule>
  </conditionalFormatting>
  <pageMargins left="0.7" right="0.7" top="0.75" bottom="0.75" header="0.3" footer="0.3"/>
  <pageSetup paperSize="9" scale="53"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promptTitle="Likely Impac" xr:uid="{00000000-0002-0000-0000-000000000000}">
          <x14:formula1>
            <xm:f>'Definition '!$D$36:$D$40</xm:f>
          </x14:formula1>
          <xm:sqref>C16:F16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F8855"/>
    <pageSetUpPr fitToPage="1"/>
  </sheetPr>
  <dimension ref="B2:H56"/>
  <sheetViews>
    <sheetView showGridLines="0" zoomScale="70" zoomScaleNormal="70" zoomScaleSheetLayoutView="115" workbookViewId="0">
      <selection activeCell="D2" sqref="D2"/>
    </sheetView>
  </sheetViews>
  <sheetFormatPr defaultRowHeight="12.75" x14ac:dyDescent="0.2"/>
  <cols>
    <col min="1" max="1" width="9.140625" style="1"/>
    <col min="2" max="2" width="33.140625" style="1" customWidth="1"/>
    <col min="3" max="3" width="47.140625" style="1" customWidth="1"/>
    <col min="4" max="4" width="45.28515625" style="1" customWidth="1"/>
    <col min="5" max="5" width="45.5703125" style="1" customWidth="1"/>
    <col min="6" max="6" width="7.5703125" style="1" customWidth="1"/>
    <col min="7" max="7" width="23.5703125" style="1" bestFit="1" customWidth="1"/>
    <col min="8" max="16384" width="9.140625" style="1"/>
  </cols>
  <sheetData>
    <row r="2" spans="2:5" ht="109.5" customHeight="1" thickBot="1" x14ac:dyDescent="0.25">
      <c r="E2" s="117" t="s">
        <v>132</v>
      </c>
    </row>
    <row r="3" spans="2:5" ht="47.25" thickBot="1" x14ac:dyDescent="0.25">
      <c r="B3" s="89" t="s">
        <v>20</v>
      </c>
      <c r="C3" s="89" t="s">
        <v>21</v>
      </c>
      <c r="D3" s="89" t="s">
        <v>22</v>
      </c>
      <c r="E3" s="89" t="s">
        <v>23</v>
      </c>
    </row>
    <row r="4" spans="2:5" ht="46.5" customHeight="1" x14ac:dyDescent="0.2">
      <c r="B4" s="232" t="s">
        <v>19</v>
      </c>
      <c r="C4" s="90" t="s">
        <v>78</v>
      </c>
      <c r="D4" s="90" t="s">
        <v>79</v>
      </c>
      <c r="E4" s="92" t="s">
        <v>80</v>
      </c>
    </row>
    <row r="5" spans="2:5" ht="75" x14ac:dyDescent="0.2">
      <c r="B5" s="233"/>
      <c r="C5" s="91" t="s">
        <v>81</v>
      </c>
      <c r="D5" s="91" t="s">
        <v>82</v>
      </c>
      <c r="E5" s="93" t="s">
        <v>83</v>
      </c>
    </row>
    <row r="6" spans="2:5" ht="56.25" x14ac:dyDescent="0.2">
      <c r="B6" s="234" t="s">
        <v>24</v>
      </c>
      <c r="C6" s="94" t="s">
        <v>93</v>
      </c>
      <c r="D6" s="94" t="s">
        <v>94</v>
      </c>
      <c r="E6" s="95" t="s">
        <v>95</v>
      </c>
    </row>
    <row r="7" spans="2:5" ht="75" x14ac:dyDescent="0.2">
      <c r="B7" s="233"/>
      <c r="C7" s="96" t="s">
        <v>96</v>
      </c>
      <c r="D7" s="96" t="s">
        <v>97</v>
      </c>
      <c r="E7" s="97" t="s">
        <v>98</v>
      </c>
    </row>
    <row r="8" spans="2:5" ht="56.25" x14ac:dyDescent="0.2">
      <c r="B8" s="234" t="s">
        <v>25</v>
      </c>
      <c r="C8" s="94" t="s">
        <v>99</v>
      </c>
      <c r="D8" s="94" t="s">
        <v>100</v>
      </c>
      <c r="E8" s="95" t="s">
        <v>101</v>
      </c>
    </row>
    <row r="9" spans="2:5" ht="75" x14ac:dyDescent="0.2">
      <c r="B9" s="235"/>
      <c r="C9" s="98" t="s">
        <v>84</v>
      </c>
      <c r="D9" s="98" t="s">
        <v>85</v>
      </c>
      <c r="E9" s="99" t="s">
        <v>86</v>
      </c>
    </row>
    <row r="10" spans="2:5" ht="57" customHeight="1" x14ac:dyDescent="0.2">
      <c r="B10" s="234" t="s">
        <v>59</v>
      </c>
      <c r="C10" s="94" t="s">
        <v>102</v>
      </c>
      <c r="D10" s="94" t="s">
        <v>103</v>
      </c>
      <c r="E10" s="95" t="s">
        <v>104</v>
      </c>
    </row>
    <row r="11" spans="2:5" ht="75" customHeight="1" x14ac:dyDescent="0.2">
      <c r="B11" s="235"/>
      <c r="C11" s="98" t="s">
        <v>105</v>
      </c>
      <c r="D11" s="98" t="s">
        <v>106</v>
      </c>
      <c r="E11" s="99" t="s">
        <v>107</v>
      </c>
    </row>
    <row r="12" spans="2:5" ht="57" customHeight="1" x14ac:dyDescent="0.2">
      <c r="B12" s="234" t="s">
        <v>60</v>
      </c>
      <c r="C12" s="94" t="s">
        <v>108</v>
      </c>
      <c r="D12" s="94" t="s">
        <v>109</v>
      </c>
      <c r="E12" s="95" t="s">
        <v>110</v>
      </c>
    </row>
    <row r="13" spans="2:5" ht="75" customHeight="1" x14ac:dyDescent="0.2">
      <c r="B13" s="235"/>
      <c r="C13" s="98" t="s">
        <v>111</v>
      </c>
      <c r="D13" s="98" t="s">
        <v>112</v>
      </c>
      <c r="E13" s="99" t="s">
        <v>113</v>
      </c>
    </row>
    <row r="14" spans="2:5" ht="57" customHeight="1" x14ac:dyDescent="0.2">
      <c r="B14" s="234" t="s">
        <v>61</v>
      </c>
      <c r="C14" s="94" t="s">
        <v>108</v>
      </c>
      <c r="D14" s="94" t="s">
        <v>114</v>
      </c>
      <c r="E14" s="95" t="s">
        <v>115</v>
      </c>
    </row>
    <row r="15" spans="2:5" ht="75" customHeight="1" thickBot="1" x14ac:dyDescent="0.25">
      <c r="B15" s="236"/>
      <c r="C15" s="100" t="s">
        <v>111</v>
      </c>
      <c r="D15" s="100" t="s">
        <v>116</v>
      </c>
      <c r="E15" s="101" t="s">
        <v>117</v>
      </c>
    </row>
    <row r="16" spans="2:5" ht="13.5" thickBot="1" x14ac:dyDescent="0.25">
      <c r="B16" s="2"/>
      <c r="C16" s="2"/>
      <c r="D16" s="2"/>
      <c r="E16" s="2"/>
    </row>
    <row r="17" spans="2:5" ht="93.75" thickBot="1" x14ac:dyDescent="0.25">
      <c r="B17" s="102" t="s">
        <v>65</v>
      </c>
      <c r="C17" s="89" t="s">
        <v>92</v>
      </c>
      <c r="D17" s="228" t="s">
        <v>118</v>
      </c>
      <c r="E17" s="229"/>
    </row>
    <row r="18" spans="2:5" s="26" customFormat="1" ht="75" customHeight="1" thickBot="1" x14ac:dyDescent="0.25">
      <c r="B18" s="13" t="s">
        <v>26</v>
      </c>
      <c r="C18" s="103" t="s">
        <v>87</v>
      </c>
      <c r="D18" s="230" t="s">
        <v>66</v>
      </c>
      <c r="E18" s="231"/>
    </row>
    <row r="19" spans="2:5" s="26" customFormat="1" ht="75" customHeight="1" thickBot="1" x14ac:dyDescent="0.25">
      <c r="B19" s="14" t="s">
        <v>27</v>
      </c>
      <c r="C19" s="104" t="s">
        <v>91</v>
      </c>
      <c r="D19" s="226" t="s">
        <v>70</v>
      </c>
      <c r="E19" s="227"/>
    </row>
    <row r="20" spans="2:5" s="26" customFormat="1" ht="75" customHeight="1" thickBot="1" x14ac:dyDescent="0.25">
      <c r="B20" s="15" t="s">
        <v>28</v>
      </c>
      <c r="C20" s="104" t="s">
        <v>88</v>
      </c>
      <c r="D20" s="226" t="s">
        <v>69</v>
      </c>
      <c r="E20" s="227"/>
    </row>
    <row r="21" spans="2:5" s="26" customFormat="1" ht="75" customHeight="1" thickBot="1" x14ac:dyDescent="0.25">
      <c r="B21" s="16" t="s">
        <v>29</v>
      </c>
      <c r="C21" s="104" t="s">
        <v>89</v>
      </c>
      <c r="D21" s="226" t="s">
        <v>68</v>
      </c>
      <c r="E21" s="227"/>
    </row>
    <row r="22" spans="2:5" s="26" customFormat="1" ht="75" customHeight="1" thickBot="1" x14ac:dyDescent="0.25">
      <c r="B22" s="27" t="s">
        <v>30</v>
      </c>
      <c r="C22" s="105" t="s">
        <v>90</v>
      </c>
      <c r="D22" s="226" t="s">
        <v>67</v>
      </c>
      <c r="E22" s="227"/>
    </row>
    <row r="23" spans="2:5" ht="15.75" x14ac:dyDescent="0.25">
      <c r="B23" s="3"/>
      <c r="C23" s="3"/>
      <c r="D23" s="3"/>
      <c r="E23" s="3"/>
    </row>
    <row r="24" spans="2:5" ht="16.5" thickBot="1" x14ac:dyDescent="0.3">
      <c r="B24" s="3"/>
      <c r="C24" s="4"/>
      <c r="D24" s="3"/>
      <c r="E24" s="3"/>
    </row>
    <row r="25" spans="2:5" ht="47.25" thickBot="1" x14ac:dyDescent="0.3">
      <c r="B25" s="12" t="s">
        <v>32</v>
      </c>
      <c r="C25" s="12" t="s">
        <v>31</v>
      </c>
      <c r="D25" s="3"/>
      <c r="E25" s="3" t="s">
        <v>0</v>
      </c>
    </row>
    <row r="26" spans="2:5" ht="189" x14ac:dyDescent="0.25">
      <c r="B26" s="5" t="s">
        <v>10</v>
      </c>
      <c r="C26" s="70" t="s">
        <v>33</v>
      </c>
      <c r="D26" s="3"/>
      <c r="E26" s="3"/>
    </row>
    <row r="27" spans="2:5" ht="23.25" x14ac:dyDescent="0.35">
      <c r="B27" s="6"/>
      <c r="C27" s="7"/>
      <c r="D27" s="3"/>
      <c r="E27" s="3"/>
    </row>
    <row r="28" spans="2:5" ht="189" x14ac:dyDescent="0.25">
      <c r="B28" s="8" t="s">
        <v>8</v>
      </c>
      <c r="C28" s="71" t="s">
        <v>34</v>
      </c>
      <c r="D28" s="3"/>
      <c r="E28" s="3"/>
    </row>
    <row r="29" spans="2:5" ht="23.25" x14ac:dyDescent="0.35">
      <c r="B29" s="6"/>
      <c r="C29" s="7"/>
      <c r="D29" s="3"/>
      <c r="E29" s="3"/>
    </row>
    <row r="30" spans="2:5" ht="189.75" thickBot="1" x14ac:dyDescent="0.3">
      <c r="B30" s="9" t="s">
        <v>7</v>
      </c>
      <c r="C30" s="69" t="s">
        <v>35</v>
      </c>
      <c r="D30" s="3"/>
      <c r="E30" s="3"/>
    </row>
    <row r="35" spans="2:8" hidden="1" x14ac:dyDescent="0.2">
      <c r="B35" s="10"/>
      <c r="C35" s="11" t="s">
        <v>1</v>
      </c>
      <c r="D35" s="11" t="s">
        <v>2</v>
      </c>
      <c r="E35" s="11" t="s">
        <v>3</v>
      </c>
      <c r="F35" s="11" t="s">
        <v>4</v>
      </c>
      <c r="G35" s="11" t="s">
        <v>5</v>
      </c>
      <c r="H35" s="11" t="s">
        <v>6</v>
      </c>
    </row>
    <row r="36" spans="2:8" ht="76.5" hidden="1" x14ac:dyDescent="0.35">
      <c r="B36" s="25"/>
      <c r="C36" s="18" t="s">
        <v>9</v>
      </c>
      <c r="D36" s="19" t="s">
        <v>13</v>
      </c>
      <c r="E36" s="72" t="s">
        <v>21</v>
      </c>
      <c r="F36" s="18" t="s">
        <v>45</v>
      </c>
      <c r="G36" s="86" t="s">
        <v>73</v>
      </c>
      <c r="H36" s="17" t="s">
        <v>47</v>
      </c>
    </row>
    <row r="37" spans="2:8" ht="52.5" hidden="1" x14ac:dyDescent="0.35">
      <c r="B37" s="25"/>
      <c r="C37" s="18" t="s">
        <v>11</v>
      </c>
      <c r="D37" s="20" t="s">
        <v>14</v>
      </c>
      <c r="E37" s="72" t="s">
        <v>22</v>
      </c>
      <c r="F37" s="18" t="s">
        <v>46</v>
      </c>
      <c r="G37" s="87" t="s">
        <v>18</v>
      </c>
      <c r="H37" s="17" t="s">
        <v>48</v>
      </c>
    </row>
    <row r="38" spans="2:8" ht="63.75" hidden="1" x14ac:dyDescent="0.35">
      <c r="B38" s="25"/>
      <c r="C38" s="18" t="s">
        <v>12</v>
      </c>
      <c r="D38" s="21" t="s">
        <v>15</v>
      </c>
      <c r="E38" s="72" t="s">
        <v>23</v>
      </c>
      <c r="G38" s="87" t="s">
        <v>76</v>
      </c>
      <c r="H38" s="17" t="s">
        <v>49</v>
      </c>
    </row>
    <row r="39" spans="2:8" ht="52.5" hidden="1" x14ac:dyDescent="0.35">
      <c r="B39" s="25"/>
      <c r="C39" s="18" t="s">
        <v>64</v>
      </c>
      <c r="D39" s="22" t="s">
        <v>16</v>
      </c>
      <c r="E39" s="18"/>
      <c r="F39" s="24" t="s">
        <v>71</v>
      </c>
      <c r="G39" s="87" t="s">
        <v>75</v>
      </c>
      <c r="H39" s="17" t="s">
        <v>50</v>
      </c>
    </row>
    <row r="40" spans="2:8" ht="51" hidden="1" x14ac:dyDescent="0.35">
      <c r="B40" s="25"/>
      <c r="C40" s="18" t="s">
        <v>63</v>
      </c>
      <c r="D40" s="23" t="s">
        <v>17</v>
      </c>
      <c r="F40" s="24" t="s">
        <v>72</v>
      </c>
      <c r="G40" s="86" t="s">
        <v>74</v>
      </c>
      <c r="H40" s="17" t="s">
        <v>51</v>
      </c>
    </row>
    <row r="41" spans="2:8" ht="51" hidden="1" x14ac:dyDescent="0.35">
      <c r="B41" s="25"/>
      <c r="C41" s="18" t="s">
        <v>62</v>
      </c>
      <c r="H41" s="17" t="s">
        <v>52</v>
      </c>
    </row>
    <row r="42" spans="2:8" ht="25.5" hidden="1" x14ac:dyDescent="0.2">
      <c r="B42" s="25"/>
      <c r="H42" s="80" t="s">
        <v>58</v>
      </c>
    </row>
    <row r="43" spans="2:8" ht="52.5" hidden="1" x14ac:dyDescent="0.2">
      <c r="B43" s="25"/>
      <c r="C43" s="86" t="s">
        <v>77</v>
      </c>
      <c r="D43" s="19" t="s">
        <v>54</v>
      </c>
      <c r="E43" s="11"/>
      <c r="F43" s="11"/>
      <c r="G43" s="11">
        <f>' Impact'!B8</f>
        <v>0</v>
      </c>
      <c r="H43" s="1">
        <v>8</v>
      </c>
    </row>
    <row r="44" spans="2:8" ht="52.5" hidden="1" x14ac:dyDescent="0.2">
      <c r="C44" s="87" t="s">
        <v>18</v>
      </c>
      <c r="D44" s="20" t="s">
        <v>53</v>
      </c>
      <c r="E44" s="11"/>
      <c r="F44" s="11"/>
      <c r="G44" s="11">
        <f>' Impact'!B15</f>
        <v>0</v>
      </c>
      <c r="H44" s="1">
        <v>12</v>
      </c>
    </row>
    <row r="45" spans="2:8" ht="52.5" hidden="1" x14ac:dyDescent="0.2">
      <c r="C45" s="87" t="s">
        <v>76</v>
      </c>
      <c r="D45" s="21" t="s">
        <v>55</v>
      </c>
      <c r="E45" s="11"/>
      <c r="F45" s="11"/>
      <c r="G45" s="11">
        <f>' Impact'!B22</f>
        <v>0</v>
      </c>
      <c r="H45" s="1">
        <v>16</v>
      </c>
    </row>
    <row r="46" spans="2:8" ht="52.5" hidden="1" x14ac:dyDescent="0.2">
      <c r="C46" s="87" t="s">
        <v>75</v>
      </c>
      <c r="D46" s="22" t="s">
        <v>56</v>
      </c>
      <c r="E46" s="74"/>
      <c r="F46" s="74"/>
      <c r="G46" s="11">
        <f>' Impact'!B29</f>
        <v>0</v>
      </c>
      <c r="H46" s="73">
        <v>20</v>
      </c>
    </row>
    <row r="47" spans="2:8" ht="51" hidden="1" x14ac:dyDescent="0.2">
      <c r="C47" s="86" t="s">
        <v>74</v>
      </c>
      <c r="D47" s="23" t="s">
        <v>57</v>
      </c>
      <c r="E47" s="74"/>
      <c r="F47" s="74"/>
      <c r="G47" s="11">
        <f>' Impact'!B36</f>
        <v>0</v>
      </c>
      <c r="H47" s="1">
        <v>24</v>
      </c>
    </row>
    <row r="48" spans="2:8" hidden="1" x14ac:dyDescent="0.2">
      <c r="C48" s="75"/>
      <c r="G48" s="11">
        <f>' Impact'!B43</f>
        <v>0</v>
      </c>
      <c r="H48" s="1">
        <v>28</v>
      </c>
    </row>
    <row r="49" spans="7:8" hidden="1" x14ac:dyDescent="0.2">
      <c r="G49" s="11">
        <f>' Impact'!B50</f>
        <v>0</v>
      </c>
      <c r="H49" s="1">
        <v>32</v>
      </c>
    </row>
    <row r="50" spans="7:8" hidden="1" x14ac:dyDescent="0.2">
      <c r="G50" s="11">
        <f>' Impact'!B57</f>
        <v>0</v>
      </c>
      <c r="H50" s="73">
        <v>36</v>
      </c>
    </row>
    <row r="51" spans="7:8" hidden="1" x14ac:dyDescent="0.2">
      <c r="G51" s="11">
        <f>' Impact'!B64</f>
        <v>0</v>
      </c>
      <c r="H51" s="1">
        <v>40</v>
      </c>
    </row>
    <row r="52" spans="7:8" hidden="1" x14ac:dyDescent="0.2">
      <c r="G52" s="11">
        <f>' Impact'!B71</f>
        <v>0</v>
      </c>
      <c r="H52" s="1">
        <v>44</v>
      </c>
    </row>
    <row r="53" spans="7:8" hidden="1" x14ac:dyDescent="0.2">
      <c r="G53" s="11">
        <f>' Impact'!B78</f>
        <v>0</v>
      </c>
      <c r="H53" s="1">
        <v>48</v>
      </c>
    </row>
    <row r="54" spans="7:8" hidden="1" x14ac:dyDescent="0.2">
      <c r="G54" s="11">
        <f>' Impact'!B85</f>
        <v>0</v>
      </c>
      <c r="H54" s="73">
        <v>52</v>
      </c>
    </row>
    <row r="55" spans="7:8" hidden="1" x14ac:dyDescent="0.2">
      <c r="G55" s="11">
        <f>' Impact'!B92</f>
        <v>0</v>
      </c>
      <c r="H55" s="1">
        <v>56</v>
      </c>
    </row>
    <row r="56" spans="7:8" x14ac:dyDescent="0.2">
      <c r="G56" s="11"/>
    </row>
  </sheetData>
  <sheetProtection selectLockedCells="1" selectUnlockedCells="1"/>
  <mergeCells count="12">
    <mergeCell ref="D22:E22"/>
    <mergeCell ref="D17:E17"/>
    <mergeCell ref="D18:E18"/>
    <mergeCell ref="D19:E19"/>
    <mergeCell ref="B4:B5"/>
    <mergeCell ref="B6:B7"/>
    <mergeCell ref="B8:B9"/>
    <mergeCell ref="D20:E20"/>
    <mergeCell ref="D21:E21"/>
    <mergeCell ref="B10:B11"/>
    <mergeCell ref="B12:B13"/>
    <mergeCell ref="B14:B15"/>
  </mergeCells>
  <dataValidations disablePrompts="1" count="1">
    <dataValidation type="list" errorStyle="information" allowBlank="1" showInputMessage="1" showErrorMessage="1" promptTitle="Impact Level Parameter" prompt="Choose the level of Impact the business suffers, if the activities of the department" sqref="B35" xr:uid="{00000000-0002-0000-0400-000000000000}">
      <formula1>Impact_Level_Parameter</formula1>
    </dataValidation>
  </dataValidations>
  <pageMargins left="0.7" right="0.7" top="0.75" bottom="0.75" header="0.3" footer="0.3"/>
  <pageSetup scale="3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AAA00"/>
    <pageSetUpPr fitToPage="1"/>
  </sheetPr>
  <dimension ref="A1:Y98"/>
  <sheetViews>
    <sheetView showGridLines="0" tabSelected="1" zoomScale="96" zoomScaleNormal="96" zoomScaleSheetLayoutView="85" zoomScalePageLayoutView="40" workbookViewId="0">
      <pane ySplit="6" topLeftCell="A7" activePane="bottomLeft" state="frozen"/>
      <selection pane="bottomLeft" activeCell="C8" sqref="C8:C13"/>
    </sheetView>
  </sheetViews>
  <sheetFormatPr defaultRowHeight="15" x14ac:dyDescent="0.2"/>
  <cols>
    <col min="1" max="1" width="7" style="28" customWidth="1"/>
    <col min="2" max="2" width="31.5703125" style="28" customWidth="1"/>
    <col min="3" max="3" width="27.28515625" style="28" customWidth="1"/>
    <col min="4" max="4" width="18.85546875" style="28" customWidth="1"/>
    <col min="5" max="5" width="35.7109375" style="28" customWidth="1"/>
    <col min="6" max="10" width="11.85546875" style="28" customWidth="1"/>
    <col min="11" max="11" width="15.5703125" style="28" customWidth="1"/>
    <col min="12" max="12" width="17" style="28" customWidth="1"/>
    <col min="13" max="13" width="16" style="28" customWidth="1"/>
    <col min="14" max="14" width="15.5703125" style="28" customWidth="1"/>
    <col min="15" max="16" width="13.5703125" style="28" customWidth="1"/>
    <col min="17" max="17" width="24" style="77" customWidth="1"/>
    <col min="18" max="18" width="27.5703125" style="28" customWidth="1"/>
    <col min="19" max="19" width="14.140625" style="28" customWidth="1"/>
    <col min="20" max="20" width="14.140625" style="79" customWidth="1"/>
    <col min="21" max="21" width="14.140625" style="77" customWidth="1"/>
    <col min="22" max="22" width="13.5703125" style="77" customWidth="1"/>
    <col min="23" max="23" width="19" style="77" customWidth="1"/>
    <col min="24" max="24" width="18.42578125" style="77" customWidth="1"/>
    <col min="25" max="25" width="17.140625" style="77" customWidth="1"/>
    <col min="26" max="26" width="2.7109375" style="28" customWidth="1"/>
    <col min="27" max="16384" width="9.140625" style="28"/>
  </cols>
  <sheetData>
    <row r="1" spans="1:25" s="30" customFormat="1" ht="31.5" x14ac:dyDescent="0.2">
      <c r="A1" s="32"/>
      <c r="B1" s="32"/>
      <c r="E1" s="197" t="s">
        <v>167</v>
      </c>
      <c r="F1" s="242" t="str">
        <f>'Department Details'!C6</f>
        <v xml:space="preserve"> </v>
      </c>
      <c r="G1" s="242"/>
      <c r="Q1" s="76"/>
      <c r="T1" s="78"/>
      <c r="U1" s="76"/>
      <c r="V1" s="76"/>
      <c r="W1" s="237" t="s">
        <v>132</v>
      </c>
      <c r="X1" s="237"/>
      <c r="Y1" s="76"/>
    </row>
    <row r="2" spans="1:25" s="30" customFormat="1" ht="29.25" customHeight="1" x14ac:dyDescent="0.2">
      <c r="A2" s="32"/>
      <c r="B2" s="32"/>
      <c r="E2" s="197" t="s">
        <v>168</v>
      </c>
      <c r="F2" s="243">
        <f>'Department Details'!C11</f>
        <v>0</v>
      </c>
      <c r="G2" s="243"/>
      <c r="Q2" s="76"/>
      <c r="T2" s="78"/>
      <c r="U2" s="83"/>
      <c r="V2" s="83"/>
      <c r="W2" s="237"/>
      <c r="X2" s="237"/>
      <c r="Y2" s="83"/>
    </row>
    <row r="3" spans="1:25" s="30" customFormat="1" ht="12.75" customHeight="1" x14ac:dyDescent="0.2">
      <c r="A3" s="31"/>
      <c r="B3" s="106"/>
      <c r="K3" s="32"/>
      <c r="Q3" s="76"/>
      <c r="T3" s="78"/>
      <c r="U3" s="83"/>
      <c r="V3" s="84"/>
      <c r="W3" s="237"/>
      <c r="X3" s="237"/>
      <c r="Y3" s="83"/>
    </row>
    <row r="4" spans="1:25" s="30" customFormat="1" ht="23.25" customHeight="1" thickBot="1" x14ac:dyDescent="0.25">
      <c r="Q4" s="76"/>
      <c r="T4" s="78"/>
      <c r="U4" s="76"/>
      <c r="V4" s="76"/>
      <c r="W4" s="238"/>
      <c r="X4" s="238"/>
      <c r="Y4" s="76"/>
    </row>
    <row r="5" spans="1:25" s="30" customFormat="1" ht="32.25" customHeight="1" thickBot="1" x14ac:dyDescent="0.25">
      <c r="A5" s="268" t="s">
        <v>145</v>
      </c>
      <c r="B5" s="279" t="s">
        <v>146</v>
      </c>
      <c r="C5" s="279" t="s">
        <v>147</v>
      </c>
      <c r="D5" s="279" t="s">
        <v>148</v>
      </c>
      <c r="E5" s="279" t="s">
        <v>149</v>
      </c>
      <c r="F5" s="282" t="s">
        <v>122</v>
      </c>
      <c r="G5" s="283"/>
      <c r="H5" s="283"/>
      <c r="I5" s="283"/>
      <c r="J5" s="283"/>
      <c r="K5" s="248" t="s">
        <v>151</v>
      </c>
      <c r="L5" s="248" t="s">
        <v>152</v>
      </c>
      <c r="M5" s="248" t="s">
        <v>153</v>
      </c>
      <c r="N5" s="248" t="s">
        <v>154</v>
      </c>
      <c r="O5" s="248" t="s">
        <v>155</v>
      </c>
      <c r="P5" s="248" t="s">
        <v>156</v>
      </c>
      <c r="Q5" s="250" t="s">
        <v>157</v>
      </c>
      <c r="R5" s="250" t="s">
        <v>158</v>
      </c>
      <c r="S5" s="248" t="s">
        <v>159</v>
      </c>
      <c r="T5" s="248" t="s">
        <v>160</v>
      </c>
      <c r="U5" s="248" t="s">
        <v>161</v>
      </c>
      <c r="V5" s="284" t="s">
        <v>166</v>
      </c>
      <c r="W5" s="284"/>
      <c r="X5" s="285"/>
      <c r="Y5" s="286"/>
    </row>
    <row r="6" spans="1:25" s="30" customFormat="1" ht="81.75" customHeight="1" thickBot="1" x14ac:dyDescent="0.25">
      <c r="A6" s="269"/>
      <c r="B6" s="280"/>
      <c r="C6" s="281"/>
      <c r="D6" s="281"/>
      <c r="E6" s="281"/>
      <c r="F6" s="193" t="s">
        <v>73</v>
      </c>
      <c r="G6" s="193" t="s">
        <v>18</v>
      </c>
      <c r="H6" s="193" t="s">
        <v>150</v>
      </c>
      <c r="I6" s="193" t="s">
        <v>75</v>
      </c>
      <c r="J6" s="193" t="s">
        <v>74</v>
      </c>
      <c r="K6" s="249"/>
      <c r="L6" s="249"/>
      <c r="M6" s="249"/>
      <c r="N6" s="249"/>
      <c r="O6" s="249"/>
      <c r="P6" s="249"/>
      <c r="Q6" s="251"/>
      <c r="R6" s="251"/>
      <c r="S6" s="249"/>
      <c r="T6" s="249"/>
      <c r="U6" s="249"/>
      <c r="V6" s="194" t="s">
        <v>162</v>
      </c>
      <c r="W6" s="194" t="s">
        <v>163</v>
      </c>
      <c r="X6" s="195" t="s">
        <v>164</v>
      </c>
      <c r="Y6" s="196" t="s">
        <v>165</v>
      </c>
    </row>
    <row r="7" spans="1:25" s="37" customFormat="1" ht="5.0999999999999996" customHeight="1" x14ac:dyDescent="0.2">
      <c r="A7" s="107"/>
      <c r="B7" s="107"/>
      <c r="C7" s="107"/>
      <c r="D7" s="107"/>
      <c r="E7" s="107"/>
      <c r="F7" s="107"/>
      <c r="G7" s="107"/>
      <c r="H7" s="107"/>
      <c r="I7" s="107"/>
      <c r="J7" s="107"/>
      <c r="K7" s="118"/>
      <c r="L7" s="118"/>
      <c r="M7" s="118"/>
      <c r="N7" s="118"/>
      <c r="O7" s="118"/>
      <c r="P7" s="118"/>
      <c r="Q7" s="118"/>
      <c r="R7" s="118"/>
      <c r="S7" s="118"/>
      <c r="T7" s="118"/>
      <c r="U7" s="118"/>
      <c r="V7" s="118"/>
      <c r="W7" s="118"/>
      <c r="X7" s="118"/>
      <c r="Y7" s="118"/>
    </row>
    <row r="8" spans="1:25" ht="25.5" customHeight="1" x14ac:dyDescent="0.2">
      <c r="A8" s="252">
        <v>1</v>
      </c>
      <c r="B8" s="255"/>
      <c r="C8" s="273"/>
      <c r="D8" s="258"/>
      <c r="E8" s="114" t="s">
        <v>123</v>
      </c>
      <c r="F8" s="29" t="s">
        <v>21</v>
      </c>
      <c r="G8" s="29" t="s">
        <v>21</v>
      </c>
      <c r="H8" s="29" t="s">
        <v>21</v>
      </c>
      <c r="I8" s="29" t="s">
        <v>21</v>
      </c>
      <c r="J8" s="29" t="s">
        <v>21</v>
      </c>
      <c r="K8" s="264"/>
      <c r="L8" s="261" t="e">
        <f>VLOOKUP(K8,'Definition '!$C$43:$D$47,2, FALSE)</f>
        <v>#N/A</v>
      </c>
      <c r="M8" s="258"/>
      <c r="N8" s="258"/>
      <c r="O8" s="239"/>
      <c r="P8" s="239"/>
      <c r="Q8" s="258"/>
      <c r="R8" s="258"/>
      <c r="S8" s="244"/>
      <c r="T8" s="239"/>
      <c r="U8" s="239"/>
      <c r="V8" s="239"/>
      <c r="W8" s="239"/>
      <c r="X8" s="239"/>
      <c r="Y8" s="258"/>
    </row>
    <row r="9" spans="1:25" ht="25.5" customHeight="1" x14ac:dyDescent="0.2">
      <c r="A9" s="253"/>
      <c r="B9" s="256"/>
      <c r="C9" s="274"/>
      <c r="D9" s="259"/>
      <c r="E9" s="114" t="s">
        <v>124</v>
      </c>
      <c r="F9" s="29" t="s">
        <v>21</v>
      </c>
      <c r="G9" s="29" t="s">
        <v>21</v>
      </c>
      <c r="H9" s="29" t="s">
        <v>21</v>
      </c>
      <c r="I9" s="29" t="s">
        <v>21</v>
      </c>
      <c r="J9" s="29" t="s">
        <v>21</v>
      </c>
      <c r="K9" s="265"/>
      <c r="L9" s="262"/>
      <c r="M9" s="259"/>
      <c r="N9" s="240"/>
      <c r="O9" s="240"/>
      <c r="P9" s="240"/>
      <c r="Q9" s="259"/>
      <c r="R9" s="259"/>
      <c r="S9" s="245"/>
      <c r="T9" s="240"/>
      <c r="U9" s="240"/>
      <c r="V9" s="240"/>
      <c r="W9" s="240"/>
      <c r="X9" s="240"/>
      <c r="Y9" s="259"/>
    </row>
    <row r="10" spans="1:25" ht="25.5" customHeight="1" x14ac:dyDescent="0.2">
      <c r="A10" s="253"/>
      <c r="B10" s="256"/>
      <c r="C10" s="274"/>
      <c r="D10" s="259"/>
      <c r="E10" s="114" t="s">
        <v>125</v>
      </c>
      <c r="F10" s="29" t="s">
        <v>21</v>
      </c>
      <c r="G10" s="29" t="s">
        <v>21</v>
      </c>
      <c r="H10" s="29" t="s">
        <v>21</v>
      </c>
      <c r="I10" s="29" t="s">
        <v>21</v>
      </c>
      <c r="J10" s="29" t="s">
        <v>21</v>
      </c>
      <c r="K10" s="265"/>
      <c r="L10" s="262"/>
      <c r="M10" s="259"/>
      <c r="N10" s="240"/>
      <c r="O10" s="240"/>
      <c r="P10" s="240"/>
      <c r="Q10" s="259"/>
      <c r="R10" s="259"/>
      <c r="S10" s="245"/>
      <c r="T10" s="240"/>
      <c r="U10" s="240"/>
      <c r="V10" s="240"/>
      <c r="W10" s="240"/>
      <c r="X10" s="240"/>
      <c r="Y10" s="259"/>
    </row>
    <row r="11" spans="1:25" ht="25.5" customHeight="1" x14ac:dyDescent="0.2">
      <c r="A11" s="253"/>
      <c r="B11" s="256"/>
      <c r="C11" s="274"/>
      <c r="D11" s="259"/>
      <c r="E11" s="114" t="s">
        <v>126</v>
      </c>
      <c r="F11" s="29" t="s">
        <v>21</v>
      </c>
      <c r="G11" s="29" t="s">
        <v>21</v>
      </c>
      <c r="H11" s="29" t="s">
        <v>21</v>
      </c>
      <c r="I11" s="29" t="s">
        <v>21</v>
      </c>
      <c r="J11" s="29" t="s">
        <v>21</v>
      </c>
      <c r="K11" s="266"/>
      <c r="L11" s="262"/>
      <c r="M11" s="259"/>
      <c r="N11" s="240"/>
      <c r="O11" s="240"/>
      <c r="P11" s="240"/>
      <c r="Q11" s="259"/>
      <c r="R11" s="259"/>
      <c r="S11" s="246"/>
      <c r="T11" s="240"/>
      <c r="U11" s="240"/>
      <c r="V11" s="240"/>
      <c r="W11" s="240"/>
      <c r="X11" s="240"/>
      <c r="Y11" s="240"/>
    </row>
    <row r="12" spans="1:25" ht="25.5" customHeight="1" x14ac:dyDescent="0.2">
      <c r="A12" s="253"/>
      <c r="B12" s="256"/>
      <c r="C12" s="274"/>
      <c r="D12" s="259"/>
      <c r="E12" s="114" t="s">
        <v>127</v>
      </c>
      <c r="F12" s="29" t="s">
        <v>21</v>
      </c>
      <c r="G12" s="29" t="s">
        <v>21</v>
      </c>
      <c r="H12" s="29" t="s">
        <v>21</v>
      </c>
      <c r="I12" s="29" t="s">
        <v>21</v>
      </c>
      <c r="J12" s="29" t="s">
        <v>21</v>
      </c>
      <c r="K12" s="266"/>
      <c r="L12" s="262"/>
      <c r="M12" s="259"/>
      <c r="N12" s="240"/>
      <c r="O12" s="240"/>
      <c r="P12" s="240"/>
      <c r="Q12" s="259"/>
      <c r="R12" s="259"/>
      <c r="S12" s="246"/>
      <c r="T12" s="240"/>
      <c r="U12" s="240"/>
      <c r="V12" s="240"/>
      <c r="W12" s="240"/>
      <c r="X12" s="240"/>
      <c r="Y12" s="240"/>
    </row>
    <row r="13" spans="1:25" ht="25.5" customHeight="1" x14ac:dyDescent="0.2">
      <c r="A13" s="254"/>
      <c r="B13" s="257"/>
      <c r="C13" s="275"/>
      <c r="D13" s="260"/>
      <c r="E13" s="114" t="s">
        <v>128</v>
      </c>
      <c r="F13" s="29" t="s">
        <v>21</v>
      </c>
      <c r="G13" s="29" t="s">
        <v>21</v>
      </c>
      <c r="H13" s="29" t="s">
        <v>21</v>
      </c>
      <c r="I13" s="29" t="s">
        <v>21</v>
      </c>
      <c r="J13" s="29" t="s">
        <v>21</v>
      </c>
      <c r="K13" s="267"/>
      <c r="L13" s="263"/>
      <c r="M13" s="260"/>
      <c r="N13" s="241"/>
      <c r="O13" s="241"/>
      <c r="P13" s="241"/>
      <c r="Q13" s="260"/>
      <c r="R13" s="260"/>
      <c r="S13" s="247"/>
      <c r="T13" s="241"/>
      <c r="U13" s="241"/>
      <c r="V13" s="241"/>
      <c r="W13" s="241"/>
      <c r="X13" s="241"/>
      <c r="Y13" s="241"/>
    </row>
    <row r="14" spans="1:25" s="37" customFormat="1" ht="5.0999999999999996" customHeight="1" x14ac:dyDescent="0.2">
      <c r="A14" s="189" t="s">
        <v>0</v>
      </c>
      <c r="B14" s="189"/>
      <c r="C14" s="189"/>
      <c r="D14" s="189"/>
      <c r="E14" s="107" t="s">
        <v>0</v>
      </c>
      <c r="F14" s="107"/>
      <c r="G14" s="107"/>
      <c r="H14" s="107"/>
      <c r="I14" s="107"/>
      <c r="J14" s="107"/>
      <c r="K14" s="189"/>
      <c r="L14" s="189"/>
      <c r="M14" s="189"/>
      <c r="N14" s="189"/>
      <c r="O14" s="189"/>
      <c r="P14" s="189"/>
      <c r="Q14" s="189"/>
      <c r="R14" s="189"/>
      <c r="S14" s="189"/>
      <c r="T14" s="189" t="s">
        <v>0</v>
      </c>
      <c r="U14" s="189"/>
      <c r="V14" s="189"/>
      <c r="W14" s="189"/>
      <c r="X14" s="189"/>
      <c r="Y14" s="189"/>
    </row>
    <row r="15" spans="1:25" ht="25.5" x14ac:dyDescent="0.2">
      <c r="A15" s="252">
        <f>A8+1</f>
        <v>2</v>
      </c>
      <c r="B15" s="270"/>
      <c r="C15" s="273"/>
      <c r="D15" s="258"/>
      <c r="E15" s="114" t="s">
        <v>123</v>
      </c>
      <c r="F15" s="29"/>
      <c r="G15" s="29"/>
      <c r="H15" s="29"/>
      <c r="I15" s="29"/>
      <c r="J15" s="29"/>
      <c r="K15" s="264"/>
      <c r="L15" s="261" t="e">
        <f>VLOOKUP(K15,'Definition '!$C$43:$D$47,2, FALSE)</f>
        <v>#N/A</v>
      </c>
      <c r="M15" s="258"/>
      <c r="N15" s="239"/>
      <c r="O15" s="239"/>
      <c r="P15" s="239"/>
      <c r="Q15" s="258"/>
      <c r="R15" s="255"/>
      <c r="S15" s="244"/>
      <c r="T15" s="239"/>
      <c r="U15" s="239"/>
      <c r="V15" s="239"/>
      <c r="W15" s="239"/>
      <c r="X15" s="239"/>
      <c r="Y15" s="239"/>
    </row>
    <row r="16" spans="1:25" ht="26.25" customHeight="1" x14ac:dyDescent="0.2">
      <c r="A16" s="253"/>
      <c r="B16" s="271"/>
      <c r="C16" s="274"/>
      <c r="D16" s="259"/>
      <c r="E16" s="114" t="s">
        <v>124</v>
      </c>
      <c r="F16" s="29"/>
      <c r="G16" s="29"/>
      <c r="H16" s="29"/>
      <c r="I16" s="29"/>
      <c r="J16" s="29"/>
      <c r="K16" s="265"/>
      <c r="L16" s="262"/>
      <c r="M16" s="259"/>
      <c r="N16" s="240"/>
      <c r="O16" s="240"/>
      <c r="P16" s="240"/>
      <c r="Q16" s="259"/>
      <c r="R16" s="256"/>
      <c r="S16" s="245"/>
      <c r="T16" s="240"/>
      <c r="U16" s="240"/>
      <c r="V16" s="240"/>
      <c r="W16" s="240"/>
      <c r="X16" s="240"/>
      <c r="Y16" s="240"/>
    </row>
    <row r="17" spans="1:25" ht="26.25" customHeight="1" x14ac:dyDescent="0.2">
      <c r="A17" s="253"/>
      <c r="B17" s="271"/>
      <c r="C17" s="274"/>
      <c r="D17" s="259"/>
      <c r="E17" s="114" t="s">
        <v>125</v>
      </c>
      <c r="F17" s="29"/>
      <c r="G17" s="29"/>
      <c r="H17" s="29"/>
      <c r="I17" s="29"/>
      <c r="J17" s="29"/>
      <c r="K17" s="265"/>
      <c r="L17" s="262"/>
      <c r="M17" s="259"/>
      <c r="N17" s="240"/>
      <c r="O17" s="240"/>
      <c r="P17" s="240"/>
      <c r="Q17" s="259"/>
      <c r="R17" s="256"/>
      <c r="S17" s="245"/>
      <c r="T17" s="240"/>
      <c r="U17" s="240"/>
      <c r="V17" s="240"/>
      <c r="W17" s="240"/>
      <c r="X17" s="240"/>
      <c r="Y17" s="240"/>
    </row>
    <row r="18" spans="1:25" ht="26.25" customHeight="1" x14ac:dyDescent="0.2">
      <c r="A18" s="253"/>
      <c r="B18" s="271"/>
      <c r="C18" s="274"/>
      <c r="D18" s="259"/>
      <c r="E18" s="114" t="s">
        <v>126</v>
      </c>
      <c r="F18" s="29"/>
      <c r="G18" s="29"/>
      <c r="H18" s="29"/>
      <c r="I18" s="29"/>
      <c r="J18" s="29"/>
      <c r="K18" s="266"/>
      <c r="L18" s="262"/>
      <c r="M18" s="259"/>
      <c r="N18" s="240"/>
      <c r="O18" s="240"/>
      <c r="P18" s="240"/>
      <c r="Q18" s="259"/>
      <c r="R18" s="256"/>
      <c r="S18" s="246"/>
      <c r="T18" s="240"/>
      <c r="U18" s="240"/>
      <c r="V18" s="240"/>
      <c r="W18" s="240"/>
      <c r="X18" s="240"/>
      <c r="Y18" s="240"/>
    </row>
    <row r="19" spans="1:25" ht="25.5" x14ac:dyDescent="0.2">
      <c r="A19" s="253"/>
      <c r="B19" s="271"/>
      <c r="C19" s="274"/>
      <c r="D19" s="259"/>
      <c r="E19" s="114" t="s">
        <v>127</v>
      </c>
      <c r="F19" s="29"/>
      <c r="G19" s="29"/>
      <c r="H19" s="29"/>
      <c r="I19" s="29"/>
      <c r="J19" s="29"/>
      <c r="K19" s="266"/>
      <c r="L19" s="262"/>
      <c r="M19" s="259"/>
      <c r="N19" s="240"/>
      <c r="O19" s="240"/>
      <c r="P19" s="240"/>
      <c r="Q19" s="259"/>
      <c r="R19" s="256"/>
      <c r="S19" s="246"/>
      <c r="T19" s="240"/>
      <c r="U19" s="240"/>
      <c r="V19" s="240"/>
      <c r="W19" s="240"/>
      <c r="X19" s="240"/>
      <c r="Y19" s="240"/>
    </row>
    <row r="20" spans="1:25" ht="25.5" x14ac:dyDescent="0.2">
      <c r="A20" s="254"/>
      <c r="B20" s="272"/>
      <c r="C20" s="275"/>
      <c r="D20" s="260"/>
      <c r="E20" s="114" t="s">
        <v>128</v>
      </c>
      <c r="F20" s="29"/>
      <c r="G20" s="29"/>
      <c r="H20" s="29"/>
      <c r="I20" s="29"/>
      <c r="J20" s="29"/>
      <c r="K20" s="267"/>
      <c r="L20" s="263"/>
      <c r="M20" s="260"/>
      <c r="N20" s="241"/>
      <c r="O20" s="241"/>
      <c r="P20" s="241"/>
      <c r="Q20" s="260"/>
      <c r="R20" s="257"/>
      <c r="S20" s="247"/>
      <c r="T20" s="241"/>
      <c r="U20" s="241"/>
      <c r="V20" s="241"/>
      <c r="W20" s="241"/>
      <c r="X20" s="241"/>
      <c r="Y20" s="241"/>
    </row>
    <row r="21" spans="1:25" s="37" customFormat="1" ht="5.0999999999999996" customHeight="1" x14ac:dyDescent="0.2">
      <c r="A21" s="189"/>
      <c r="B21" s="189"/>
      <c r="C21" s="189"/>
      <c r="D21" s="189"/>
      <c r="E21" s="107"/>
      <c r="F21" s="107"/>
      <c r="G21" s="107"/>
      <c r="H21" s="107"/>
      <c r="I21" s="107"/>
      <c r="J21" s="107"/>
      <c r="K21" s="189"/>
      <c r="L21" s="189"/>
      <c r="M21" s="189"/>
      <c r="N21" s="189"/>
      <c r="O21" s="189"/>
      <c r="P21" s="189"/>
      <c r="Q21" s="189"/>
      <c r="R21" s="189"/>
      <c r="S21" s="189"/>
      <c r="T21" s="189"/>
      <c r="U21" s="189"/>
      <c r="V21" s="189"/>
      <c r="W21" s="189"/>
      <c r="X21" s="189"/>
      <c r="Y21" s="189"/>
    </row>
    <row r="22" spans="1:25" ht="25.5" customHeight="1" x14ac:dyDescent="0.2">
      <c r="A22" s="252">
        <f>+A15+1</f>
        <v>3</v>
      </c>
      <c r="B22" s="287"/>
      <c r="C22" s="276"/>
      <c r="D22" s="258"/>
      <c r="E22" s="114" t="s">
        <v>123</v>
      </c>
      <c r="F22" s="29"/>
      <c r="G22" s="29"/>
      <c r="H22" s="29"/>
      <c r="I22" s="29"/>
      <c r="J22" s="29"/>
      <c r="K22" s="264"/>
      <c r="L22" s="261" t="e">
        <f>VLOOKUP(K22,'Definition '!$C$43:$D$47,2, FALSE)</f>
        <v>#N/A</v>
      </c>
      <c r="M22" s="258"/>
      <c r="N22" s="239"/>
      <c r="O22" s="239"/>
      <c r="P22" s="239"/>
      <c r="Q22" s="258"/>
      <c r="R22" s="255"/>
      <c r="S22" s="244"/>
      <c r="T22" s="239"/>
      <c r="U22" s="239"/>
      <c r="V22" s="239"/>
      <c r="W22" s="239"/>
      <c r="X22" s="239"/>
      <c r="Y22" s="239"/>
    </row>
    <row r="23" spans="1:25" ht="25.5" customHeight="1" x14ac:dyDescent="0.2">
      <c r="A23" s="253"/>
      <c r="B23" s="288"/>
      <c r="C23" s="277"/>
      <c r="D23" s="259"/>
      <c r="E23" s="114" t="s">
        <v>124</v>
      </c>
      <c r="F23" s="29"/>
      <c r="G23" s="29"/>
      <c r="H23" s="29"/>
      <c r="I23" s="29"/>
      <c r="J23" s="29"/>
      <c r="K23" s="265"/>
      <c r="L23" s="262"/>
      <c r="M23" s="259"/>
      <c r="N23" s="240"/>
      <c r="O23" s="240"/>
      <c r="P23" s="240"/>
      <c r="Q23" s="259"/>
      <c r="R23" s="256"/>
      <c r="S23" s="245"/>
      <c r="T23" s="240"/>
      <c r="U23" s="240"/>
      <c r="V23" s="240"/>
      <c r="W23" s="240"/>
      <c r="X23" s="240"/>
      <c r="Y23" s="240"/>
    </row>
    <row r="24" spans="1:25" ht="25.5" customHeight="1" x14ac:dyDescent="0.2">
      <c r="A24" s="253"/>
      <c r="B24" s="288"/>
      <c r="C24" s="277"/>
      <c r="D24" s="259"/>
      <c r="E24" s="114" t="s">
        <v>125</v>
      </c>
      <c r="F24" s="29"/>
      <c r="G24" s="29"/>
      <c r="H24" s="29"/>
      <c r="I24" s="29"/>
      <c r="J24" s="29"/>
      <c r="K24" s="265"/>
      <c r="L24" s="262"/>
      <c r="M24" s="259"/>
      <c r="N24" s="240"/>
      <c r="O24" s="240"/>
      <c r="P24" s="240"/>
      <c r="Q24" s="259"/>
      <c r="R24" s="256"/>
      <c r="S24" s="245"/>
      <c r="T24" s="240"/>
      <c r="U24" s="240"/>
      <c r="V24" s="240"/>
      <c r="W24" s="240"/>
      <c r="X24" s="240"/>
      <c r="Y24" s="240"/>
    </row>
    <row r="25" spans="1:25" ht="25.5" customHeight="1" x14ac:dyDescent="0.2">
      <c r="A25" s="253"/>
      <c r="B25" s="288"/>
      <c r="C25" s="277"/>
      <c r="D25" s="259"/>
      <c r="E25" s="114" t="s">
        <v>126</v>
      </c>
      <c r="F25" s="29"/>
      <c r="G25" s="29"/>
      <c r="H25" s="29"/>
      <c r="I25" s="29"/>
      <c r="J25" s="29"/>
      <c r="K25" s="266"/>
      <c r="L25" s="262"/>
      <c r="M25" s="259"/>
      <c r="N25" s="240"/>
      <c r="O25" s="240"/>
      <c r="P25" s="240"/>
      <c r="Q25" s="259"/>
      <c r="R25" s="256"/>
      <c r="S25" s="246"/>
      <c r="T25" s="240"/>
      <c r="U25" s="240"/>
      <c r="V25" s="240"/>
      <c r="W25" s="240"/>
      <c r="X25" s="240"/>
      <c r="Y25" s="240"/>
    </row>
    <row r="26" spans="1:25" ht="25.5" customHeight="1" x14ac:dyDescent="0.2">
      <c r="A26" s="253"/>
      <c r="B26" s="288"/>
      <c r="C26" s="277"/>
      <c r="D26" s="259"/>
      <c r="E26" s="114" t="s">
        <v>127</v>
      </c>
      <c r="F26" s="29"/>
      <c r="G26" s="29"/>
      <c r="H26" s="29"/>
      <c r="I26" s="29"/>
      <c r="J26" s="29"/>
      <c r="K26" s="266"/>
      <c r="L26" s="262"/>
      <c r="M26" s="259"/>
      <c r="N26" s="240"/>
      <c r="O26" s="240"/>
      <c r="P26" s="240"/>
      <c r="Q26" s="259"/>
      <c r="R26" s="256"/>
      <c r="S26" s="246"/>
      <c r="T26" s="240"/>
      <c r="U26" s="240"/>
      <c r="V26" s="240"/>
      <c r="W26" s="240"/>
      <c r="X26" s="240"/>
      <c r="Y26" s="240"/>
    </row>
    <row r="27" spans="1:25" ht="25.5" customHeight="1" x14ac:dyDescent="0.2">
      <c r="A27" s="254"/>
      <c r="B27" s="289"/>
      <c r="C27" s="278"/>
      <c r="D27" s="260"/>
      <c r="E27" s="114" t="s">
        <v>128</v>
      </c>
      <c r="F27" s="29"/>
      <c r="G27" s="29"/>
      <c r="H27" s="29"/>
      <c r="I27" s="29"/>
      <c r="J27" s="29"/>
      <c r="K27" s="267"/>
      <c r="L27" s="263"/>
      <c r="M27" s="260"/>
      <c r="N27" s="241"/>
      <c r="O27" s="241"/>
      <c r="P27" s="241"/>
      <c r="Q27" s="260"/>
      <c r="R27" s="257"/>
      <c r="S27" s="247"/>
      <c r="T27" s="241"/>
      <c r="U27" s="241"/>
      <c r="V27" s="241"/>
      <c r="W27" s="241"/>
      <c r="X27" s="241"/>
      <c r="Y27" s="241"/>
    </row>
    <row r="28" spans="1:25" s="37" customFormat="1" ht="5.0999999999999996" customHeight="1" x14ac:dyDescent="0.2">
      <c r="A28" s="189" t="s">
        <v>0</v>
      </c>
      <c r="B28" s="189"/>
      <c r="C28" s="189"/>
      <c r="D28" s="189"/>
      <c r="E28" s="107" t="s">
        <v>0</v>
      </c>
      <c r="F28" s="107"/>
      <c r="G28" s="107"/>
      <c r="H28" s="107"/>
      <c r="I28" s="107"/>
      <c r="J28" s="107"/>
      <c r="K28" s="189"/>
      <c r="L28" s="189"/>
      <c r="M28" s="189"/>
      <c r="N28" s="189" t="s">
        <v>0</v>
      </c>
      <c r="O28" s="189"/>
      <c r="P28" s="189"/>
      <c r="Q28" s="189"/>
      <c r="R28" s="189"/>
      <c r="S28" s="189"/>
      <c r="T28" s="189" t="s">
        <v>0</v>
      </c>
      <c r="U28" s="189"/>
      <c r="V28" s="189"/>
      <c r="W28" s="189"/>
      <c r="X28" s="189"/>
      <c r="Y28" s="189"/>
    </row>
    <row r="29" spans="1:25" ht="25.5" customHeight="1" x14ac:dyDescent="0.2">
      <c r="A29" s="252">
        <f>+A22+1</f>
        <v>4</v>
      </c>
      <c r="B29" s="255"/>
      <c r="C29" s="276"/>
      <c r="D29" s="258"/>
      <c r="E29" s="114" t="s">
        <v>123</v>
      </c>
      <c r="F29" s="29"/>
      <c r="G29" s="29"/>
      <c r="H29" s="29"/>
      <c r="I29" s="29"/>
      <c r="J29" s="29"/>
      <c r="K29" s="264"/>
      <c r="L29" s="261" t="e">
        <f>VLOOKUP(K29,'Definition '!$C$43:$D$47,2, FALSE)</f>
        <v>#N/A</v>
      </c>
      <c r="M29" s="258"/>
      <c r="N29" s="239"/>
      <c r="O29" s="239"/>
      <c r="P29" s="239"/>
      <c r="Q29" s="258"/>
      <c r="R29" s="255"/>
      <c r="S29" s="244"/>
      <c r="T29" s="239"/>
      <c r="U29" s="239"/>
      <c r="V29" s="239"/>
      <c r="W29" s="239"/>
      <c r="X29" s="239"/>
      <c r="Y29" s="239"/>
    </row>
    <row r="30" spans="1:25" ht="25.5" customHeight="1" x14ac:dyDescent="0.2">
      <c r="A30" s="253"/>
      <c r="B30" s="256"/>
      <c r="C30" s="277"/>
      <c r="D30" s="259"/>
      <c r="E30" s="114" t="s">
        <v>124</v>
      </c>
      <c r="F30" s="29"/>
      <c r="G30" s="29"/>
      <c r="H30" s="29"/>
      <c r="I30" s="29"/>
      <c r="J30" s="29"/>
      <c r="K30" s="265"/>
      <c r="L30" s="262"/>
      <c r="M30" s="259"/>
      <c r="N30" s="240"/>
      <c r="O30" s="240"/>
      <c r="P30" s="240"/>
      <c r="Q30" s="259"/>
      <c r="R30" s="256"/>
      <c r="S30" s="245"/>
      <c r="T30" s="240"/>
      <c r="U30" s="240"/>
      <c r="V30" s="240"/>
      <c r="W30" s="240"/>
      <c r="X30" s="240"/>
      <c r="Y30" s="240"/>
    </row>
    <row r="31" spans="1:25" ht="25.5" customHeight="1" x14ac:dyDescent="0.2">
      <c r="A31" s="253"/>
      <c r="B31" s="256"/>
      <c r="C31" s="277"/>
      <c r="D31" s="259"/>
      <c r="E31" s="114" t="s">
        <v>125</v>
      </c>
      <c r="F31" s="29"/>
      <c r="G31" s="29"/>
      <c r="H31" s="29"/>
      <c r="I31" s="29"/>
      <c r="J31" s="29"/>
      <c r="K31" s="265"/>
      <c r="L31" s="262"/>
      <c r="M31" s="259"/>
      <c r="N31" s="240"/>
      <c r="O31" s="240"/>
      <c r="P31" s="240"/>
      <c r="Q31" s="259"/>
      <c r="R31" s="256"/>
      <c r="S31" s="245"/>
      <c r="T31" s="240"/>
      <c r="U31" s="240"/>
      <c r="V31" s="240"/>
      <c r="W31" s="240"/>
      <c r="X31" s="240"/>
      <c r="Y31" s="240"/>
    </row>
    <row r="32" spans="1:25" ht="25.5" customHeight="1" x14ac:dyDescent="0.2">
      <c r="A32" s="253"/>
      <c r="B32" s="256"/>
      <c r="C32" s="277"/>
      <c r="D32" s="259"/>
      <c r="E32" s="114" t="s">
        <v>126</v>
      </c>
      <c r="F32" s="29"/>
      <c r="G32" s="29"/>
      <c r="H32" s="29"/>
      <c r="I32" s="29"/>
      <c r="J32" s="29"/>
      <c r="K32" s="266"/>
      <c r="L32" s="262"/>
      <c r="M32" s="259"/>
      <c r="N32" s="240"/>
      <c r="O32" s="240"/>
      <c r="P32" s="240"/>
      <c r="Q32" s="259"/>
      <c r="R32" s="256"/>
      <c r="S32" s="246"/>
      <c r="T32" s="240"/>
      <c r="U32" s="240"/>
      <c r="V32" s="240"/>
      <c r="W32" s="240"/>
      <c r="X32" s="240"/>
      <c r="Y32" s="240"/>
    </row>
    <row r="33" spans="1:25" ht="25.5" customHeight="1" x14ac:dyDescent="0.2">
      <c r="A33" s="253"/>
      <c r="B33" s="256"/>
      <c r="C33" s="277"/>
      <c r="D33" s="259"/>
      <c r="E33" s="114" t="s">
        <v>127</v>
      </c>
      <c r="F33" s="29"/>
      <c r="G33" s="29"/>
      <c r="H33" s="29"/>
      <c r="I33" s="29"/>
      <c r="J33" s="29"/>
      <c r="K33" s="266"/>
      <c r="L33" s="262"/>
      <c r="M33" s="259"/>
      <c r="N33" s="240"/>
      <c r="O33" s="240"/>
      <c r="P33" s="240"/>
      <c r="Q33" s="259"/>
      <c r="R33" s="256"/>
      <c r="S33" s="246"/>
      <c r="T33" s="240"/>
      <c r="U33" s="240"/>
      <c r="V33" s="240"/>
      <c r="W33" s="240"/>
      <c r="X33" s="240"/>
      <c r="Y33" s="240"/>
    </row>
    <row r="34" spans="1:25" ht="25.5" customHeight="1" x14ac:dyDescent="0.2">
      <c r="A34" s="254"/>
      <c r="B34" s="257"/>
      <c r="C34" s="278"/>
      <c r="D34" s="260"/>
      <c r="E34" s="114" t="s">
        <v>128</v>
      </c>
      <c r="F34" s="29"/>
      <c r="G34" s="29"/>
      <c r="H34" s="29"/>
      <c r="I34" s="29"/>
      <c r="J34" s="29"/>
      <c r="K34" s="267"/>
      <c r="L34" s="263"/>
      <c r="M34" s="260"/>
      <c r="N34" s="241"/>
      <c r="O34" s="241"/>
      <c r="P34" s="241"/>
      <c r="Q34" s="260"/>
      <c r="R34" s="257"/>
      <c r="S34" s="247"/>
      <c r="T34" s="241"/>
      <c r="U34" s="241"/>
      <c r="V34" s="241"/>
      <c r="W34" s="241"/>
      <c r="X34" s="241"/>
      <c r="Y34" s="241"/>
    </row>
    <row r="35" spans="1:25" s="37" customFormat="1" ht="5.0999999999999996" customHeight="1" x14ac:dyDescent="0.2">
      <c r="A35" s="189" t="s">
        <v>0</v>
      </c>
      <c r="B35" s="189"/>
      <c r="C35" s="189"/>
      <c r="D35" s="189"/>
      <c r="E35" s="107" t="s">
        <v>0</v>
      </c>
      <c r="F35" s="107"/>
      <c r="G35" s="107"/>
      <c r="H35" s="107"/>
      <c r="I35" s="107"/>
      <c r="J35" s="107"/>
      <c r="K35" s="189"/>
      <c r="L35" s="189"/>
      <c r="M35" s="189"/>
      <c r="N35" s="189" t="s">
        <v>0</v>
      </c>
      <c r="O35" s="189"/>
      <c r="P35" s="189"/>
      <c r="Q35" s="189"/>
      <c r="R35" s="189"/>
      <c r="S35" s="189"/>
      <c r="T35" s="189" t="s">
        <v>0</v>
      </c>
      <c r="U35" s="189"/>
      <c r="V35" s="189"/>
      <c r="W35" s="189"/>
      <c r="X35" s="189"/>
      <c r="Y35" s="189"/>
    </row>
    <row r="36" spans="1:25" ht="25.5" x14ac:dyDescent="0.2">
      <c r="A36" s="252">
        <f>+A29+1</f>
        <v>5</v>
      </c>
      <c r="B36" s="255"/>
      <c r="C36" s="273"/>
      <c r="D36" s="258"/>
      <c r="E36" s="114" t="s">
        <v>123</v>
      </c>
      <c r="F36" s="29" t="s">
        <v>21</v>
      </c>
      <c r="G36" s="29" t="s">
        <v>21</v>
      </c>
      <c r="H36" s="29" t="s">
        <v>21</v>
      </c>
      <c r="I36" s="29" t="s">
        <v>21</v>
      </c>
      <c r="J36" s="29" t="s">
        <v>21</v>
      </c>
      <c r="K36" s="264"/>
      <c r="L36" s="261"/>
      <c r="M36" s="258"/>
      <c r="N36" s="239"/>
      <c r="O36" s="239"/>
      <c r="P36" s="239"/>
      <c r="Q36" s="258"/>
      <c r="R36" s="273"/>
      <c r="S36" s="244"/>
      <c r="T36" s="293"/>
      <c r="U36" s="239"/>
      <c r="V36" s="239"/>
      <c r="W36" s="239"/>
      <c r="X36" s="239"/>
      <c r="Y36" s="239"/>
    </row>
    <row r="37" spans="1:25" ht="26.25" customHeight="1" x14ac:dyDescent="0.2">
      <c r="A37" s="253"/>
      <c r="B37" s="256"/>
      <c r="C37" s="274"/>
      <c r="D37" s="259"/>
      <c r="E37" s="114" t="s">
        <v>124</v>
      </c>
      <c r="F37" s="29" t="s">
        <v>21</v>
      </c>
      <c r="G37" s="29" t="s">
        <v>21</v>
      </c>
      <c r="H37" s="29" t="s">
        <v>21</v>
      </c>
      <c r="I37" s="29" t="s">
        <v>21</v>
      </c>
      <c r="J37" s="29" t="s">
        <v>21</v>
      </c>
      <c r="K37" s="265"/>
      <c r="L37" s="262"/>
      <c r="M37" s="259"/>
      <c r="N37" s="240"/>
      <c r="O37" s="240"/>
      <c r="P37" s="240"/>
      <c r="Q37" s="259"/>
      <c r="R37" s="274"/>
      <c r="S37" s="245"/>
      <c r="T37" s="246"/>
      <c r="U37" s="240"/>
      <c r="V37" s="240"/>
      <c r="W37" s="240"/>
      <c r="X37" s="240"/>
      <c r="Y37" s="240"/>
    </row>
    <row r="38" spans="1:25" ht="26.25" customHeight="1" x14ac:dyDescent="0.2">
      <c r="A38" s="253"/>
      <c r="B38" s="256"/>
      <c r="C38" s="274"/>
      <c r="D38" s="259"/>
      <c r="E38" s="114" t="s">
        <v>125</v>
      </c>
      <c r="F38" s="29" t="s">
        <v>21</v>
      </c>
      <c r="G38" s="29" t="s">
        <v>21</v>
      </c>
      <c r="H38" s="29" t="s">
        <v>21</v>
      </c>
      <c r="I38" s="29" t="s">
        <v>21</v>
      </c>
      <c r="J38" s="29" t="s">
        <v>21</v>
      </c>
      <c r="K38" s="265"/>
      <c r="L38" s="262"/>
      <c r="M38" s="259"/>
      <c r="N38" s="240"/>
      <c r="O38" s="240"/>
      <c r="P38" s="240"/>
      <c r="Q38" s="259"/>
      <c r="R38" s="274"/>
      <c r="S38" s="245"/>
      <c r="T38" s="246"/>
      <c r="U38" s="240"/>
      <c r="V38" s="240"/>
      <c r="W38" s="240"/>
      <c r="X38" s="240"/>
      <c r="Y38" s="240"/>
    </row>
    <row r="39" spans="1:25" ht="26.25" customHeight="1" x14ac:dyDescent="0.2">
      <c r="A39" s="253"/>
      <c r="B39" s="256"/>
      <c r="C39" s="274"/>
      <c r="D39" s="259"/>
      <c r="E39" s="114" t="s">
        <v>126</v>
      </c>
      <c r="F39" s="29" t="s">
        <v>21</v>
      </c>
      <c r="G39" s="29" t="s">
        <v>21</v>
      </c>
      <c r="H39" s="29" t="s">
        <v>21</v>
      </c>
      <c r="I39" s="29" t="s">
        <v>21</v>
      </c>
      <c r="J39" s="29" t="s">
        <v>21</v>
      </c>
      <c r="K39" s="266"/>
      <c r="L39" s="262"/>
      <c r="M39" s="259"/>
      <c r="N39" s="240"/>
      <c r="O39" s="240"/>
      <c r="P39" s="240"/>
      <c r="Q39" s="259"/>
      <c r="R39" s="274"/>
      <c r="S39" s="246"/>
      <c r="T39" s="246"/>
      <c r="U39" s="240"/>
      <c r="V39" s="240"/>
      <c r="W39" s="240"/>
      <c r="X39" s="240"/>
      <c r="Y39" s="240"/>
    </row>
    <row r="40" spans="1:25" ht="25.5" x14ac:dyDescent="0.2">
      <c r="A40" s="253"/>
      <c r="B40" s="256"/>
      <c r="C40" s="274"/>
      <c r="D40" s="259"/>
      <c r="E40" s="114" t="s">
        <v>127</v>
      </c>
      <c r="F40" s="29" t="s">
        <v>21</v>
      </c>
      <c r="G40" s="29" t="s">
        <v>21</v>
      </c>
      <c r="H40" s="29" t="s">
        <v>21</v>
      </c>
      <c r="I40" s="29" t="s">
        <v>21</v>
      </c>
      <c r="J40" s="29" t="s">
        <v>21</v>
      </c>
      <c r="K40" s="266"/>
      <c r="L40" s="262"/>
      <c r="M40" s="259"/>
      <c r="N40" s="240"/>
      <c r="O40" s="240"/>
      <c r="P40" s="240"/>
      <c r="Q40" s="259"/>
      <c r="R40" s="274"/>
      <c r="S40" s="246"/>
      <c r="T40" s="246"/>
      <c r="U40" s="240"/>
      <c r="V40" s="240"/>
      <c r="W40" s="240"/>
      <c r="X40" s="240"/>
      <c r="Y40" s="240"/>
    </row>
    <row r="41" spans="1:25" ht="25.5" x14ac:dyDescent="0.2">
      <c r="A41" s="254"/>
      <c r="B41" s="257"/>
      <c r="C41" s="275"/>
      <c r="D41" s="260"/>
      <c r="E41" s="114" t="s">
        <v>128</v>
      </c>
      <c r="F41" s="29" t="s">
        <v>21</v>
      </c>
      <c r="G41" s="29" t="s">
        <v>21</v>
      </c>
      <c r="H41" s="29" t="s">
        <v>21</v>
      </c>
      <c r="I41" s="29" t="s">
        <v>21</v>
      </c>
      <c r="J41" s="29" t="s">
        <v>21</v>
      </c>
      <c r="K41" s="267"/>
      <c r="L41" s="263"/>
      <c r="M41" s="260"/>
      <c r="N41" s="241"/>
      <c r="O41" s="241"/>
      <c r="P41" s="241"/>
      <c r="Q41" s="260"/>
      <c r="R41" s="275"/>
      <c r="S41" s="247"/>
      <c r="T41" s="247"/>
      <c r="U41" s="241"/>
      <c r="V41" s="241"/>
      <c r="W41" s="241"/>
      <c r="X41" s="241"/>
      <c r="Y41" s="241"/>
    </row>
    <row r="42" spans="1:25" s="37" customFormat="1" ht="5.0999999999999996" customHeight="1" x14ac:dyDescent="0.2">
      <c r="A42" s="189" t="s">
        <v>0</v>
      </c>
      <c r="B42" s="189"/>
      <c r="C42" s="189"/>
      <c r="D42" s="189"/>
      <c r="E42" s="107" t="s">
        <v>0</v>
      </c>
      <c r="F42" s="107"/>
      <c r="G42" s="107"/>
      <c r="H42" s="107"/>
      <c r="I42" s="107"/>
      <c r="J42" s="107"/>
      <c r="K42" s="189"/>
      <c r="L42" s="189"/>
      <c r="M42" s="189"/>
      <c r="N42" s="189" t="s">
        <v>0</v>
      </c>
      <c r="O42" s="189"/>
      <c r="P42" s="189"/>
      <c r="Q42" s="189"/>
      <c r="R42" s="189"/>
      <c r="S42" s="189"/>
      <c r="T42" s="189" t="s">
        <v>0</v>
      </c>
      <c r="U42" s="189"/>
      <c r="V42" s="189"/>
      <c r="W42" s="189"/>
      <c r="X42" s="189"/>
      <c r="Y42" s="189"/>
    </row>
    <row r="43" spans="1:25" ht="25.5" x14ac:dyDescent="0.2">
      <c r="A43" s="252">
        <f>+A36+1</f>
        <v>6</v>
      </c>
      <c r="B43" s="270"/>
      <c r="C43" s="255"/>
      <c r="D43" s="258"/>
      <c r="E43" s="114" t="s">
        <v>123</v>
      </c>
      <c r="F43" s="29"/>
      <c r="G43" s="29"/>
      <c r="H43" s="29"/>
      <c r="I43" s="29"/>
      <c r="J43" s="29"/>
      <c r="K43" s="264"/>
      <c r="L43" s="261" t="e">
        <f>VLOOKUP(K43,'Definition '!$C$43:$D$47,2, FALSE)</f>
        <v>#N/A</v>
      </c>
      <c r="M43" s="290"/>
      <c r="N43" s="239"/>
      <c r="O43" s="239"/>
      <c r="P43" s="239"/>
      <c r="Q43" s="258"/>
      <c r="R43" s="255"/>
      <c r="S43" s="244"/>
      <c r="T43" s="239"/>
      <c r="U43" s="239"/>
      <c r="V43" s="239"/>
      <c r="W43" s="239"/>
      <c r="X43" s="239"/>
      <c r="Y43" s="239"/>
    </row>
    <row r="44" spans="1:25" ht="26.25" customHeight="1" x14ac:dyDescent="0.2">
      <c r="A44" s="253"/>
      <c r="B44" s="271"/>
      <c r="C44" s="256"/>
      <c r="D44" s="259"/>
      <c r="E44" s="114" t="s">
        <v>124</v>
      </c>
      <c r="F44" s="29"/>
      <c r="G44" s="29"/>
      <c r="H44" s="29"/>
      <c r="I44" s="29"/>
      <c r="J44" s="29"/>
      <c r="K44" s="265"/>
      <c r="L44" s="262"/>
      <c r="M44" s="291"/>
      <c r="N44" s="240"/>
      <c r="O44" s="240"/>
      <c r="P44" s="240"/>
      <c r="Q44" s="259"/>
      <c r="R44" s="256"/>
      <c r="S44" s="245"/>
      <c r="T44" s="240"/>
      <c r="U44" s="240"/>
      <c r="V44" s="240"/>
      <c r="W44" s="240"/>
      <c r="X44" s="240"/>
      <c r="Y44" s="240"/>
    </row>
    <row r="45" spans="1:25" ht="26.25" customHeight="1" x14ac:dyDescent="0.2">
      <c r="A45" s="253"/>
      <c r="B45" s="271"/>
      <c r="C45" s="256"/>
      <c r="D45" s="259"/>
      <c r="E45" s="114" t="s">
        <v>125</v>
      </c>
      <c r="F45" s="29"/>
      <c r="G45" s="29"/>
      <c r="H45" s="29"/>
      <c r="I45" s="29"/>
      <c r="J45" s="29"/>
      <c r="K45" s="265"/>
      <c r="L45" s="262"/>
      <c r="M45" s="291"/>
      <c r="N45" s="240"/>
      <c r="O45" s="240"/>
      <c r="P45" s="240"/>
      <c r="Q45" s="259"/>
      <c r="R45" s="256"/>
      <c r="S45" s="245"/>
      <c r="T45" s="240"/>
      <c r="U45" s="240"/>
      <c r="V45" s="240"/>
      <c r="W45" s="240"/>
      <c r="X45" s="240"/>
      <c r="Y45" s="240"/>
    </row>
    <row r="46" spans="1:25" ht="26.25" customHeight="1" x14ac:dyDescent="0.2">
      <c r="A46" s="253"/>
      <c r="B46" s="271"/>
      <c r="C46" s="256"/>
      <c r="D46" s="259"/>
      <c r="E46" s="114" t="s">
        <v>126</v>
      </c>
      <c r="F46" s="29"/>
      <c r="G46" s="29"/>
      <c r="H46" s="29"/>
      <c r="I46" s="29"/>
      <c r="J46" s="29"/>
      <c r="K46" s="266"/>
      <c r="L46" s="262"/>
      <c r="M46" s="291"/>
      <c r="N46" s="240"/>
      <c r="O46" s="240"/>
      <c r="P46" s="240"/>
      <c r="Q46" s="259"/>
      <c r="R46" s="256"/>
      <c r="S46" s="246"/>
      <c r="T46" s="240"/>
      <c r="U46" s="240"/>
      <c r="V46" s="240"/>
      <c r="W46" s="240"/>
      <c r="X46" s="240"/>
      <c r="Y46" s="240"/>
    </row>
    <row r="47" spans="1:25" ht="25.5" x14ac:dyDescent="0.2">
      <c r="A47" s="253"/>
      <c r="B47" s="271"/>
      <c r="C47" s="256"/>
      <c r="D47" s="259"/>
      <c r="E47" s="114" t="s">
        <v>127</v>
      </c>
      <c r="F47" s="29"/>
      <c r="G47" s="29"/>
      <c r="H47" s="29"/>
      <c r="I47" s="29"/>
      <c r="J47" s="29"/>
      <c r="K47" s="266"/>
      <c r="L47" s="262"/>
      <c r="M47" s="291"/>
      <c r="N47" s="240"/>
      <c r="O47" s="240"/>
      <c r="P47" s="240"/>
      <c r="Q47" s="259"/>
      <c r="R47" s="256"/>
      <c r="S47" s="246"/>
      <c r="T47" s="240"/>
      <c r="U47" s="240"/>
      <c r="V47" s="240"/>
      <c r="W47" s="240"/>
      <c r="X47" s="240"/>
      <c r="Y47" s="240"/>
    </row>
    <row r="48" spans="1:25" ht="25.5" x14ac:dyDescent="0.2">
      <c r="A48" s="254"/>
      <c r="B48" s="272"/>
      <c r="C48" s="257"/>
      <c r="D48" s="260"/>
      <c r="E48" s="114" t="s">
        <v>128</v>
      </c>
      <c r="F48" s="29"/>
      <c r="G48" s="29"/>
      <c r="H48" s="29"/>
      <c r="I48" s="29"/>
      <c r="J48" s="29"/>
      <c r="K48" s="267"/>
      <c r="L48" s="263"/>
      <c r="M48" s="292"/>
      <c r="N48" s="241"/>
      <c r="O48" s="241"/>
      <c r="P48" s="241"/>
      <c r="Q48" s="260"/>
      <c r="R48" s="257"/>
      <c r="S48" s="247"/>
      <c r="T48" s="241"/>
      <c r="U48" s="241"/>
      <c r="V48" s="241"/>
      <c r="W48" s="241"/>
      <c r="X48" s="241"/>
      <c r="Y48" s="241"/>
    </row>
    <row r="49" spans="1:25" s="37" customFormat="1" ht="5.0999999999999996" customHeight="1" x14ac:dyDescent="0.2">
      <c r="A49" s="189" t="s">
        <v>0</v>
      </c>
      <c r="B49" s="189"/>
      <c r="C49" s="189"/>
      <c r="D49" s="189"/>
      <c r="E49" s="107" t="s">
        <v>0</v>
      </c>
      <c r="F49" s="107"/>
      <c r="G49" s="107"/>
      <c r="H49" s="107"/>
      <c r="I49" s="107"/>
      <c r="J49" s="107"/>
      <c r="K49" s="189"/>
      <c r="L49" s="189"/>
      <c r="M49" s="189"/>
      <c r="N49" s="189" t="s">
        <v>0</v>
      </c>
      <c r="O49" s="189"/>
      <c r="P49" s="189"/>
      <c r="Q49" s="189"/>
      <c r="R49" s="189"/>
      <c r="S49" s="189"/>
      <c r="T49" s="189" t="s">
        <v>0</v>
      </c>
      <c r="U49" s="189"/>
      <c r="V49" s="189"/>
      <c r="W49" s="189"/>
      <c r="X49" s="189"/>
      <c r="Y49" s="189"/>
    </row>
    <row r="50" spans="1:25" ht="25.5" x14ac:dyDescent="0.2">
      <c r="A50" s="252">
        <f>+A43+1</f>
        <v>7</v>
      </c>
      <c r="B50" s="270"/>
      <c r="C50" s="255"/>
      <c r="D50" s="258"/>
      <c r="E50" s="114" t="s">
        <v>123</v>
      </c>
      <c r="F50" s="29"/>
      <c r="G50" s="29"/>
      <c r="H50" s="29"/>
      <c r="I50" s="29"/>
      <c r="J50" s="29"/>
      <c r="K50" s="264"/>
      <c r="L50" s="261" t="e">
        <f>VLOOKUP(K50,'Definition '!$C$43:$D$47,2, FALSE)</f>
        <v>#N/A</v>
      </c>
      <c r="M50" s="258"/>
      <c r="N50" s="258"/>
      <c r="O50" s="239"/>
      <c r="P50" s="239"/>
      <c r="Q50" s="258"/>
      <c r="R50" s="255"/>
      <c r="S50" s="244"/>
      <c r="T50" s="258"/>
      <c r="U50" s="239"/>
      <c r="V50" s="239"/>
      <c r="W50" s="239"/>
      <c r="X50" s="239"/>
      <c r="Y50" s="239"/>
    </row>
    <row r="51" spans="1:25" ht="26.25" customHeight="1" x14ac:dyDescent="0.2">
      <c r="A51" s="253"/>
      <c r="B51" s="271"/>
      <c r="C51" s="256"/>
      <c r="D51" s="259"/>
      <c r="E51" s="114" t="s">
        <v>124</v>
      </c>
      <c r="F51" s="29"/>
      <c r="G51" s="29"/>
      <c r="H51" s="29"/>
      <c r="I51" s="29"/>
      <c r="J51" s="29"/>
      <c r="K51" s="265"/>
      <c r="L51" s="262"/>
      <c r="M51" s="259"/>
      <c r="N51" s="259"/>
      <c r="O51" s="240"/>
      <c r="P51" s="240"/>
      <c r="Q51" s="259"/>
      <c r="R51" s="256"/>
      <c r="S51" s="245"/>
      <c r="T51" s="259"/>
      <c r="U51" s="240"/>
      <c r="V51" s="240"/>
      <c r="W51" s="240"/>
      <c r="X51" s="240"/>
      <c r="Y51" s="240"/>
    </row>
    <row r="52" spans="1:25" ht="26.25" customHeight="1" x14ac:dyDescent="0.2">
      <c r="A52" s="253"/>
      <c r="B52" s="271"/>
      <c r="C52" s="256"/>
      <c r="D52" s="259"/>
      <c r="E52" s="114" t="s">
        <v>125</v>
      </c>
      <c r="F52" s="29"/>
      <c r="G52" s="29"/>
      <c r="H52" s="29"/>
      <c r="I52" s="29"/>
      <c r="J52" s="29"/>
      <c r="K52" s="265"/>
      <c r="L52" s="262"/>
      <c r="M52" s="259"/>
      <c r="N52" s="259"/>
      <c r="O52" s="240"/>
      <c r="P52" s="240"/>
      <c r="Q52" s="259"/>
      <c r="R52" s="256"/>
      <c r="S52" s="245"/>
      <c r="T52" s="259"/>
      <c r="U52" s="240"/>
      <c r="V52" s="240"/>
      <c r="W52" s="240"/>
      <c r="X52" s="240"/>
      <c r="Y52" s="240"/>
    </row>
    <row r="53" spans="1:25" ht="26.25" customHeight="1" x14ac:dyDescent="0.2">
      <c r="A53" s="253"/>
      <c r="B53" s="271"/>
      <c r="C53" s="256"/>
      <c r="D53" s="259"/>
      <c r="E53" s="114" t="s">
        <v>126</v>
      </c>
      <c r="F53" s="29"/>
      <c r="G53" s="29"/>
      <c r="H53" s="29"/>
      <c r="I53" s="29"/>
      <c r="J53" s="29"/>
      <c r="K53" s="266"/>
      <c r="L53" s="262"/>
      <c r="M53" s="259"/>
      <c r="N53" s="259"/>
      <c r="O53" s="240"/>
      <c r="P53" s="240"/>
      <c r="Q53" s="259"/>
      <c r="R53" s="256"/>
      <c r="S53" s="246"/>
      <c r="T53" s="259"/>
      <c r="U53" s="240"/>
      <c r="V53" s="240"/>
      <c r="W53" s="240"/>
      <c r="X53" s="240"/>
      <c r="Y53" s="240"/>
    </row>
    <row r="54" spans="1:25" ht="25.5" x14ac:dyDescent="0.2">
      <c r="A54" s="253"/>
      <c r="B54" s="271"/>
      <c r="C54" s="256"/>
      <c r="D54" s="259"/>
      <c r="E54" s="114" t="s">
        <v>127</v>
      </c>
      <c r="F54" s="29"/>
      <c r="G54" s="29"/>
      <c r="H54" s="29"/>
      <c r="I54" s="29"/>
      <c r="J54" s="29"/>
      <c r="K54" s="266"/>
      <c r="L54" s="262"/>
      <c r="M54" s="259"/>
      <c r="N54" s="259"/>
      <c r="O54" s="240"/>
      <c r="P54" s="240"/>
      <c r="Q54" s="259"/>
      <c r="R54" s="256"/>
      <c r="S54" s="246"/>
      <c r="T54" s="240"/>
      <c r="U54" s="240"/>
      <c r="V54" s="240"/>
      <c r="W54" s="240"/>
      <c r="X54" s="240"/>
      <c r="Y54" s="240"/>
    </row>
    <row r="55" spans="1:25" ht="25.5" x14ac:dyDescent="0.2">
      <c r="A55" s="254"/>
      <c r="B55" s="272"/>
      <c r="C55" s="257"/>
      <c r="D55" s="260"/>
      <c r="E55" s="114" t="s">
        <v>128</v>
      </c>
      <c r="F55" s="29"/>
      <c r="G55" s="29"/>
      <c r="H55" s="29"/>
      <c r="I55" s="29"/>
      <c r="J55" s="29"/>
      <c r="K55" s="267"/>
      <c r="L55" s="263"/>
      <c r="M55" s="260"/>
      <c r="N55" s="260"/>
      <c r="O55" s="241"/>
      <c r="P55" s="241"/>
      <c r="Q55" s="260"/>
      <c r="R55" s="257"/>
      <c r="S55" s="247"/>
      <c r="T55" s="241"/>
      <c r="U55" s="241"/>
      <c r="V55" s="241"/>
      <c r="W55" s="241"/>
      <c r="X55" s="241"/>
      <c r="Y55" s="241"/>
    </row>
    <row r="56" spans="1:25" s="37" customFormat="1" ht="5.0999999999999996" customHeight="1" x14ac:dyDescent="0.2">
      <c r="A56" s="189" t="s">
        <v>0</v>
      </c>
      <c r="B56" s="189"/>
      <c r="C56" s="189" t="s">
        <v>0</v>
      </c>
      <c r="D56" s="189"/>
      <c r="E56" s="107" t="s">
        <v>0</v>
      </c>
      <c r="F56" s="107"/>
      <c r="G56" s="107"/>
      <c r="H56" s="107"/>
      <c r="I56" s="107"/>
      <c r="J56" s="107"/>
      <c r="K56" s="189"/>
      <c r="L56" s="189"/>
      <c r="M56" s="189"/>
      <c r="N56" s="189" t="s">
        <v>0</v>
      </c>
      <c r="O56" s="189" t="s">
        <v>0</v>
      </c>
      <c r="P56" s="189"/>
      <c r="Q56" s="189" t="s">
        <v>0</v>
      </c>
      <c r="R56" s="189" t="s">
        <v>0</v>
      </c>
      <c r="S56" s="189"/>
      <c r="T56" s="189" t="s">
        <v>0</v>
      </c>
      <c r="U56" s="189"/>
      <c r="V56" s="189"/>
      <c r="W56" s="189"/>
      <c r="X56" s="189"/>
      <c r="Y56" s="189"/>
    </row>
    <row r="57" spans="1:25" ht="25.5" x14ac:dyDescent="0.2">
      <c r="A57" s="252">
        <f>+A50+1</f>
        <v>8</v>
      </c>
      <c r="B57" s="270"/>
      <c r="C57" s="255"/>
      <c r="D57" s="258"/>
      <c r="E57" s="114" t="s">
        <v>123</v>
      </c>
      <c r="F57" s="29"/>
      <c r="G57" s="29"/>
      <c r="H57" s="29"/>
      <c r="I57" s="29"/>
      <c r="J57" s="29"/>
      <c r="K57" s="264"/>
      <c r="L57" s="261" t="e">
        <f>VLOOKUP(K57,'Definition '!$C$43:$D$47,2, FALSE)</f>
        <v>#N/A</v>
      </c>
      <c r="M57" s="258"/>
      <c r="N57" s="239"/>
      <c r="O57" s="239"/>
      <c r="P57" s="239"/>
      <c r="Q57" s="258"/>
      <c r="R57" s="258"/>
      <c r="S57" s="244"/>
      <c r="T57" s="239"/>
      <c r="U57" s="239"/>
      <c r="V57" s="239"/>
      <c r="W57" s="239"/>
      <c r="X57" s="239"/>
      <c r="Y57" s="239"/>
    </row>
    <row r="58" spans="1:25" ht="26.25" customHeight="1" x14ac:dyDescent="0.2">
      <c r="A58" s="253"/>
      <c r="B58" s="271"/>
      <c r="C58" s="256"/>
      <c r="D58" s="259"/>
      <c r="E58" s="114" t="s">
        <v>124</v>
      </c>
      <c r="F58" s="29"/>
      <c r="G58" s="29"/>
      <c r="H58" s="29"/>
      <c r="I58" s="29"/>
      <c r="J58" s="29"/>
      <c r="K58" s="265"/>
      <c r="L58" s="262"/>
      <c r="M58" s="259"/>
      <c r="N58" s="240"/>
      <c r="O58" s="240"/>
      <c r="P58" s="240"/>
      <c r="Q58" s="259"/>
      <c r="R58" s="259"/>
      <c r="S58" s="245"/>
      <c r="T58" s="240"/>
      <c r="U58" s="240"/>
      <c r="V58" s="240"/>
      <c r="W58" s="240"/>
      <c r="X58" s="240"/>
      <c r="Y58" s="240"/>
    </row>
    <row r="59" spans="1:25" ht="26.25" customHeight="1" x14ac:dyDescent="0.2">
      <c r="A59" s="253"/>
      <c r="B59" s="271"/>
      <c r="C59" s="256"/>
      <c r="D59" s="259"/>
      <c r="E59" s="114" t="s">
        <v>125</v>
      </c>
      <c r="F59" s="29"/>
      <c r="G59" s="29"/>
      <c r="H59" s="29"/>
      <c r="I59" s="29"/>
      <c r="J59" s="29"/>
      <c r="K59" s="265"/>
      <c r="L59" s="262"/>
      <c r="M59" s="259"/>
      <c r="N59" s="240"/>
      <c r="O59" s="240"/>
      <c r="P59" s="240"/>
      <c r="Q59" s="259"/>
      <c r="R59" s="259"/>
      <c r="S59" s="245"/>
      <c r="T59" s="240"/>
      <c r="U59" s="240"/>
      <c r="V59" s="240"/>
      <c r="W59" s="240"/>
      <c r="X59" s="240"/>
      <c r="Y59" s="240"/>
    </row>
    <row r="60" spans="1:25" ht="26.25" customHeight="1" x14ac:dyDescent="0.2">
      <c r="A60" s="253"/>
      <c r="B60" s="271"/>
      <c r="C60" s="256"/>
      <c r="D60" s="259"/>
      <c r="E60" s="114" t="s">
        <v>126</v>
      </c>
      <c r="F60" s="29"/>
      <c r="G60" s="29"/>
      <c r="H60" s="29"/>
      <c r="I60" s="29"/>
      <c r="J60" s="29"/>
      <c r="K60" s="266"/>
      <c r="L60" s="262"/>
      <c r="M60" s="259"/>
      <c r="N60" s="240"/>
      <c r="O60" s="240"/>
      <c r="P60" s="240"/>
      <c r="Q60" s="259"/>
      <c r="R60" s="259"/>
      <c r="S60" s="246"/>
      <c r="T60" s="240"/>
      <c r="U60" s="240"/>
      <c r="V60" s="240"/>
      <c r="W60" s="240"/>
      <c r="X60" s="240"/>
      <c r="Y60" s="240"/>
    </row>
    <row r="61" spans="1:25" ht="25.5" x14ac:dyDescent="0.2">
      <c r="A61" s="253"/>
      <c r="B61" s="271"/>
      <c r="C61" s="256"/>
      <c r="D61" s="259"/>
      <c r="E61" s="114" t="s">
        <v>127</v>
      </c>
      <c r="F61" s="29"/>
      <c r="G61" s="29"/>
      <c r="H61" s="29"/>
      <c r="I61" s="29"/>
      <c r="J61" s="29"/>
      <c r="K61" s="266"/>
      <c r="L61" s="262"/>
      <c r="M61" s="259"/>
      <c r="N61" s="240"/>
      <c r="O61" s="240"/>
      <c r="P61" s="240"/>
      <c r="Q61" s="259"/>
      <c r="R61" s="259"/>
      <c r="S61" s="246"/>
      <c r="T61" s="240"/>
      <c r="U61" s="240"/>
      <c r="V61" s="240"/>
      <c r="W61" s="240"/>
      <c r="X61" s="240"/>
      <c r="Y61" s="240"/>
    </row>
    <row r="62" spans="1:25" ht="25.5" x14ac:dyDescent="0.2">
      <c r="A62" s="254"/>
      <c r="B62" s="272"/>
      <c r="C62" s="257"/>
      <c r="D62" s="260"/>
      <c r="E62" s="114" t="s">
        <v>128</v>
      </c>
      <c r="F62" s="29"/>
      <c r="G62" s="29"/>
      <c r="H62" s="29"/>
      <c r="I62" s="29"/>
      <c r="J62" s="29"/>
      <c r="K62" s="267"/>
      <c r="L62" s="263"/>
      <c r="M62" s="260"/>
      <c r="N62" s="241"/>
      <c r="O62" s="241"/>
      <c r="P62" s="241"/>
      <c r="Q62" s="260"/>
      <c r="R62" s="260"/>
      <c r="S62" s="247"/>
      <c r="T62" s="241"/>
      <c r="U62" s="241"/>
      <c r="V62" s="241"/>
      <c r="W62" s="241"/>
      <c r="X62" s="241"/>
      <c r="Y62" s="241"/>
    </row>
    <row r="63" spans="1:25" s="37" customFormat="1" ht="5.0999999999999996" customHeight="1" x14ac:dyDescent="0.2">
      <c r="A63" s="189" t="s">
        <v>0</v>
      </c>
      <c r="B63" s="189"/>
      <c r="C63" s="189" t="s">
        <v>0</v>
      </c>
      <c r="D63" s="189"/>
      <c r="E63" s="107" t="s">
        <v>0</v>
      </c>
      <c r="F63" s="107"/>
      <c r="G63" s="107"/>
      <c r="H63" s="107"/>
      <c r="I63" s="107"/>
      <c r="J63" s="107"/>
      <c r="K63" s="189"/>
      <c r="L63" s="189"/>
      <c r="M63" s="189" t="s">
        <v>0</v>
      </c>
      <c r="N63" s="189" t="s">
        <v>0</v>
      </c>
      <c r="O63" s="189" t="s">
        <v>0</v>
      </c>
      <c r="P63" s="189"/>
      <c r="Q63" s="189" t="s">
        <v>0</v>
      </c>
      <c r="R63" s="189" t="s">
        <v>0</v>
      </c>
      <c r="S63" s="189"/>
      <c r="T63" s="189" t="s">
        <v>0</v>
      </c>
      <c r="U63" s="189" t="s">
        <v>0</v>
      </c>
      <c r="V63" s="189" t="s">
        <v>0</v>
      </c>
      <c r="W63" s="189" t="s">
        <v>0</v>
      </c>
      <c r="X63" s="189" t="s">
        <v>0</v>
      </c>
      <c r="Y63" s="189" t="s">
        <v>0</v>
      </c>
    </row>
    <row r="64" spans="1:25" ht="25.5" x14ac:dyDescent="0.2">
      <c r="A64" s="252">
        <f>+A57+1</f>
        <v>9</v>
      </c>
      <c r="B64" s="255"/>
      <c r="C64" s="255"/>
      <c r="D64" s="258"/>
      <c r="E64" s="114" t="s">
        <v>123</v>
      </c>
      <c r="F64" s="29"/>
      <c r="G64" s="29"/>
      <c r="H64" s="29"/>
      <c r="I64" s="29"/>
      <c r="J64" s="29"/>
      <c r="K64" s="264"/>
      <c r="L64" s="261" t="e">
        <f>VLOOKUP(K64,'Definition '!$C$43:$D$47,2, FALSE)</f>
        <v>#N/A</v>
      </c>
      <c r="M64" s="258"/>
      <c r="N64" s="239"/>
      <c r="O64" s="239"/>
      <c r="P64" s="239"/>
      <c r="Q64" s="239"/>
      <c r="R64" s="239"/>
      <c r="S64" s="244"/>
      <c r="T64" s="239"/>
      <c r="U64" s="239"/>
      <c r="V64" s="239"/>
      <c r="W64" s="239"/>
      <c r="X64" s="239"/>
      <c r="Y64" s="239"/>
    </row>
    <row r="65" spans="1:25" ht="26.25" customHeight="1" x14ac:dyDescent="0.2">
      <c r="A65" s="253"/>
      <c r="B65" s="256"/>
      <c r="C65" s="256"/>
      <c r="D65" s="259"/>
      <c r="E65" s="114" t="s">
        <v>124</v>
      </c>
      <c r="F65" s="29"/>
      <c r="G65" s="29"/>
      <c r="H65" s="29"/>
      <c r="I65" s="29"/>
      <c r="J65" s="29"/>
      <c r="K65" s="265"/>
      <c r="L65" s="262"/>
      <c r="M65" s="259"/>
      <c r="N65" s="240"/>
      <c r="O65" s="240"/>
      <c r="P65" s="240"/>
      <c r="Q65" s="240"/>
      <c r="R65" s="240"/>
      <c r="S65" s="245"/>
      <c r="T65" s="240"/>
      <c r="U65" s="240"/>
      <c r="V65" s="240"/>
      <c r="W65" s="240"/>
      <c r="X65" s="240"/>
      <c r="Y65" s="240"/>
    </row>
    <row r="66" spans="1:25" ht="26.25" customHeight="1" x14ac:dyDescent="0.2">
      <c r="A66" s="253"/>
      <c r="B66" s="256"/>
      <c r="C66" s="256"/>
      <c r="D66" s="259"/>
      <c r="E66" s="114" t="s">
        <v>125</v>
      </c>
      <c r="F66" s="29"/>
      <c r="G66" s="29"/>
      <c r="H66" s="29"/>
      <c r="I66" s="29"/>
      <c r="J66" s="29"/>
      <c r="K66" s="265"/>
      <c r="L66" s="262"/>
      <c r="M66" s="259"/>
      <c r="N66" s="240"/>
      <c r="O66" s="240"/>
      <c r="P66" s="240"/>
      <c r="Q66" s="240"/>
      <c r="R66" s="240"/>
      <c r="S66" s="245"/>
      <c r="T66" s="240"/>
      <c r="U66" s="240"/>
      <c r="V66" s="240"/>
      <c r="W66" s="240"/>
      <c r="X66" s="240"/>
      <c r="Y66" s="240"/>
    </row>
    <row r="67" spans="1:25" ht="26.25" customHeight="1" x14ac:dyDescent="0.2">
      <c r="A67" s="253"/>
      <c r="B67" s="256"/>
      <c r="C67" s="256"/>
      <c r="D67" s="259"/>
      <c r="E67" s="114" t="s">
        <v>126</v>
      </c>
      <c r="F67" s="29"/>
      <c r="G67" s="29"/>
      <c r="H67" s="29"/>
      <c r="I67" s="29"/>
      <c r="J67" s="29"/>
      <c r="K67" s="266"/>
      <c r="L67" s="262"/>
      <c r="M67" s="259"/>
      <c r="N67" s="240"/>
      <c r="O67" s="240"/>
      <c r="P67" s="240"/>
      <c r="Q67" s="240"/>
      <c r="R67" s="240"/>
      <c r="S67" s="246"/>
      <c r="T67" s="240"/>
      <c r="U67" s="240"/>
      <c r="V67" s="240"/>
      <c r="W67" s="240"/>
      <c r="X67" s="240"/>
      <c r="Y67" s="240"/>
    </row>
    <row r="68" spans="1:25" ht="25.5" x14ac:dyDescent="0.2">
      <c r="A68" s="253"/>
      <c r="B68" s="256"/>
      <c r="C68" s="256"/>
      <c r="D68" s="259"/>
      <c r="E68" s="114" t="s">
        <v>127</v>
      </c>
      <c r="F68" s="29"/>
      <c r="G68" s="29"/>
      <c r="H68" s="29"/>
      <c r="I68" s="29"/>
      <c r="J68" s="29"/>
      <c r="K68" s="266"/>
      <c r="L68" s="262"/>
      <c r="M68" s="259"/>
      <c r="N68" s="240"/>
      <c r="O68" s="240"/>
      <c r="P68" s="240"/>
      <c r="Q68" s="240"/>
      <c r="R68" s="240"/>
      <c r="S68" s="246"/>
      <c r="T68" s="240"/>
      <c r="U68" s="240"/>
      <c r="V68" s="240"/>
      <c r="W68" s="240"/>
      <c r="X68" s="240"/>
      <c r="Y68" s="240"/>
    </row>
    <row r="69" spans="1:25" ht="25.5" x14ac:dyDescent="0.2">
      <c r="A69" s="254"/>
      <c r="B69" s="257"/>
      <c r="C69" s="257"/>
      <c r="D69" s="260"/>
      <c r="E69" s="114" t="s">
        <v>128</v>
      </c>
      <c r="F69" s="29"/>
      <c r="G69" s="29"/>
      <c r="H69" s="29"/>
      <c r="I69" s="29"/>
      <c r="J69" s="29"/>
      <c r="K69" s="267"/>
      <c r="L69" s="263"/>
      <c r="M69" s="260"/>
      <c r="N69" s="241"/>
      <c r="O69" s="241"/>
      <c r="P69" s="241"/>
      <c r="Q69" s="241"/>
      <c r="R69" s="241"/>
      <c r="S69" s="247"/>
      <c r="T69" s="241"/>
      <c r="U69" s="241"/>
      <c r="V69" s="241"/>
      <c r="W69" s="241"/>
      <c r="X69" s="241"/>
      <c r="Y69" s="241"/>
    </row>
    <row r="70" spans="1:25" s="37" customFormat="1" ht="5.0999999999999996" customHeight="1" x14ac:dyDescent="0.2">
      <c r="A70" s="189" t="s">
        <v>0</v>
      </c>
      <c r="B70" s="189"/>
      <c r="C70" s="189" t="s">
        <v>0</v>
      </c>
      <c r="D70" s="189"/>
      <c r="E70" s="107" t="s">
        <v>0</v>
      </c>
      <c r="F70" s="107"/>
      <c r="G70" s="107"/>
      <c r="H70" s="107"/>
      <c r="I70" s="107"/>
      <c r="J70" s="107"/>
      <c r="K70" s="189"/>
      <c r="L70" s="189"/>
      <c r="M70" s="189" t="s">
        <v>0</v>
      </c>
      <c r="N70" s="189" t="s">
        <v>0</v>
      </c>
      <c r="O70" s="189" t="s">
        <v>0</v>
      </c>
      <c r="P70" s="189"/>
      <c r="Q70" s="189" t="s">
        <v>0</v>
      </c>
      <c r="R70" s="189" t="s">
        <v>0</v>
      </c>
      <c r="S70" s="189"/>
      <c r="T70" s="189" t="s">
        <v>0</v>
      </c>
      <c r="U70" s="189" t="s">
        <v>0</v>
      </c>
      <c r="V70" s="189" t="s">
        <v>0</v>
      </c>
      <c r="W70" s="189" t="s">
        <v>0</v>
      </c>
      <c r="X70" s="189" t="s">
        <v>0</v>
      </c>
      <c r="Y70" s="189" t="s">
        <v>0</v>
      </c>
    </row>
    <row r="71" spans="1:25" ht="25.5" x14ac:dyDescent="0.2">
      <c r="A71" s="252">
        <f>+A64+1</f>
        <v>10</v>
      </c>
      <c r="B71" s="255"/>
      <c r="C71" s="255"/>
      <c r="D71" s="258"/>
      <c r="E71" s="114" t="s">
        <v>123</v>
      </c>
      <c r="F71" s="29"/>
      <c r="G71" s="29"/>
      <c r="H71" s="29"/>
      <c r="I71" s="29"/>
      <c r="J71" s="29"/>
      <c r="K71" s="264"/>
      <c r="L71" s="261" t="e">
        <f>VLOOKUP(K71,'Definition '!$C$43:$D$47,2, FALSE)</f>
        <v>#N/A</v>
      </c>
      <c r="M71" s="258"/>
      <c r="N71" s="239"/>
      <c r="O71" s="239"/>
      <c r="P71" s="239"/>
      <c r="Q71" s="239"/>
      <c r="R71" s="239"/>
      <c r="S71" s="244"/>
      <c r="T71" s="239"/>
      <c r="U71" s="239"/>
      <c r="V71" s="239"/>
      <c r="W71" s="239"/>
      <c r="X71" s="239"/>
      <c r="Y71" s="239"/>
    </row>
    <row r="72" spans="1:25" ht="26.25" customHeight="1" x14ac:dyDescent="0.2">
      <c r="A72" s="253"/>
      <c r="B72" s="256"/>
      <c r="C72" s="256"/>
      <c r="D72" s="259"/>
      <c r="E72" s="114" t="s">
        <v>124</v>
      </c>
      <c r="F72" s="29"/>
      <c r="G72" s="29"/>
      <c r="H72" s="29"/>
      <c r="I72" s="29"/>
      <c r="J72" s="29"/>
      <c r="K72" s="265"/>
      <c r="L72" s="262"/>
      <c r="M72" s="259"/>
      <c r="N72" s="240"/>
      <c r="O72" s="240"/>
      <c r="P72" s="240"/>
      <c r="Q72" s="240"/>
      <c r="R72" s="240"/>
      <c r="S72" s="245"/>
      <c r="T72" s="240"/>
      <c r="U72" s="240"/>
      <c r="V72" s="240"/>
      <c r="W72" s="240"/>
      <c r="X72" s="240"/>
      <c r="Y72" s="240"/>
    </row>
    <row r="73" spans="1:25" ht="26.25" customHeight="1" x14ac:dyDescent="0.2">
      <c r="A73" s="253"/>
      <c r="B73" s="256"/>
      <c r="C73" s="256"/>
      <c r="D73" s="259"/>
      <c r="E73" s="114" t="s">
        <v>125</v>
      </c>
      <c r="F73" s="29"/>
      <c r="G73" s="29"/>
      <c r="H73" s="29"/>
      <c r="I73" s="29"/>
      <c r="J73" s="29"/>
      <c r="K73" s="265"/>
      <c r="L73" s="262"/>
      <c r="M73" s="259"/>
      <c r="N73" s="240"/>
      <c r="O73" s="240"/>
      <c r="P73" s="240"/>
      <c r="Q73" s="240"/>
      <c r="R73" s="240"/>
      <c r="S73" s="245"/>
      <c r="T73" s="240"/>
      <c r="U73" s="240"/>
      <c r="V73" s="240"/>
      <c r="W73" s="240"/>
      <c r="X73" s="240"/>
      <c r="Y73" s="240"/>
    </row>
    <row r="74" spans="1:25" ht="26.25" customHeight="1" x14ac:dyDescent="0.2">
      <c r="A74" s="253"/>
      <c r="B74" s="256"/>
      <c r="C74" s="256"/>
      <c r="D74" s="259"/>
      <c r="E74" s="114" t="s">
        <v>126</v>
      </c>
      <c r="F74" s="29"/>
      <c r="G74" s="29"/>
      <c r="H74" s="29"/>
      <c r="I74" s="29"/>
      <c r="J74" s="29"/>
      <c r="K74" s="266"/>
      <c r="L74" s="262"/>
      <c r="M74" s="259"/>
      <c r="N74" s="240"/>
      <c r="O74" s="240"/>
      <c r="P74" s="240"/>
      <c r="Q74" s="240"/>
      <c r="R74" s="240"/>
      <c r="S74" s="246"/>
      <c r="T74" s="240"/>
      <c r="U74" s="240"/>
      <c r="V74" s="240"/>
      <c r="W74" s="240"/>
      <c r="X74" s="240"/>
      <c r="Y74" s="240"/>
    </row>
    <row r="75" spans="1:25" ht="25.5" x14ac:dyDescent="0.2">
      <c r="A75" s="253"/>
      <c r="B75" s="256"/>
      <c r="C75" s="256"/>
      <c r="D75" s="259"/>
      <c r="E75" s="114" t="s">
        <v>127</v>
      </c>
      <c r="F75" s="29"/>
      <c r="G75" s="29"/>
      <c r="H75" s="29"/>
      <c r="I75" s="29"/>
      <c r="J75" s="29"/>
      <c r="K75" s="266"/>
      <c r="L75" s="262"/>
      <c r="M75" s="259"/>
      <c r="N75" s="240"/>
      <c r="O75" s="240"/>
      <c r="P75" s="240"/>
      <c r="Q75" s="240"/>
      <c r="R75" s="240"/>
      <c r="S75" s="246"/>
      <c r="T75" s="240"/>
      <c r="U75" s="240"/>
      <c r="V75" s="240"/>
      <c r="W75" s="240"/>
      <c r="X75" s="240"/>
      <c r="Y75" s="240"/>
    </row>
    <row r="76" spans="1:25" ht="25.5" x14ac:dyDescent="0.2">
      <c r="A76" s="254"/>
      <c r="B76" s="257"/>
      <c r="C76" s="257"/>
      <c r="D76" s="260"/>
      <c r="E76" s="114" t="s">
        <v>128</v>
      </c>
      <c r="F76" s="29"/>
      <c r="G76" s="29"/>
      <c r="H76" s="29"/>
      <c r="I76" s="29"/>
      <c r="J76" s="29"/>
      <c r="K76" s="267"/>
      <c r="L76" s="263"/>
      <c r="M76" s="260"/>
      <c r="N76" s="241"/>
      <c r="O76" s="241"/>
      <c r="P76" s="241"/>
      <c r="Q76" s="241"/>
      <c r="R76" s="241"/>
      <c r="S76" s="247"/>
      <c r="T76" s="241"/>
      <c r="U76" s="241"/>
      <c r="V76" s="241"/>
      <c r="W76" s="241"/>
      <c r="X76" s="241"/>
      <c r="Y76" s="241"/>
    </row>
    <row r="77" spans="1:25" s="37" customFormat="1" ht="5.0999999999999996" customHeight="1" x14ac:dyDescent="0.2">
      <c r="A77" s="189" t="s">
        <v>0</v>
      </c>
      <c r="B77" s="189"/>
      <c r="C77" s="189" t="s">
        <v>0</v>
      </c>
      <c r="D77" s="189"/>
      <c r="E77" s="107" t="s">
        <v>0</v>
      </c>
      <c r="F77" s="107"/>
      <c r="G77" s="107"/>
      <c r="H77" s="107"/>
      <c r="I77" s="107"/>
      <c r="J77" s="107"/>
      <c r="K77" s="189"/>
      <c r="L77" s="189"/>
      <c r="M77" s="189" t="s">
        <v>0</v>
      </c>
      <c r="N77" s="189" t="s">
        <v>0</v>
      </c>
      <c r="O77" s="189" t="s">
        <v>0</v>
      </c>
      <c r="P77" s="189"/>
      <c r="Q77" s="189" t="s">
        <v>0</v>
      </c>
      <c r="R77" s="189" t="s">
        <v>0</v>
      </c>
      <c r="S77" s="189"/>
      <c r="T77" s="189" t="s">
        <v>0</v>
      </c>
      <c r="U77" s="189" t="s">
        <v>0</v>
      </c>
      <c r="V77" s="189" t="s">
        <v>0</v>
      </c>
      <c r="W77" s="189" t="s">
        <v>0</v>
      </c>
      <c r="X77" s="189" t="s">
        <v>0</v>
      </c>
      <c r="Y77" s="189" t="s">
        <v>0</v>
      </c>
    </row>
    <row r="78" spans="1:25" ht="25.5" x14ac:dyDescent="0.2">
      <c r="A78" s="252">
        <f>+A71+1</f>
        <v>11</v>
      </c>
      <c r="B78" s="255"/>
      <c r="C78" s="255"/>
      <c r="D78" s="258"/>
      <c r="E78" s="114" t="s">
        <v>123</v>
      </c>
      <c r="F78" s="29"/>
      <c r="G78" s="29"/>
      <c r="H78" s="29"/>
      <c r="I78" s="29"/>
      <c r="J78" s="29"/>
      <c r="K78" s="264"/>
      <c r="L78" s="261" t="e">
        <f>VLOOKUP(K78,'Definition '!$C$43:$D$47,2, FALSE)</f>
        <v>#N/A</v>
      </c>
      <c r="M78" s="258"/>
      <c r="N78" s="239"/>
      <c r="O78" s="239"/>
      <c r="P78" s="239"/>
      <c r="Q78" s="239"/>
      <c r="R78" s="239"/>
      <c r="S78" s="244"/>
      <c r="T78" s="239"/>
      <c r="U78" s="239"/>
      <c r="V78" s="239"/>
      <c r="W78" s="239"/>
      <c r="X78" s="239"/>
      <c r="Y78" s="239"/>
    </row>
    <row r="79" spans="1:25" ht="26.25" customHeight="1" x14ac:dyDescent="0.2">
      <c r="A79" s="253"/>
      <c r="B79" s="256"/>
      <c r="C79" s="256"/>
      <c r="D79" s="259"/>
      <c r="E79" s="114" t="s">
        <v>124</v>
      </c>
      <c r="F79" s="29"/>
      <c r="G79" s="29"/>
      <c r="H79" s="29"/>
      <c r="I79" s="29"/>
      <c r="J79" s="29"/>
      <c r="K79" s="265"/>
      <c r="L79" s="262"/>
      <c r="M79" s="259"/>
      <c r="N79" s="240"/>
      <c r="O79" s="240"/>
      <c r="P79" s="240"/>
      <c r="Q79" s="240"/>
      <c r="R79" s="240"/>
      <c r="S79" s="245"/>
      <c r="T79" s="240"/>
      <c r="U79" s="240"/>
      <c r="V79" s="240"/>
      <c r="W79" s="240"/>
      <c r="X79" s="240"/>
      <c r="Y79" s="240"/>
    </row>
    <row r="80" spans="1:25" ht="26.25" customHeight="1" x14ac:dyDescent="0.2">
      <c r="A80" s="253"/>
      <c r="B80" s="256"/>
      <c r="C80" s="256"/>
      <c r="D80" s="259"/>
      <c r="E80" s="114" t="s">
        <v>125</v>
      </c>
      <c r="F80" s="29"/>
      <c r="G80" s="29"/>
      <c r="H80" s="29"/>
      <c r="I80" s="29"/>
      <c r="J80" s="29"/>
      <c r="K80" s="265"/>
      <c r="L80" s="262"/>
      <c r="M80" s="259"/>
      <c r="N80" s="240"/>
      <c r="O80" s="240"/>
      <c r="P80" s="240"/>
      <c r="Q80" s="240"/>
      <c r="R80" s="240"/>
      <c r="S80" s="245"/>
      <c r="T80" s="240"/>
      <c r="U80" s="240"/>
      <c r="V80" s="240"/>
      <c r="W80" s="240"/>
      <c r="X80" s="240"/>
      <c r="Y80" s="240"/>
    </row>
    <row r="81" spans="1:25" ht="26.25" customHeight="1" x14ac:dyDescent="0.2">
      <c r="A81" s="253"/>
      <c r="B81" s="256"/>
      <c r="C81" s="256"/>
      <c r="D81" s="259"/>
      <c r="E81" s="114" t="s">
        <v>126</v>
      </c>
      <c r="F81" s="29"/>
      <c r="G81" s="29"/>
      <c r="H81" s="29"/>
      <c r="I81" s="29"/>
      <c r="J81" s="29"/>
      <c r="K81" s="266"/>
      <c r="L81" s="262"/>
      <c r="M81" s="259"/>
      <c r="N81" s="240"/>
      <c r="O81" s="240"/>
      <c r="P81" s="240"/>
      <c r="Q81" s="240"/>
      <c r="R81" s="240"/>
      <c r="S81" s="246"/>
      <c r="T81" s="240"/>
      <c r="U81" s="240"/>
      <c r="V81" s="240"/>
      <c r="W81" s="240"/>
      <c r="X81" s="240"/>
      <c r="Y81" s="240"/>
    </row>
    <row r="82" spans="1:25" ht="25.5" x14ac:dyDescent="0.2">
      <c r="A82" s="253"/>
      <c r="B82" s="256"/>
      <c r="C82" s="256"/>
      <c r="D82" s="259"/>
      <c r="E82" s="114" t="s">
        <v>127</v>
      </c>
      <c r="F82" s="29"/>
      <c r="G82" s="29"/>
      <c r="H82" s="29"/>
      <c r="I82" s="29"/>
      <c r="J82" s="29"/>
      <c r="K82" s="266"/>
      <c r="L82" s="262"/>
      <c r="M82" s="259"/>
      <c r="N82" s="240"/>
      <c r="O82" s="240"/>
      <c r="P82" s="240"/>
      <c r="Q82" s="240"/>
      <c r="R82" s="240"/>
      <c r="S82" s="246"/>
      <c r="T82" s="240"/>
      <c r="U82" s="240"/>
      <c r="V82" s="240"/>
      <c r="W82" s="240"/>
      <c r="X82" s="240"/>
      <c r="Y82" s="240"/>
    </row>
    <row r="83" spans="1:25" ht="25.5" x14ac:dyDescent="0.2">
      <c r="A83" s="254"/>
      <c r="B83" s="257"/>
      <c r="C83" s="257"/>
      <c r="D83" s="260"/>
      <c r="E83" s="114" t="s">
        <v>128</v>
      </c>
      <c r="F83" s="29"/>
      <c r="G83" s="29"/>
      <c r="H83" s="29"/>
      <c r="I83" s="29"/>
      <c r="J83" s="29"/>
      <c r="K83" s="267"/>
      <c r="L83" s="263"/>
      <c r="M83" s="260"/>
      <c r="N83" s="241"/>
      <c r="O83" s="241"/>
      <c r="P83" s="241"/>
      <c r="Q83" s="241"/>
      <c r="R83" s="241"/>
      <c r="S83" s="247"/>
      <c r="T83" s="241"/>
      <c r="U83" s="241"/>
      <c r="V83" s="241"/>
      <c r="W83" s="241"/>
      <c r="X83" s="241"/>
      <c r="Y83" s="241"/>
    </row>
    <row r="84" spans="1:25" s="37" customFormat="1" ht="5.0999999999999996" customHeight="1" x14ac:dyDescent="0.2">
      <c r="A84" s="189" t="s">
        <v>0</v>
      </c>
      <c r="B84" s="189"/>
      <c r="C84" s="189" t="s">
        <v>0</v>
      </c>
      <c r="D84" s="189"/>
      <c r="E84" s="107" t="s">
        <v>0</v>
      </c>
      <c r="F84" s="107"/>
      <c r="G84" s="107"/>
      <c r="H84" s="107"/>
      <c r="I84" s="107"/>
      <c r="J84" s="107"/>
      <c r="K84" s="189"/>
      <c r="L84" s="189"/>
      <c r="M84" s="189" t="s">
        <v>0</v>
      </c>
      <c r="N84" s="189" t="s">
        <v>0</v>
      </c>
      <c r="O84" s="189" t="s">
        <v>0</v>
      </c>
      <c r="P84" s="189"/>
      <c r="Q84" s="189" t="s">
        <v>0</v>
      </c>
      <c r="R84" s="189" t="s">
        <v>0</v>
      </c>
      <c r="S84" s="189"/>
      <c r="T84" s="189" t="s">
        <v>0</v>
      </c>
      <c r="U84" s="189" t="s">
        <v>0</v>
      </c>
      <c r="V84" s="189" t="s">
        <v>0</v>
      </c>
      <c r="W84" s="189" t="s">
        <v>0</v>
      </c>
      <c r="X84" s="189" t="s">
        <v>0</v>
      </c>
      <c r="Y84" s="189" t="s">
        <v>0</v>
      </c>
    </row>
    <row r="85" spans="1:25" ht="25.5" x14ac:dyDescent="0.2">
      <c r="A85" s="252">
        <f>+A78+1</f>
        <v>12</v>
      </c>
      <c r="B85" s="255"/>
      <c r="C85" s="255"/>
      <c r="D85" s="258"/>
      <c r="E85" s="114" t="s">
        <v>123</v>
      </c>
      <c r="F85" s="29"/>
      <c r="G85" s="29"/>
      <c r="H85" s="29"/>
      <c r="I85" s="29"/>
      <c r="J85" s="29"/>
      <c r="K85" s="264"/>
      <c r="L85" s="261" t="e">
        <f>VLOOKUP(K85,'Definition '!$C$43:$D$47,2, FALSE)</f>
        <v>#N/A</v>
      </c>
      <c r="M85" s="258"/>
      <c r="N85" s="239"/>
      <c r="O85" s="239"/>
      <c r="P85" s="239"/>
      <c r="Q85" s="239"/>
      <c r="R85" s="239"/>
      <c r="S85" s="244"/>
      <c r="T85" s="239"/>
      <c r="U85" s="239"/>
      <c r="V85" s="239"/>
      <c r="W85" s="239"/>
      <c r="X85" s="239"/>
      <c r="Y85" s="239"/>
    </row>
    <row r="86" spans="1:25" ht="26.25" customHeight="1" x14ac:dyDescent="0.2">
      <c r="A86" s="253"/>
      <c r="B86" s="256"/>
      <c r="C86" s="256"/>
      <c r="D86" s="259"/>
      <c r="E86" s="114" t="s">
        <v>124</v>
      </c>
      <c r="F86" s="29"/>
      <c r="G86" s="29"/>
      <c r="H86" s="29"/>
      <c r="I86" s="29"/>
      <c r="J86" s="29"/>
      <c r="K86" s="265"/>
      <c r="L86" s="262"/>
      <c r="M86" s="259"/>
      <c r="N86" s="240"/>
      <c r="O86" s="240"/>
      <c r="P86" s="240"/>
      <c r="Q86" s="240"/>
      <c r="R86" s="240"/>
      <c r="S86" s="245"/>
      <c r="T86" s="240"/>
      <c r="U86" s="240"/>
      <c r="V86" s="240"/>
      <c r="W86" s="240"/>
      <c r="X86" s="240"/>
      <c r="Y86" s="240"/>
    </row>
    <row r="87" spans="1:25" ht="26.25" customHeight="1" x14ac:dyDescent="0.2">
      <c r="A87" s="253"/>
      <c r="B87" s="256"/>
      <c r="C87" s="256"/>
      <c r="D87" s="259"/>
      <c r="E87" s="114" t="s">
        <v>125</v>
      </c>
      <c r="F87" s="29"/>
      <c r="G87" s="29"/>
      <c r="H87" s="29"/>
      <c r="I87" s="29"/>
      <c r="J87" s="29"/>
      <c r="K87" s="265"/>
      <c r="L87" s="262"/>
      <c r="M87" s="259"/>
      <c r="N87" s="240"/>
      <c r="O87" s="240"/>
      <c r="P87" s="240"/>
      <c r="Q87" s="240"/>
      <c r="R87" s="240"/>
      <c r="S87" s="245"/>
      <c r="T87" s="240"/>
      <c r="U87" s="240"/>
      <c r="V87" s="240"/>
      <c r="W87" s="240"/>
      <c r="X87" s="240"/>
      <c r="Y87" s="240"/>
    </row>
    <row r="88" spans="1:25" ht="26.25" customHeight="1" x14ac:dyDescent="0.2">
      <c r="A88" s="253"/>
      <c r="B88" s="256"/>
      <c r="C88" s="256"/>
      <c r="D88" s="259"/>
      <c r="E88" s="114" t="s">
        <v>126</v>
      </c>
      <c r="F88" s="29"/>
      <c r="G88" s="29"/>
      <c r="H88" s="29"/>
      <c r="I88" s="29"/>
      <c r="J88" s="29"/>
      <c r="K88" s="266"/>
      <c r="L88" s="262"/>
      <c r="M88" s="259"/>
      <c r="N88" s="240"/>
      <c r="O88" s="240"/>
      <c r="P88" s="240"/>
      <c r="Q88" s="240"/>
      <c r="R88" s="240"/>
      <c r="S88" s="246"/>
      <c r="T88" s="240"/>
      <c r="U88" s="240"/>
      <c r="V88" s="240"/>
      <c r="W88" s="240"/>
      <c r="X88" s="240"/>
      <c r="Y88" s="240"/>
    </row>
    <row r="89" spans="1:25" ht="25.5" x14ac:dyDescent="0.2">
      <c r="A89" s="253"/>
      <c r="B89" s="256"/>
      <c r="C89" s="256"/>
      <c r="D89" s="259"/>
      <c r="E89" s="114" t="s">
        <v>127</v>
      </c>
      <c r="F89" s="29"/>
      <c r="G89" s="29"/>
      <c r="H89" s="29"/>
      <c r="I89" s="29"/>
      <c r="J89" s="29"/>
      <c r="K89" s="266"/>
      <c r="L89" s="262"/>
      <c r="M89" s="259"/>
      <c r="N89" s="240"/>
      <c r="O89" s="240"/>
      <c r="P89" s="240"/>
      <c r="Q89" s="240"/>
      <c r="R89" s="240"/>
      <c r="S89" s="246"/>
      <c r="T89" s="240"/>
      <c r="U89" s="240"/>
      <c r="V89" s="240"/>
      <c r="W89" s="240"/>
      <c r="X89" s="240"/>
      <c r="Y89" s="240"/>
    </row>
    <row r="90" spans="1:25" ht="25.5" x14ac:dyDescent="0.2">
      <c r="A90" s="254"/>
      <c r="B90" s="257"/>
      <c r="C90" s="257"/>
      <c r="D90" s="260"/>
      <c r="E90" s="114" t="s">
        <v>128</v>
      </c>
      <c r="F90" s="29"/>
      <c r="G90" s="29"/>
      <c r="H90" s="29"/>
      <c r="I90" s="29"/>
      <c r="J90" s="29"/>
      <c r="K90" s="267"/>
      <c r="L90" s="263"/>
      <c r="M90" s="260"/>
      <c r="N90" s="241"/>
      <c r="O90" s="241"/>
      <c r="P90" s="241"/>
      <c r="Q90" s="241"/>
      <c r="R90" s="241"/>
      <c r="S90" s="247"/>
      <c r="T90" s="241"/>
      <c r="U90" s="241"/>
      <c r="V90" s="241"/>
      <c r="W90" s="241"/>
      <c r="X90" s="241"/>
      <c r="Y90" s="241"/>
    </row>
    <row r="91" spans="1:25" s="37" customFormat="1" ht="5.0999999999999996" customHeight="1" x14ac:dyDescent="0.2">
      <c r="A91" s="189" t="s">
        <v>0</v>
      </c>
      <c r="B91" s="189"/>
      <c r="C91" s="189" t="s">
        <v>0</v>
      </c>
      <c r="D91" s="189"/>
      <c r="E91" s="107" t="s">
        <v>0</v>
      </c>
      <c r="F91" s="107"/>
      <c r="G91" s="107"/>
      <c r="H91" s="107"/>
      <c r="I91" s="107"/>
      <c r="J91" s="107"/>
      <c r="K91" s="189"/>
      <c r="L91" s="189"/>
      <c r="M91" s="189" t="s">
        <v>0</v>
      </c>
      <c r="N91" s="189" t="s">
        <v>0</v>
      </c>
      <c r="O91" s="189" t="s">
        <v>0</v>
      </c>
      <c r="P91" s="189"/>
      <c r="Q91" s="189" t="s">
        <v>0</v>
      </c>
      <c r="R91" s="189" t="s">
        <v>0</v>
      </c>
      <c r="S91" s="189"/>
      <c r="T91" s="189" t="s">
        <v>0</v>
      </c>
      <c r="U91" s="189" t="s">
        <v>0</v>
      </c>
      <c r="V91" s="189" t="s">
        <v>0</v>
      </c>
      <c r="W91" s="189" t="s">
        <v>0</v>
      </c>
      <c r="X91" s="189" t="s">
        <v>0</v>
      </c>
      <c r="Y91" s="189" t="s">
        <v>0</v>
      </c>
    </row>
    <row r="92" spans="1:25" ht="25.5" x14ac:dyDescent="0.2">
      <c r="A92" s="252">
        <f>+A85+1</f>
        <v>13</v>
      </c>
      <c r="B92" s="255"/>
      <c r="C92" s="255"/>
      <c r="D92" s="258"/>
      <c r="E92" s="114" t="s">
        <v>123</v>
      </c>
      <c r="F92" s="29"/>
      <c r="G92" s="29"/>
      <c r="H92" s="29"/>
      <c r="I92" s="29"/>
      <c r="J92" s="29"/>
      <c r="K92" s="264"/>
      <c r="L92" s="261" t="e">
        <f>VLOOKUP(K92,'Definition '!$C$43:$D$47,2, FALSE)</f>
        <v>#N/A</v>
      </c>
      <c r="M92" s="258"/>
      <c r="N92" s="239"/>
      <c r="O92" s="239"/>
      <c r="P92" s="239"/>
      <c r="Q92" s="239"/>
      <c r="R92" s="239"/>
      <c r="S92" s="244"/>
      <c r="T92" s="239"/>
      <c r="U92" s="239"/>
      <c r="V92" s="239"/>
      <c r="W92" s="239"/>
      <c r="X92" s="239"/>
      <c r="Y92" s="239"/>
    </row>
    <row r="93" spans="1:25" ht="26.25" customHeight="1" x14ac:dyDescent="0.2">
      <c r="A93" s="253"/>
      <c r="B93" s="256"/>
      <c r="C93" s="256"/>
      <c r="D93" s="259"/>
      <c r="E93" s="114" t="s">
        <v>124</v>
      </c>
      <c r="F93" s="29"/>
      <c r="G93" s="29"/>
      <c r="H93" s="29"/>
      <c r="I93" s="29"/>
      <c r="J93" s="29"/>
      <c r="K93" s="265"/>
      <c r="L93" s="262"/>
      <c r="M93" s="259"/>
      <c r="N93" s="240"/>
      <c r="O93" s="240"/>
      <c r="P93" s="240"/>
      <c r="Q93" s="240"/>
      <c r="R93" s="240"/>
      <c r="S93" s="245"/>
      <c r="T93" s="240"/>
      <c r="U93" s="240"/>
      <c r="V93" s="240"/>
      <c r="W93" s="240"/>
      <c r="X93" s="240"/>
      <c r="Y93" s="240"/>
    </row>
    <row r="94" spans="1:25" ht="26.25" customHeight="1" x14ac:dyDescent="0.2">
      <c r="A94" s="253"/>
      <c r="B94" s="256"/>
      <c r="C94" s="256"/>
      <c r="D94" s="259"/>
      <c r="E94" s="114" t="s">
        <v>125</v>
      </c>
      <c r="F94" s="29"/>
      <c r="G94" s="29"/>
      <c r="H94" s="29"/>
      <c r="I94" s="29"/>
      <c r="J94" s="29"/>
      <c r="K94" s="265"/>
      <c r="L94" s="262"/>
      <c r="M94" s="259"/>
      <c r="N94" s="240"/>
      <c r="O94" s="240"/>
      <c r="P94" s="240"/>
      <c r="Q94" s="240"/>
      <c r="R94" s="240"/>
      <c r="S94" s="245"/>
      <c r="T94" s="240"/>
      <c r="U94" s="240"/>
      <c r="V94" s="240"/>
      <c r="W94" s="240"/>
      <c r="X94" s="240"/>
      <c r="Y94" s="240"/>
    </row>
    <row r="95" spans="1:25" ht="26.25" customHeight="1" x14ac:dyDescent="0.2">
      <c r="A95" s="253"/>
      <c r="B95" s="256"/>
      <c r="C95" s="256"/>
      <c r="D95" s="259"/>
      <c r="E95" s="114" t="s">
        <v>126</v>
      </c>
      <c r="F95" s="29"/>
      <c r="G95" s="29"/>
      <c r="H95" s="29"/>
      <c r="I95" s="29"/>
      <c r="J95" s="29"/>
      <c r="K95" s="266"/>
      <c r="L95" s="262"/>
      <c r="M95" s="259"/>
      <c r="N95" s="240"/>
      <c r="O95" s="240"/>
      <c r="P95" s="240"/>
      <c r="Q95" s="240"/>
      <c r="R95" s="240"/>
      <c r="S95" s="246"/>
      <c r="T95" s="240"/>
      <c r="U95" s="240"/>
      <c r="V95" s="240"/>
      <c r="W95" s="240"/>
      <c r="X95" s="240"/>
      <c r="Y95" s="240"/>
    </row>
    <row r="96" spans="1:25" ht="25.5" x14ac:dyDescent="0.2">
      <c r="A96" s="253"/>
      <c r="B96" s="256"/>
      <c r="C96" s="256"/>
      <c r="D96" s="259"/>
      <c r="E96" s="114" t="s">
        <v>127</v>
      </c>
      <c r="F96" s="29"/>
      <c r="G96" s="29"/>
      <c r="H96" s="29"/>
      <c r="I96" s="29"/>
      <c r="J96" s="29"/>
      <c r="K96" s="266"/>
      <c r="L96" s="262"/>
      <c r="M96" s="259"/>
      <c r="N96" s="240"/>
      <c r="O96" s="240"/>
      <c r="P96" s="240"/>
      <c r="Q96" s="240"/>
      <c r="R96" s="240"/>
      <c r="S96" s="246"/>
      <c r="T96" s="240"/>
      <c r="U96" s="240"/>
      <c r="V96" s="240"/>
      <c r="W96" s="240"/>
      <c r="X96" s="240"/>
      <c r="Y96" s="240"/>
    </row>
    <row r="97" spans="1:25" ht="25.5" x14ac:dyDescent="0.2">
      <c r="A97" s="254"/>
      <c r="B97" s="257"/>
      <c r="C97" s="257"/>
      <c r="D97" s="260"/>
      <c r="E97" s="114" t="s">
        <v>128</v>
      </c>
      <c r="F97" s="29"/>
      <c r="G97" s="29"/>
      <c r="H97" s="29"/>
      <c r="I97" s="29"/>
      <c r="J97" s="29"/>
      <c r="K97" s="267"/>
      <c r="L97" s="263"/>
      <c r="M97" s="260"/>
      <c r="N97" s="241"/>
      <c r="O97" s="241"/>
      <c r="P97" s="241"/>
      <c r="Q97" s="241"/>
      <c r="R97" s="241"/>
      <c r="S97" s="247"/>
      <c r="T97" s="241"/>
      <c r="U97" s="241"/>
      <c r="V97" s="241"/>
      <c r="W97" s="241"/>
      <c r="X97" s="241"/>
      <c r="Y97" s="241"/>
    </row>
    <row r="98" spans="1:25" s="37" customFormat="1" ht="5.0999999999999996" customHeight="1" x14ac:dyDescent="0.2">
      <c r="A98" s="118" t="s">
        <v>0</v>
      </c>
      <c r="B98" s="118" t="s">
        <v>0</v>
      </c>
      <c r="C98" s="118" t="s">
        <v>0</v>
      </c>
      <c r="D98" s="118" t="s">
        <v>0</v>
      </c>
      <c r="E98" s="107" t="s">
        <v>0</v>
      </c>
      <c r="F98" s="107"/>
      <c r="G98" s="107"/>
      <c r="H98" s="107"/>
      <c r="I98" s="107"/>
      <c r="J98" s="107"/>
      <c r="K98" s="107" t="s">
        <v>0</v>
      </c>
      <c r="L98" s="107" t="s">
        <v>0</v>
      </c>
      <c r="M98" s="107" t="s">
        <v>0</v>
      </c>
      <c r="N98" s="107" t="s">
        <v>0</v>
      </c>
      <c r="O98" s="107" t="s">
        <v>0</v>
      </c>
      <c r="P98" s="107"/>
      <c r="Q98" s="107" t="s">
        <v>0</v>
      </c>
      <c r="R98" s="107" t="s">
        <v>0</v>
      </c>
      <c r="S98" s="107" t="s">
        <v>0</v>
      </c>
      <c r="T98" s="107" t="s">
        <v>0</v>
      </c>
      <c r="U98" s="107" t="s">
        <v>0</v>
      </c>
      <c r="V98" s="107" t="s">
        <v>0</v>
      </c>
      <c r="W98" s="107" t="s">
        <v>0</v>
      </c>
      <c r="X98" s="107" t="s">
        <v>0</v>
      </c>
      <c r="Y98" s="107" t="s">
        <v>0</v>
      </c>
    </row>
  </sheetData>
  <sheetProtection formatCells="0" formatRows="0" insertRows="0" deleteRows="0" selectLockedCells="1"/>
  <dataConsolidate/>
  <mergeCells count="269">
    <mergeCell ref="P5:P6"/>
    <mergeCell ref="A57:A62"/>
    <mergeCell ref="B57:B62"/>
    <mergeCell ref="C57:C62"/>
    <mergeCell ref="D57:D62"/>
    <mergeCell ref="M57:M62"/>
    <mergeCell ref="K57:K62"/>
    <mergeCell ref="N57:N62"/>
    <mergeCell ref="O57:O62"/>
    <mergeCell ref="Q57:Q62"/>
    <mergeCell ref="L57:L62"/>
    <mergeCell ref="K50:K55"/>
    <mergeCell ref="N50:N55"/>
    <mergeCell ref="O50:O55"/>
    <mergeCell ref="Q50:Q55"/>
    <mergeCell ref="W36:W41"/>
    <mergeCell ref="X36:X41"/>
    <mergeCell ref="O36:O41"/>
    <mergeCell ref="Q36:Q41"/>
    <mergeCell ref="R36:R41"/>
    <mergeCell ref="S36:S41"/>
    <mergeCell ref="T36:T41"/>
    <mergeCell ref="U36:U41"/>
    <mergeCell ref="V36:V41"/>
    <mergeCell ref="N36:N41"/>
    <mergeCell ref="L43:L48"/>
    <mergeCell ref="L50:L55"/>
    <mergeCell ref="M50:M55"/>
    <mergeCell ref="P57:P62"/>
    <mergeCell ref="P50:P55"/>
    <mergeCell ref="P43:P48"/>
    <mergeCell ref="P36:P41"/>
    <mergeCell ref="Y57:Y62"/>
    <mergeCell ref="R57:R62"/>
    <mergeCell ref="S57:S62"/>
    <mergeCell ref="T57:T62"/>
    <mergeCell ref="U57:U62"/>
    <mergeCell ref="V57:V62"/>
    <mergeCell ref="W57:W62"/>
    <mergeCell ref="X57:X62"/>
    <mergeCell ref="Y43:Y48"/>
    <mergeCell ref="R50:R55"/>
    <mergeCell ref="S50:S55"/>
    <mergeCell ref="T50:T55"/>
    <mergeCell ref="U50:U55"/>
    <mergeCell ref="V50:V55"/>
    <mergeCell ref="W50:W55"/>
    <mergeCell ref="X50:X55"/>
    <mergeCell ref="Y50:Y55"/>
    <mergeCell ref="Y29:Y34"/>
    <mergeCell ref="Y36:Y41"/>
    <mergeCell ref="A43:A48"/>
    <mergeCell ref="B43:B48"/>
    <mergeCell ref="C43:C48"/>
    <mergeCell ref="D43:D48"/>
    <mergeCell ref="M43:M48"/>
    <mergeCell ref="K43:K48"/>
    <mergeCell ref="N43:N48"/>
    <mergeCell ref="O43:O48"/>
    <mergeCell ref="Q43:Q48"/>
    <mergeCell ref="R43:R48"/>
    <mergeCell ref="S43:S48"/>
    <mergeCell ref="T43:T48"/>
    <mergeCell ref="U43:U48"/>
    <mergeCell ref="V43:V48"/>
    <mergeCell ref="W43:W48"/>
    <mergeCell ref="X43:X48"/>
    <mergeCell ref="A36:A41"/>
    <mergeCell ref="B36:B41"/>
    <mergeCell ref="C36:C41"/>
    <mergeCell ref="D36:D41"/>
    <mergeCell ref="M36:M41"/>
    <mergeCell ref="K36:K41"/>
    <mergeCell ref="Y22:Y27"/>
    <mergeCell ref="V15:V20"/>
    <mergeCell ref="W15:W20"/>
    <mergeCell ref="X15:X20"/>
    <mergeCell ref="Y15:Y20"/>
    <mergeCell ref="R15:R20"/>
    <mergeCell ref="Q15:Q20"/>
    <mergeCell ref="U22:U27"/>
    <mergeCell ref="V22:V27"/>
    <mergeCell ref="S29:S34"/>
    <mergeCell ref="T29:T34"/>
    <mergeCell ref="U29:U34"/>
    <mergeCell ref="V29:V34"/>
    <mergeCell ref="W29:W34"/>
    <mergeCell ref="W8:W13"/>
    <mergeCell ref="X8:X13"/>
    <mergeCell ref="K29:K34"/>
    <mergeCell ref="N29:N34"/>
    <mergeCell ref="O29:O34"/>
    <mergeCell ref="Q29:Q34"/>
    <mergeCell ref="R29:R34"/>
    <mergeCell ref="X29:X34"/>
    <mergeCell ref="L29:L34"/>
    <mergeCell ref="P29:P34"/>
    <mergeCell ref="P22:P27"/>
    <mergeCell ref="P15:P20"/>
    <mergeCell ref="P8:P13"/>
    <mergeCell ref="Y8:Y13"/>
    <mergeCell ref="R8:R13"/>
    <mergeCell ref="S8:S13"/>
    <mergeCell ref="T8:T13"/>
    <mergeCell ref="W22:W27"/>
    <mergeCell ref="S15:S20"/>
    <mergeCell ref="X22:X27"/>
    <mergeCell ref="A22:A27"/>
    <mergeCell ref="B22:B27"/>
    <mergeCell ref="C22:C27"/>
    <mergeCell ref="D22:D27"/>
    <mergeCell ref="M22:M27"/>
    <mergeCell ref="K22:K27"/>
    <mergeCell ref="N22:N27"/>
    <mergeCell ref="O22:O27"/>
    <mergeCell ref="Q22:Q27"/>
    <mergeCell ref="R22:R27"/>
    <mergeCell ref="S22:S27"/>
    <mergeCell ref="T22:T27"/>
    <mergeCell ref="L22:L27"/>
    <mergeCell ref="T15:T20"/>
    <mergeCell ref="U15:U20"/>
    <mergeCell ref="L8:L13"/>
    <mergeCell ref="L15:L20"/>
    <mergeCell ref="R5:R6"/>
    <mergeCell ref="B5:B6"/>
    <mergeCell ref="C5:C6"/>
    <mergeCell ref="D5:D6"/>
    <mergeCell ref="E5:E6"/>
    <mergeCell ref="F5:J5"/>
    <mergeCell ref="U8:U13"/>
    <mergeCell ref="V8:V13"/>
    <mergeCell ref="M8:M13"/>
    <mergeCell ref="K8:K13"/>
    <mergeCell ref="N8:N13"/>
    <mergeCell ref="O8:O13"/>
    <mergeCell ref="Q8:Q13"/>
    <mergeCell ref="B8:B13"/>
    <mergeCell ref="C8:C13"/>
    <mergeCell ref="D8:D13"/>
    <mergeCell ref="V5:Y5"/>
    <mergeCell ref="L5:L6"/>
    <mergeCell ref="T5:T6"/>
    <mergeCell ref="U5:U6"/>
    <mergeCell ref="N5:N6"/>
    <mergeCell ref="S5:S6"/>
    <mergeCell ref="M5:M6"/>
    <mergeCell ref="K5:K6"/>
    <mergeCell ref="O15:O20"/>
    <mergeCell ref="A29:A34"/>
    <mergeCell ref="B29:B34"/>
    <mergeCell ref="C29:C34"/>
    <mergeCell ref="D29:D34"/>
    <mergeCell ref="M29:M34"/>
    <mergeCell ref="A50:A55"/>
    <mergeCell ref="B50:B55"/>
    <mergeCell ref="C50:C55"/>
    <mergeCell ref="D50:D55"/>
    <mergeCell ref="L36:L41"/>
    <mergeCell ref="A5:A6"/>
    <mergeCell ref="A8:A13"/>
    <mergeCell ref="A15:A20"/>
    <mergeCell ref="B15:B20"/>
    <mergeCell ref="C15:C20"/>
    <mergeCell ref="D15:D20"/>
    <mergeCell ref="M15:M20"/>
    <mergeCell ref="K15:K20"/>
    <mergeCell ref="N15:N20"/>
    <mergeCell ref="Q71:Q76"/>
    <mergeCell ref="R71:R76"/>
    <mergeCell ref="S71:S76"/>
    <mergeCell ref="T71:T76"/>
    <mergeCell ref="U71:U76"/>
    <mergeCell ref="V71:V76"/>
    <mergeCell ref="W71:W76"/>
    <mergeCell ref="A64:A69"/>
    <mergeCell ref="B64:B69"/>
    <mergeCell ref="C64:C69"/>
    <mergeCell ref="D64:D69"/>
    <mergeCell ref="L64:L69"/>
    <mergeCell ref="M64:M69"/>
    <mergeCell ref="K64:K69"/>
    <mergeCell ref="N64:N69"/>
    <mergeCell ref="O64:O69"/>
    <mergeCell ref="Q64:Q69"/>
    <mergeCell ref="A71:A76"/>
    <mergeCell ref="B71:B76"/>
    <mergeCell ref="C71:C76"/>
    <mergeCell ref="D71:D76"/>
    <mergeCell ref="L71:L76"/>
    <mergeCell ref="M71:M76"/>
    <mergeCell ref="K71:K76"/>
    <mergeCell ref="N71:N76"/>
    <mergeCell ref="O71:O76"/>
    <mergeCell ref="A78:A83"/>
    <mergeCell ref="B78:B83"/>
    <mergeCell ref="C78:C83"/>
    <mergeCell ref="D78:D83"/>
    <mergeCell ref="L78:L83"/>
    <mergeCell ref="M78:M83"/>
    <mergeCell ref="K78:K83"/>
    <mergeCell ref="N78:N83"/>
    <mergeCell ref="O78:O83"/>
    <mergeCell ref="A85:A90"/>
    <mergeCell ref="B85:B90"/>
    <mergeCell ref="C85:C90"/>
    <mergeCell ref="D85:D90"/>
    <mergeCell ref="L85:L90"/>
    <mergeCell ref="M85:M90"/>
    <mergeCell ref="K85:K90"/>
    <mergeCell ref="N85:N90"/>
    <mergeCell ref="O85:O90"/>
    <mergeCell ref="A92:A97"/>
    <mergeCell ref="B92:B97"/>
    <mergeCell ref="C92:C97"/>
    <mergeCell ref="D92:D97"/>
    <mergeCell ref="L92:L97"/>
    <mergeCell ref="M92:M97"/>
    <mergeCell ref="K92:K97"/>
    <mergeCell ref="N92:N97"/>
    <mergeCell ref="O92:O97"/>
    <mergeCell ref="S64:S69"/>
    <mergeCell ref="T64:T69"/>
    <mergeCell ref="U64:U69"/>
    <mergeCell ref="V64:V69"/>
    <mergeCell ref="W64:W69"/>
    <mergeCell ref="O5:O6"/>
    <mergeCell ref="Q5:Q6"/>
    <mergeCell ref="X92:X97"/>
    <mergeCell ref="Y92:Y97"/>
    <mergeCell ref="X85:X90"/>
    <mergeCell ref="Y85:Y90"/>
    <mergeCell ref="X71:X76"/>
    <mergeCell ref="Y71:Y76"/>
    <mergeCell ref="Q78:Q83"/>
    <mergeCell ref="R78:R83"/>
    <mergeCell ref="S78:S83"/>
    <mergeCell ref="T78:T83"/>
    <mergeCell ref="U78:U83"/>
    <mergeCell ref="V78:V83"/>
    <mergeCell ref="W78:W83"/>
    <mergeCell ref="X78:X83"/>
    <mergeCell ref="Y78:Y83"/>
    <mergeCell ref="X64:X69"/>
    <mergeCell ref="Y64:Y69"/>
    <mergeCell ref="W1:W4"/>
    <mergeCell ref="P92:P97"/>
    <mergeCell ref="P85:P90"/>
    <mergeCell ref="P78:P83"/>
    <mergeCell ref="P71:P76"/>
    <mergeCell ref="P64:P69"/>
    <mergeCell ref="X1:X4"/>
    <mergeCell ref="F1:G1"/>
    <mergeCell ref="F2:G2"/>
    <mergeCell ref="Q92:Q97"/>
    <mergeCell ref="R92:R97"/>
    <mergeCell ref="S92:S97"/>
    <mergeCell ref="T92:T97"/>
    <mergeCell ref="U92:U97"/>
    <mergeCell ref="V92:V97"/>
    <mergeCell ref="W92:W97"/>
    <mergeCell ref="Q85:Q90"/>
    <mergeCell ref="R85:R90"/>
    <mergeCell ref="S85:S90"/>
    <mergeCell ref="T85:T90"/>
    <mergeCell ref="U85:U90"/>
    <mergeCell ref="V85:V90"/>
    <mergeCell ref="W85:W90"/>
    <mergeCell ref="R64:R69"/>
  </mergeCells>
  <conditionalFormatting sqref="F8:J13">
    <cfRule type="containsText" dxfId="320" priority="1991" operator="containsText" text="Low">
      <formula>NOT(ISERROR(SEARCH("Low",F8)))</formula>
    </cfRule>
    <cfRule type="containsText" dxfId="319" priority="1992" operator="containsText" text="Medium">
      <formula>NOT(ISERROR(SEARCH("Medium",F8)))</formula>
    </cfRule>
    <cfRule type="containsText" dxfId="318" priority="1993" operator="containsText" text="High">
      <formula>NOT(ISERROR(SEARCH("High",F8)))</formula>
    </cfRule>
  </conditionalFormatting>
  <conditionalFormatting sqref="O8:O10 O64:O67">
    <cfRule type="containsText" dxfId="317" priority="1977" operator="containsText" text="P5">
      <formula>NOT(ISERROR(SEARCH("P5",O8)))</formula>
    </cfRule>
    <cfRule type="containsText" dxfId="316" priority="1978" operator="containsText" text="P4">
      <formula>NOT(ISERROR(SEARCH("P4",O8)))</formula>
    </cfRule>
    <cfRule type="containsText" dxfId="315" priority="1979" operator="containsText" text="P3">
      <formula>NOT(ISERROR(SEARCH("P3",O8)))</formula>
    </cfRule>
    <cfRule type="containsText" dxfId="314" priority="1980" operator="containsText" text="P2">
      <formula>NOT(ISERROR(SEARCH("P2",O8)))</formula>
    </cfRule>
    <cfRule type="containsText" dxfId="313" priority="1981" operator="containsText" text="P1">
      <formula>NOT(ISERROR(SEARCH("P1",O8)))</formula>
    </cfRule>
  </conditionalFormatting>
  <conditionalFormatting sqref="F2">
    <cfRule type="containsBlanks" dxfId="312" priority="1870">
      <formula>LEN(TRIM(F2))=0</formula>
    </cfRule>
  </conditionalFormatting>
  <conditionalFormatting sqref="F1">
    <cfRule type="containsBlanks" dxfId="311" priority="1869">
      <formula>LEN(TRIM(F1))=0</formula>
    </cfRule>
  </conditionalFormatting>
  <conditionalFormatting sqref="D8:D10">
    <cfRule type="containsText" dxfId="310" priority="1468" operator="containsText" text="Very High">
      <formula>NOT(ISERROR(SEARCH("Very High",D8)))</formula>
    </cfRule>
    <cfRule type="containsText" dxfId="309" priority="1469" operator="containsText" text="Very Low">
      <formula>NOT(ISERROR(SEARCH("Very Low",D8)))</formula>
    </cfRule>
    <cfRule type="containsText" dxfId="308" priority="1470" operator="containsText" text="Low">
      <formula>NOT(ISERROR(SEARCH("Low",D8)))</formula>
    </cfRule>
    <cfRule type="containsText" dxfId="307" priority="1471" operator="containsText" text="Medium">
      <formula>NOT(ISERROR(SEARCH("Medium",D8)))</formula>
    </cfRule>
    <cfRule type="containsText" dxfId="306" priority="1472" operator="containsText" text="High">
      <formula>NOT(ISERROR(SEARCH("High",D8)))</formula>
    </cfRule>
  </conditionalFormatting>
  <conditionalFormatting sqref="O15:O18">
    <cfRule type="containsText" dxfId="305" priority="1331" operator="containsText" text="P5">
      <formula>NOT(ISERROR(SEARCH("P5",O15)))</formula>
    </cfRule>
    <cfRule type="containsText" dxfId="304" priority="1332" operator="containsText" text="P4">
      <formula>NOT(ISERROR(SEARCH("P4",O15)))</formula>
    </cfRule>
    <cfRule type="containsText" dxfId="303" priority="1333" operator="containsText" text="P3">
      <formula>NOT(ISERROR(SEARCH("P3",O15)))</formula>
    </cfRule>
    <cfRule type="containsText" dxfId="302" priority="1334" operator="containsText" text="P2">
      <formula>NOT(ISERROR(SEARCH("P2",O15)))</formula>
    </cfRule>
    <cfRule type="containsText" dxfId="301" priority="1335" operator="containsText" text="P1">
      <formula>NOT(ISERROR(SEARCH("P1",O15)))</formula>
    </cfRule>
  </conditionalFormatting>
  <conditionalFormatting sqref="O22:O25">
    <cfRule type="containsText" dxfId="300" priority="1326" operator="containsText" text="P5">
      <formula>NOT(ISERROR(SEARCH("P5",O22)))</formula>
    </cfRule>
    <cfRule type="containsText" dxfId="299" priority="1327" operator="containsText" text="P4">
      <formula>NOT(ISERROR(SEARCH("P4",O22)))</formula>
    </cfRule>
    <cfRule type="containsText" dxfId="298" priority="1328" operator="containsText" text="P3">
      <formula>NOT(ISERROR(SEARCH("P3",O22)))</formula>
    </cfRule>
    <cfRule type="containsText" dxfId="297" priority="1329" operator="containsText" text="P2">
      <formula>NOT(ISERROR(SEARCH("P2",O22)))</formula>
    </cfRule>
    <cfRule type="containsText" dxfId="296" priority="1330" operator="containsText" text="P1">
      <formula>NOT(ISERROR(SEARCH("P1",O22)))</formula>
    </cfRule>
  </conditionalFormatting>
  <conditionalFormatting sqref="O29:O32">
    <cfRule type="containsText" dxfId="295" priority="1321" operator="containsText" text="P5">
      <formula>NOT(ISERROR(SEARCH("P5",O29)))</formula>
    </cfRule>
    <cfRule type="containsText" dxfId="294" priority="1322" operator="containsText" text="P4">
      <formula>NOT(ISERROR(SEARCH("P4",O29)))</formula>
    </cfRule>
    <cfRule type="containsText" dxfId="293" priority="1323" operator="containsText" text="P3">
      <formula>NOT(ISERROR(SEARCH("P3",O29)))</formula>
    </cfRule>
    <cfRule type="containsText" dxfId="292" priority="1324" operator="containsText" text="P2">
      <formula>NOT(ISERROR(SEARCH("P2",O29)))</formula>
    </cfRule>
    <cfRule type="containsText" dxfId="291" priority="1325" operator="containsText" text="P1">
      <formula>NOT(ISERROR(SEARCH("P1",O29)))</formula>
    </cfRule>
  </conditionalFormatting>
  <conditionalFormatting sqref="O36:O39">
    <cfRule type="containsText" dxfId="290" priority="1316" operator="containsText" text="P5">
      <formula>NOT(ISERROR(SEARCH("P5",O36)))</formula>
    </cfRule>
    <cfRule type="containsText" dxfId="289" priority="1317" operator="containsText" text="P4">
      <formula>NOT(ISERROR(SEARCH("P4",O36)))</formula>
    </cfRule>
    <cfRule type="containsText" dxfId="288" priority="1318" operator="containsText" text="P3">
      <formula>NOT(ISERROR(SEARCH("P3",O36)))</formula>
    </cfRule>
    <cfRule type="containsText" dxfId="287" priority="1319" operator="containsText" text="P2">
      <formula>NOT(ISERROR(SEARCH("P2",O36)))</formula>
    </cfRule>
    <cfRule type="containsText" dxfId="286" priority="1320" operator="containsText" text="P1">
      <formula>NOT(ISERROR(SEARCH("P1",O36)))</formula>
    </cfRule>
  </conditionalFormatting>
  <conditionalFormatting sqref="O43:O46">
    <cfRule type="containsText" dxfId="285" priority="1311" operator="containsText" text="P5">
      <formula>NOT(ISERROR(SEARCH("P5",O43)))</formula>
    </cfRule>
    <cfRule type="containsText" dxfId="284" priority="1312" operator="containsText" text="P4">
      <formula>NOT(ISERROR(SEARCH("P4",O43)))</formula>
    </cfRule>
    <cfRule type="containsText" dxfId="283" priority="1313" operator="containsText" text="P3">
      <formula>NOT(ISERROR(SEARCH("P3",O43)))</formula>
    </cfRule>
    <cfRule type="containsText" dxfId="282" priority="1314" operator="containsText" text="P2">
      <formula>NOT(ISERROR(SEARCH("P2",O43)))</formula>
    </cfRule>
    <cfRule type="containsText" dxfId="281" priority="1315" operator="containsText" text="P1">
      <formula>NOT(ISERROR(SEARCH("P1",O43)))</formula>
    </cfRule>
  </conditionalFormatting>
  <conditionalFormatting sqref="O50:O53">
    <cfRule type="containsText" dxfId="280" priority="1306" operator="containsText" text="P5">
      <formula>NOT(ISERROR(SEARCH("P5",O50)))</formula>
    </cfRule>
    <cfRule type="containsText" dxfId="279" priority="1307" operator="containsText" text="P4">
      <formula>NOT(ISERROR(SEARCH("P4",O50)))</formula>
    </cfRule>
    <cfRule type="containsText" dxfId="278" priority="1308" operator="containsText" text="P3">
      <formula>NOT(ISERROR(SEARCH("P3",O50)))</formula>
    </cfRule>
    <cfRule type="containsText" dxfId="277" priority="1309" operator="containsText" text="P2">
      <formula>NOT(ISERROR(SEARCH("P2",O50)))</formula>
    </cfRule>
    <cfRule type="containsText" dxfId="276" priority="1310" operator="containsText" text="P1">
      <formula>NOT(ISERROR(SEARCH("P1",O50)))</formula>
    </cfRule>
  </conditionalFormatting>
  <conditionalFormatting sqref="O57:O60">
    <cfRule type="containsText" dxfId="275" priority="1301" operator="containsText" text="P5">
      <formula>NOT(ISERROR(SEARCH("P5",O57)))</formula>
    </cfRule>
    <cfRule type="containsText" dxfId="274" priority="1302" operator="containsText" text="P4">
      <formula>NOT(ISERROR(SEARCH("P4",O57)))</formula>
    </cfRule>
    <cfRule type="containsText" dxfId="273" priority="1303" operator="containsText" text="P3">
      <formula>NOT(ISERROR(SEARCH("P3",O57)))</formula>
    </cfRule>
    <cfRule type="containsText" dxfId="272" priority="1304" operator="containsText" text="P2">
      <formula>NOT(ISERROR(SEARCH("P2",O57)))</formula>
    </cfRule>
    <cfRule type="containsText" dxfId="271" priority="1305" operator="containsText" text="P1">
      <formula>NOT(ISERROR(SEARCH("P1",O57)))</formula>
    </cfRule>
  </conditionalFormatting>
  <conditionalFormatting sqref="O71:O74">
    <cfRule type="containsText" dxfId="270" priority="1291" operator="containsText" text="P5">
      <formula>NOT(ISERROR(SEARCH("P5",O71)))</formula>
    </cfRule>
    <cfRule type="containsText" dxfId="269" priority="1292" operator="containsText" text="P4">
      <formula>NOT(ISERROR(SEARCH("P4",O71)))</formula>
    </cfRule>
    <cfRule type="containsText" dxfId="268" priority="1293" operator="containsText" text="P3">
      <formula>NOT(ISERROR(SEARCH("P3",O71)))</formula>
    </cfRule>
    <cfRule type="containsText" dxfId="267" priority="1294" operator="containsText" text="P2">
      <formula>NOT(ISERROR(SEARCH("P2",O71)))</formula>
    </cfRule>
    <cfRule type="containsText" dxfId="266" priority="1295" operator="containsText" text="P1">
      <formula>NOT(ISERROR(SEARCH("P1",O71)))</formula>
    </cfRule>
  </conditionalFormatting>
  <conditionalFormatting sqref="O78:O81">
    <cfRule type="containsText" dxfId="265" priority="1286" operator="containsText" text="P5">
      <formula>NOT(ISERROR(SEARCH("P5",O78)))</formula>
    </cfRule>
    <cfRule type="containsText" dxfId="264" priority="1287" operator="containsText" text="P4">
      <formula>NOT(ISERROR(SEARCH("P4",O78)))</formula>
    </cfRule>
    <cfRule type="containsText" dxfId="263" priority="1288" operator="containsText" text="P3">
      <formula>NOT(ISERROR(SEARCH("P3",O78)))</formula>
    </cfRule>
    <cfRule type="containsText" dxfId="262" priority="1289" operator="containsText" text="P2">
      <formula>NOT(ISERROR(SEARCH("P2",O78)))</formula>
    </cfRule>
    <cfRule type="containsText" dxfId="261" priority="1290" operator="containsText" text="P1">
      <formula>NOT(ISERROR(SEARCH("P1",O78)))</formula>
    </cfRule>
  </conditionalFormatting>
  <conditionalFormatting sqref="O85:O88">
    <cfRule type="containsText" dxfId="260" priority="1281" operator="containsText" text="P5">
      <formula>NOT(ISERROR(SEARCH("P5",O85)))</formula>
    </cfRule>
    <cfRule type="containsText" dxfId="259" priority="1282" operator="containsText" text="P4">
      <formula>NOT(ISERROR(SEARCH("P4",O85)))</formula>
    </cfRule>
    <cfRule type="containsText" dxfId="258" priority="1283" operator="containsText" text="P3">
      <formula>NOT(ISERROR(SEARCH("P3",O85)))</formula>
    </cfRule>
    <cfRule type="containsText" dxfId="257" priority="1284" operator="containsText" text="P2">
      <formula>NOT(ISERROR(SEARCH("P2",O85)))</formula>
    </cfRule>
    <cfRule type="containsText" dxfId="256" priority="1285" operator="containsText" text="P1">
      <formula>NOT(ISERROR(SEARCH("P1",O85)))</formula>
    </cfRule>
  </conditionalFormatting>
  <conditionalFormatting sqref="O92:P92 O93:O95">
    <cfRule type="containsText" dxfId="255" priority="1276" operator="containsText" text="P5">
      <formula>NOT(ISERROR(SEARCH("P5",O92)))</formula>
    </cfRule>
    <cfRule type="containsText" dxfId="254" priority="1277" operator="containsText" text="P4">
      <formula>NOT(ISERROR(SEARCH("P4",O92)))</formula>
    </cfRule>
    <cfRule type="containsText" dxfId="253" priority="1278" operator="containsText" text="P3">
      <formula>NOT(ISERROR(SEARCH("P3",O92)))</formula>
    </cfRule>
    <cfRule type="containsText" dxfId="252" priority="1279" operator="containsText" text="P2">
      <formula>NOT(ISERROR(SEARCH("P2",O92)))</formula>
    </cfRule>
    <cfRule type="containsText" dxfId="251" priority="1280" operator="containsText" text="P1">
      <formula>NOT(ISERROR(SEARCH("P1",O92)))</formula>
    </cfRule>
  </conditionalFormatting>
  <conditionalFormatting sqref="K8:K10">
    <cfRule type="containsErrors" dxfId="250" priority="1994">
      <formula>ISERROR(K8)</formula>
    </cfRule>
  </conditionalFormatting>
  <conditionalFormatting sqref="L64:L67">
    <cfRule type="containsErrors" dxfId="249" priority="654">
      <formula>ISERROR(L64)</formula>
    </cfRule>
  </conditionalFormatting>
  <conditionalFormatting sqref="L15:L18">
    <cfRule type="containsErrors" dxfId="248" priority="582">
      <formula>ISERROR(L15)</formula>
    </cfRule>
  </conditionalFormatting>
  <conditionalFormatting sqref="L22:L25">
    <cfRule type="containsErrors" dxfId="247" priority="576">
      <formula>ISERROR(L22)</formula>
    </cfRule>
  </conditionalFormatting>
  <conditionalFormatting sqref="L29:L32">
    <cfRule type="containsErrors" dxfId="246" priority="570">
      <formula>ISERROR(L29)</formula>
    </cfRule>
  </conditionalFormatting>
  <conditionalFormatting sqref="L36:L39">
    <cfRule type="containsErrors" dxfId="245" priority="564">
      <formula>ISERROR(L36)</formula>
    </cfRule>
  </conditionalFormatting>
  <conditionalFormatting sqref="L43:L46">
    <cfRule type="containsErrors" dxfId="244" priority="552">
      <formula>ISERROR(L43)</formula>
    </cfRule>
  </conditionalFormatting>
  <conditionalFormatting sqref="L50:L53">
    <cfRule type="containsErrors" dxfId="243" priority="447">
      <formula>ISERROR(L50)</formula>
    </cfRule>
  </conditionalFormatting>
  <conditionalFormatting sqref="L57:L60">
    <cfRule type="containsErrors" dxfId="242" priority="441">
      <formula>ISERROR(L57)</formula>
    </cfRule>
  </conditionalFormatting>
  <conditionalFormatting sqref="L71:L74">
    <cfRule type="containsErrors" dxfId="241" priority="429">
      <formula>ISERROR(L71)</formula>
    </cfRule>
  </conditionalFormatting>
  <conditionalFormatting sqref="L78:L81">
    <cfRule type="containsErrors" dxfId="240" priority="423">
      <formula>ISERROR(L78)</formula>
    </cfRule>
  </conditionalFormatting>
  <conditionalFormatting sqref="L85:L88">
    <cfRule type="containsErrors" dxfId="239" priority="417">
      <formula>ISERROR(L85)</formula>
    </cfRule>
  </conditionalFormatting>
  <conditionalFormatting sqref="L92:L95">
    <cfRule type="containsErrors" dxfId="238" priority="411">
      <formula>ISERROR(L92)</formula>
    </cfRule>
  </conditionalFormatting>
  <conditionalFormatting sqref="F15:J20">
    <cfRule type="containsText" dxfId="237" priority="280" operator="containsText" text="Low">
      <formula>NOT(ISERROR(SEARCH("Low",F15)))</formula>
    </cfRule>
    <cfRule type="containsText" dxfId="236" priority="281" operator="containsText" text="Medium">
      <formula>NOT(ISERROR(SEARCH("Medium",F15)))</formula>
    </cfRule>
    <cfRule type="containsText" dxfId="235" priority="282" operator="containsText" text="High">
      <formula>NOT(ISERROR(SEARCH("High",F15)))</formula>
    </cfRule>
  </conditionalFormatting>
  <conditionalFormatting sqref="F22:J27">
    <cfRule type="containsText" dxfId="234" priority="277" operator="containsText" text="Low">
      <formula>NOT(ISERROR(SEARCH("Low",F22)))</formula>
    </cfRule>
    <cfRule type="containsText" dxfId="233" priority="278" operator="containsText" text="Medium">
      <formula>NOT(ISERROR(SEARCH("Medium",F22)))</formula>
    </cfRule>
    <cfRule type="containsText" dxfId="232" priority="279" operator="containsText" text="High">
      <formula>NOT(ISERROR(SEARCH("High",F22)))</formula>
    </cfRule>
  </conditionalFormatting>
  <conditionalFormatting sqref="F29:J34">
    <cfRule type="containsText" dxfId="231" priority="274" operator="containsText" text="Low">
      <formula>NOT(ISERROR(SEARCH("Low",F29)))</formula>
    </cfRule>
    <cfRule type="containsText" dxfId="230" priority="275" operator="containsText" text="Medium">
      <formula>NOT(ISERROR(SEARCH("Medium",F29)))</formula>
    </cfRule>
    <cfRule type="containsText" dxfId="229" priority="276" operator="containsText" text="High">
      <formula>NOT(ISERROR(SEARCH("High",F29)))</formula>
    </cfRule>
  </conditionalFormatting>
  <conditionalFormatting sqref="F36:J41">
    <cfRule type="containsText" dxfId="228" priority="271" operator="containsText" text="Low">
      <formula>NOT(ISERROR(SEARCH("Low",F36)))</formula>
    </cfRule>
    <cfRule type="containsText" dxfId="227" priority="272" operator="containsText" text="Medium">
      <formula>NOT(ISERROR(SEARCH("Medium",F36)))</formula>
    </cfRule>
    <cfRule type="containsText" dxfId="226" priority="273" operator="containsText" text="High">
      <formula>NOT(ISERROR(SEARCH("High",F36)))</formula>
    </cfRule>
  </conditionalFormatting>
  <conditionalFormatting sqref="F43:J48">
    <cfRule type="containsText" dxfId="225" priority="268" operator="containsText" text="Low">
      <formula>NOT(ISERROR(SEARCH("Low",F43)))</formula>
    </cfRule>
    <cfRule type="containsText" dxfId="224" priority="269" operator="containsText" text="Medium">
      <formula>NOT(ISERROR(SEARCH("Medium",F43)))</formula>
    </cfRule>
    <cfRule type="containsText" dxfId="223" priority="270" operator="containsText" text="High">
      <formula>NOT(ISERROR(SEARCH("High",F43)))</formula>
    </cfRule>
  </conditionalFormatting>
  <conditionalFormatting sqref="F50:J55">
    <cfRule type="containsText" dxfId="222" priority="265" operator="containsText" text="Low">
      <formula>NOT(ISERROR(SEARCH("Low",F50)))</formula>
    </cfRule>
    <cfRule type="containsText" dxfId="221" priority="266" operator="containsText" text="Medium">
      <formula>NOT(ISERROR(SEARCH("Medium",F50)))</formula>
    </cfRule>
    <cfRule type="containsText" dxfId="220" priority="267" operator="containsText" text="High">
      <formula>NOT(ISERROR(SEARCH("High",F50)))</formula>
    </cfRule>
  </conditionalFormatting>
  <conditionalFormatting sqref="F57:J62">
    <cfRule type="containsText" dxfId="219" priority="262" operator="containsText" text="Low">
      <formula>NOT(ISERROR(SEARCH("Low",F57)))</formula>
    </cfRule>
    <cfRule type="containsText" dxfId="218" priority="263" operator="containsText" text="Medium">
      <formula>NOT(ISERROR(SEARCH("Medium",F57)))</formula>
    </cfRule>
    <cfRule type="containsText" dxfId="217" priority="264" operator="containsText" text="High">
      <formula>NOT(ISERROR(SEARCH("High",F57)))</formula>
    </cfRule>
  </conditionalFormatting>
  <conditionalFormatting sqref="F64:J69">
    <cfRule type="containsText" dxfId="216" priority="259" operator="containsText" text="Low">
      <formula>NOT(ISERROR(SEARCH("Low",F64)))</formula>
    </cfRule>
    <cfRule type="containsText" dxfId="215" priority="260" operator="containsText" text="Medium">
      <formula>NOT(ISERROR(SEARCH("Medium",F64)))</formula>
    </cfRule>
    <cfRule type="containsText" dxfId="214" priority="261" operator="containsText" text="High">
      <formula>NOT(ISERROR(SEARCH("High",F64)))</formula>
    </cfRule>
  </conditionalFormatting>
  <conditionalFormatting sqref="F71:J76">
    <cfRule type="containsText" dxfId="213" priority="256" operator="containsText" text="Low">
      <formula>NOT(ISERROR(SEARCH("Low",F71)))</formula>
    </cfRule>
    <cfRule type="containsText" dxfId="212" priority="257" operator="containsText" text="Medium">
      <formula>NOT(ISERROR(SEARCH("Medium",F71)))</formula>
    </cfRule>
    <cfRule type="containsText" dxfId="211" priority="258" operator="containsText" text="High">
      <formula>NOT(ISERROR(SEARCH("High",F71)))</formula>
    </cfRule>
  </conditionalFormatting>
  <conditionalFormatting sqref="F78:J83">
    <cfRule type="containsText" dxfId="210" priority="253" operator="containsText" text="Low">
      <formula>NOT(ISERROR(SEARCH("Low",F78)))</formula>
    </cfRule>
    <cfRule type="containsText" dxfId="209" priority="254" operator="containsText" text="Medium">
      <formula>NOT(ISERROR(SEARCH("Medium",F78)))</formula>
    </cfRule>
    <cfRule type="containsText" dxfId="208" priority="255" operator="containsText" text="High">
      <formula>NOT(ISERROR(SEARCH("High",F78)))</formula>
    </cfRule>
  </conditionalFormatting>
  <conditionalFormatting sqref="F85:J90">
    <cfRule type="containsText" dxfId="207" priority="250" operator="containsText" text="Low">
      <formula>NOT(ISERROR(SEARCH("Low",F85)))</formula>
    </cfRule>
    <cfRule type="containsText" dxfId="206" priority="251" operator="containsText" text="Medium">
      <formula>NOT(ISERROR(SEARCH("Medium",F85)))</formula>
    </cfRule>
    <cfRule type="containsText" dxfId="205" priority="252" operator="containsText" text="High">
      <formula>NOT(ISERROR(SEARCH("High",F85)))</formula>
    </cfRule>
  </conditionalFormatting>
  <conditionalFormatting sqref="F92:J97">
    <cfRule type="containsText" dxfId="204" priority="247" operator="containsText" text="Low">
      <formula>NOT(ISERROR(SEARCH("Low",F92)))</formula>
    </cfRule>
    <cfRule type="containsText" dxfId="203" priority="248" operator="containsText" text="Medium">
      <formula>NOT(ISERROR(SEARCH("Medium",F92)))</formula>
    </cfRule>
    <cfRule type="containsText" dxfId="202" priority="249" operator="containsText" text="High">
      <formula>NOT(ISERROR(SEARCH("High",F92)))</formula>
    </cfRule>
  </conditionalFormatting>
  <conditionalFormatting sqref="D15:D17">
    <cfRule type="containsText" dxfId="201" priority="134" operator="containsText" text="Very High">
      <formula>NOT(ISERROR(SEARCH("Very High",D15)))</formula>
    </cfRule>
    <cfRule type="containsText" dxfId="200" priority="135" operator="containsText" text="Very Low">
      <formula>NOT(ISERROR(SEARCH("Very Low",D15)))</formula>
    </cfRule>
    <cfRule type="containsText" dxfId="199" priority="136" operator="containsText" text="Low">
      <formula>NOT(ISERROR(SEARCH("Low",D15)))</formula>
    </cfRule>
    <cfRule type="containsText" dxfId="198" priority="137" operator="containsText" text="Medium">
      <formula>NOT(ISERROR(SEARCH("Medium",D15)))</formula>
    </cfRule>
    <cfRule type="containsText" dxfId="197" priority="138" operator="containsText" text="High">
      <formula>NOT(ISERROR(SEARCH("High",D15)))</formula>
    </cfRule>
  </conditionalFormatting>
  <conditionalFormatting sqref="D22:D24">
    <cfRule type="containsText" dxfId="196" priority="129" operator="containsText" text="Very High">
      <formula>NOT(ISERROR(SEARCH("Very High",D22)))</formula>
    </cfRule>
    <cfRule type="containsText" dxfId="195" priority="130" operator="containsText" text="Very Low">
      <formula>NOT(ISERROR(SEARCH("Very Low",D22)))</formula>
    </cfRule>
    <cfRule type="containsText" dxfId="194" priority="131" operator="containsText" text="Low">
      <formula>NOT(ISERROR(SEARCH("Low",D22)))</formula>
    </cfRule>
    <cfRule type="containsText" dxfId="193" priority="132" operator="containsText" text="Medium">
      <formula>NOT(ISERROR(SEARCH("Medium",D22)))</formula>
    </cfRule>
    <cfRule type="containsText" dxfId="192" priority="133" operator="containsText" text="High">
      <formula>NOT(ISERROR(SEARCH("High",D22)))</formula>
    </cfRule>
  </conditionalFormatting>
  <conditionalFormatting sqref="D29:D31">
    <cfRule type="containsText" dxfId="191" priority="124" operator="containsText" text="Very High">
      <formula>NOT(ISERROR(SEARCH("Very High",D29)))</formula>
    </cfRule>
    <cfRule type="containsText" dxfId="190" priority="125" operator="containsText" text="Very Low">
      <formula>NOT(ISERROR(SEARCH("Very Low",D29)))</formula>
    </cfRule>
    <cfRule type="containsText" dxfId="189" priority="126" operator="containsText" text="Low">
      <formula>NOT(ISERROR(SEARCH("Low",D29)))</formula>
    </cfRule>
    <cfRule type="containsText" dxfId="188" priority="127" operator="containsText" text="Medium">
      <formula>NOT(ISERROR(SEARCH("Medium",D29)))</formula>
    </cfRule>
    <cfRule type="containsText" dxfId="187" priority="128" operator="containsText" text="High">
      <formula>NOT(ISERROR(SEARCH("High",D29)))</formula>
    </cfRule>
  </conditionalFormatting>
  <conditionalFormatting sqref="D36:D38">
    <cfRule type="containsText" dxfId="186" priority="119" operator="containsText" text="Very High">
      <formula>NOT(ISERROR(SEARCH("Very High",D36)))</formula>
    </cfRule>
    <cfRule type="containsText" dxfId="185" priority="120" operator="containsText" text="Very Low">
      <formula>NOT(ISERROR(SEARCH("Very Low",D36)))</formula>
    </cfRule>
    <cfRule type="containsText" dxfId="184" priority="121" operator="containsText" text="Low">
      <formula>NOT(ISERROR(SEARCH("Low",D36)))</formula>
    </cfRule>
    <cfRule type="containsText" dxfId="183" priority="122" operator="containsText" text="Medium">
      <formula>NOT(ISERROR(SEARCH("Medium",D36)))</formula>
    </cfRule>
    <cfRule type="containsText" dxfId="182" priority="123" operator="containsText" text="High">
      <formula>NOT(ISERROR(SEARCH("High",D36)))</formula>
    </cfRule>
  </conditionalFormatting>
  <conditionalFormatting sqref="D43:D45">
    <cfRule type="containsText" dxfId="181" priority="114" operator="containsText" text="Very High">
      <formula>NOT(ISERROR(SEARCH("Very High",D43)))</formula>
    </cfRule>
    <cfRule type="containsText" dxfId="180" priority="115" operator="containsText" text="Very Low">
      <formula>NOT(ISERROR(SEARCH("Very Low",D43)))</formula>
    </cfRule>
    <cfRule type="containsText" dxfId="179" priority="116" operator="containsText" text="Low">
      <formula>NOT(ISERROR(SEARCH("Low",D43)))</formula>
    </cfRule>
    <cfRule type="containsText" dxfId="178" priority="117" operator="containsText" text="Medium">
      <formula>NOT(ISERROR(SEARCH("Medium",D43)))</formula>
    </cfRule>
    <cfRule type="containsText" dxfId="177" priority="118" operator="containsText" text="High">
      <formula>NOT(ISERROR(SEARCH("High",D43)))</formula>
    </cfRule>
  </conditionalFormatting>
  <conditionalFormatting sqref="D50:D52">
    <cfRule type="containsText" dxfId="176" priority="109" operator="containsText" text="Very High">
      <formula>NOT(ISERROR(SEARCH("Very High",D50)))</formula>
    </cfRule>
    <cfRule type="containsText" dxfId="175" priority="110" operator="containsText" text="Very Low">
      <formula>NOT(ISERROR(SEARCH("Very Low",D50)))</formula>
    </cfRule>
    <cfRule type="containsText" dxfId="174" priority="111" operator="containsText" text="Low">
      <formula>NOT(ISERROR(SEARCH("Low",D50)))</formula>
    </cfRule>
    <cfRule type="containsText" dxfId="173" priority="112" operator="containsText" text="Medium">
      <formula>NOT(ISERROR(SEARCH("Medium",D50)))</formula>
    </cfRule>
    <cfRule type="containsText" dxfId="172" priority="113" operator="containsText" text="High">
      <formula>NOT(ISERROR(SEARCH("High",D50)))</formula>
    </cfRule>
  </conditionalFormatting>
  <conditionalFormatting sqref="D57:D59">
    <cfRule type="containsText" dxfId="171" priority="104" operator="containsText" text="Very High">
      <formula>NOT(ISERROR(SEARCH("Very High",D57)))</formula>
    </cfRule>
    <cfRule type="containsText" dxfId="170" priority="105" operator="containsText" text="Very Low">
      <formula>NOT(ISERROR(SEARCH("Very Low",D57)))</formula>
    </cfRule>
    <cfRule type="containsText" dxfId="169" priority="106" operator="containsText" text="Low">
      <formula>NOT(ISERROR(SEARCH("Low",D57)))</formula>
    </cfRule>
    <cfRule type="containsText" dxfId="168" priority="107" operator="containsText" text="Medium">
      <formula>NOT(ISERROR(SEARCH("Medium",D57)))</formula>
    </cfRule>
    <cfRule type="containsText" dxfId="167" priority="108" operator="containsText" text="High">
      <formula>NOT(ISERROR(SEARCH("High",D57)))</formula>
    </cfRule>
  </conditionalFormatting>
  <conditionalFormatting sqref="D64:D66">
    <cfRule type="containsText" dxfId="166" priority="99" operator="containsText" text="Very High">
      <formula>NOT(ISERROR(SEARCH("Very High",D64)))</formula>
    </cfRule>
    <cfRule type="containsText" dxfId="165" priority="100" operator="containsText" text="Very Low">
      <formula>NOT(ISERROR(SEARCH("Very Low",D64)))</formula>
    </cfRule>
    <cfRule type="containsText" dxfId="164" priority="101" operator="containsText" text="Low">
      <formula>NOT(ISERROR(SEARCH("Low",D64)))</formula>
    </cfRule>
    <cfRule type="containsText" dxfId="163" priority="102" operator="containsText" text="Medium">
      <formula>NOT(ISERROR(SEARCH("Medium",D64)))</formula>
    </cfRule>
    <cfRule type="containsText" dxfId="162" priority="103" operator="containsText" text="High">
      <formula>NOT(ISERROR(SEARCH("High",D64)))</formula>
    </cfRule>
  </conditionalFormatting>
  <conditionalFormatting sqref="D71:D73">
    <cfRule type="containsText" dxfId="161" priority="94" operator="containsText" text="Very High">
      <formula>NOT(ISERROR(SEARCH("Very High",D71)))</formula>
    </cfRule>
    <cfRule type="containsText" dxfId="160" priority="95" operator="containsText" text="Very Low">
      <formula>NOT(ISERROR(SEARCH("Very Low",D71)))</formula>
    </cfRule>
    <cfRule type="containsText" dxfId="159" priority="96" operator="containsText" text="Low">
      <formula>NOT(ISERROR(SEARCH("Low",D71)))</formula>
    </cfRule>
    <cfRule type="containsText" dxfId="158" priority="97" operator="containsText" text="Medium">
      <formula>NOT(ISERROR(SEARCH("Medium",D71)))</formula>
    </cfRule>
    <cfRule type="containsText" dxfId="157" priority="98" operator="containsText" text="High">
      <formula>NOT(ISERROR(SEARCH("High",D71)))</formula>
    </cfRule>
  </conditionalFormatting>
  <conditionalFormatting sqref="D78:D80">
    <cfRule type="containsText" dxfId="156" priority="89" operator="containsText" text="Very High">
      <formula>NOT(ISERROR(SEARCH("Very High",D78)))</formula>
    </cfRule>
    <cfRule type="containsText" dxfId="155" priority="90" operator="containsText" text="Very Low">
      <formula>NOT(ISERROR(SEARCH("Very Low",D78)))</formula>
    </cfRule>
    <cfRule type="containsText" dxfId="154" priority="91" operator="containsText" text="Low">
      <formula>NOT(ISERROR(SEARCH("Low",D78)))</formula>
    </cfRule>
    <cfRule type="containsText" dxfId="153" priority="92" operator="containsText" text="Medium">
      <formula>NOT(ISERROR(SEARCH("Medium",D78)))</formula>
    </cfRule>
    <cfRule type="containsText" dxfId="152" priority="93" operator="containsText" text="High">
      <formula>NOT(ISERROR(SEARCH("High",D78)))</formula>
    </cfRule>
  </conditionalFormatting>
  <conditionalFormatting sqref="D85:D87">
    <cfRule type="containsText" dxfId="151" priority="84" operator="containsText" text="Very High">
      <formula>NOT(ISERROR(SEARCH("Very High",D85)))</formula>
    </cfRule>
    <cfRule type="containsText" dxfId="150" priority="85" operator="containsText" text="Very Low">
      <formula>NOT(ISERROR(SEARCH("Very Low",D85)))</formula>
    </cfRule>
    <cfRule type="containsText" dxfId="149" priority="86" operator="containsText" text="Low">
      <formula>NOT(ISERROR(SEARCH("Low",D85)))</formula>
    </cfRule>
    <cfRule type="containsText" dxfId="148" priority="87" operator="containsText" text="Medium">
      <formula>NOT(ISERROR(SEARCH("Medium",D85)))</formula>
    </cfRule>
    <cfRule type="containsText" dxfId="147" priority="88" operator="containsText" text="High">
      <formula>NOT(ISERROR(SEARCH("High",D85)))</formula>
    </cfRule>
  </conditionalFormatting>
  <conditionalFormatting sqref="D92:D94">
    <cfRule type="containsText" dxfId="146" priority="79" operator="containsText" text="Very High">
      <formula>NOT(ISERROR(SEARCH("Very High",D92)))</formula>
    </cfRule>
    <cfRule type="containsText" dxfId="145" priority="80" operator="containsText" text="Very Low">
      <formula>NOT(ISERROR(SEARCH("Very Low",D92)))</formula>
    </cfRule>
    <cfRule type="containsText" dxfId="144" priority="81" operator="containsText" text="Low">
      <formula>NOT(ISERROR(SEARCH("Low",D92)))</formula>
    </cfRule>
    <cfRule type="containsText" dxfId="143" priority="82" operator="containsText" text="Medium">
      <formula>NOT(ISERROR(SEARCH("Medium",D92)))</formula>
    </cfRule>
    <cfRule type="containsText" dxfId="142" priority="83" operator="containsText" text="High">
      <formula>NOT(ISERROR(SEARCH("High",D92)))</formula>
    </cfRule>
  </conditionalFormatting>
  <conditionalFormatting sqref="K15:K17">
    <cfRule type="containsErrors" dxfId="141" priority="78">
      <formula>ISERROR(K15)</formula>
    </cfRule>
  </conditionalFormatting>
  <conditionalFormatting sqref="K22:K24">
    <cfRule type="containsErrors" dxfId="140" priority="77">
      <formula>ISERROR(K22)</formula>
    </cfRule>
  </conditionalFormatting>
  <conditionalFormatting sqref="K29:K31">
    <cfRule type="containsErrors" dxfId="139" priority="76">
      <formula>ISERROR(K29)</formula>
    </cfRule>
  </conditionalFormatting>
  <conditionalFormatting sqref="K36:K38">
    <cfRule type="containsErrors" dxfId="138" priority="75">
      <formula>ISERROR(K36)</formula>
    </cfRule>
  </conditionalFormatting>
  <conditionalFormatting sqref="K43:K45">
    <cfRule type="containsErrors" dxfId="137" priority="74">
      <formula>ISERROR(K43)</formula>
    </cfRule>
  </conditionalFormatting>
  <conditionalFormatting sqref="K50:K52">
    <cfRule type="containsErrors" dxfId="136" priority="73">
      <formula>ISERROR(K50)</formula>
    </cfRule>
  </conditionalFormatting>
  <conditionalFormatting sqref="K57:K59">
    <cfRule type="containsErrors" dxfId="135" priority="72">
      <formula>ISERROR(K57)</formula>
    </cfRule>
  </conditionalFormatting>
  <conditionalFormatting sqref="K64:K66">
    <cfRule type="containsErrors" dxfId="134" priority="71">
      <formula>ISERROR(K64)</formula>
    </cfRule>
  </conditionalFormatting>
  <conditionalFormatting sqref="K71:K73">
    <cfRule type="containsErrors" dxfId="133" priority="70">
      <formula>ISERROR(K71)</formula>
    </cfRule>
  </conditionalFormatting>
  <conditionalFormatting sqref="K78:K80">
    <cfRule type="containsErrors" dxfId="132" priority="69">
      <formula>ISERROR(K78)</formula>
    </cfRule>
  </conditionalFormatting>
  <conditionalFormatting sqref="K85:K87">
    <cfRule type="containsErrors" dxfId="131" priority="68">
      <formula>ISERROR(K85)</formula>
    </cfRule>
  </conditionalFormatting>
  <conditionalFormatting sqref="K92:K94">
    <cfRule type="containsErrors" dxfId="130" priority="67">
      <formula>ISERROR(K92)</formula>
    </cfRule>
  </conditionalFormatting>
  <conditionalFormatting sqref="L8:L11">
    <cfRule type="containsErrors" dxfId="129" priority="61">
      <formula>ISERROR(L8)</formula>
    </cfRule>
  </conditionalFormatting>
  <conditionalFormatting sqref="P85">
    <cfRule type="containsText" dxfId="128" priority="56" operator="containsText" text="P5">
      <formula>NOT(ISERROR(SEARCH("P5",P85)))</formula>
    </cfRule>
    <cfRule type="containsText" dxfId="127" priority="57" operator="containsText" text="P4">
      <formula>NOT(ISERROR(SEARCH("P4",P85)))</formula>
    </cfRule>
    <cfRule type="containsText" dxfId="126" priority="58" operator="containsText" text="P3">
      <formula>NOT(ISERROR(SEARCH("P3",P85)))</formula>
    </cfRule>
    <cfRule type="containsText" dxfId="125" priority="59" operator="containsText" text="P2">
      <formula>NOT(ISERROR(SEARCH("P2",P85)))</formula>
    </cfRule>
    <cfRule type="containsText" dxfId="124" priority="60" operator="containsText" text="P1">
      <formula>NOT(ISERROR(SEARCH("P1",P85)))</formula>
    </cfRule>
  </conditionalFormatting>
  <conditionalFormatting sqref="P78">
    <cfRule type="containsText" dxfId="123" priority="51" operator="containsText" text="P5">
      <formula>NOT(ISERROR(SEARCH("P5",P78)))</formula>
    </cfRule>
    <cfRule type="containsText" dxfId="122" priority="52" operator="containsText" text="P4">
      <formula>NOT(ISERROR(SEARCH("P4",P78)))</formula>
    </cfRule>
    <cfRule type="containsText" dxfId="121" priority="53" operator="containsText" text="P3">
      <formula>NOT(ISERROR(SEARCH("P3",P78)))</formula>
    </cfRule>
    <cfRule type="containsText" dxfId="120" priority="54" operator="containsText" text="P2">
      <formula>NOT(ISERROR(SEARCH("P2",P78)))</formula>
    </cfRule>
    <cfRule type="containsText" dxfId="119" priority="55" operator="containsText" text="P1">
      <formula>NOT(ISERROR(SEARCH("P1",P78)))</formula>
    </cfRule>
  </conditionalFormatting>
  <conditionalFormatting sqref="P71">
    <cfRule type="containsText" dxfId="118" priority="46" operator="containsText" text="P5">
      <formula>NOT(ISERROR(SEARCH("P5",P71)))</formula>
    </cfRule>
    <cfRule type="containsText" dxfId="117" priority="47" operator="containsText" text="P4">
      <formula>NOT(ISERROR(SEARCH("P4",P71)))</formula>
    </cfRule>
    <cfRule type="containsText" dxfId="116" priority="48" operator="containsText" text="P3">
      <formula>NOT(ISERROR(SEARCH("P3",P71)))</formula>
    </cfRule>
    <cfRule type="containsText" dxfId="115" priority="49" operator="containsText" text="P2">
      <formula>NOT(ISERROR(SEARCH("P2",P71)))</formula>
    </cfRule>
    <cfRule type="containsText" dxfId="114" priority="50" operator="containsText" text="P1">
      <formula>NOT(ISERROR(SEARCH("P1",P71)))</formula>
    </cfRule>
  </conditionalFormatting>
  <conditionalFormatting sqref="P64">
    <cfRule type="containsText" dxfId="113" priority="41" operator="containsText" text="P5">
      <formula>NOT(ISERROR(SEARCH("P5",P64)))</formula>
    </cfRule>
    <cfRule type="containsText" dxfId="112" priority="42" operator="containsText" text="P4">
      <formula>NOT(ISERROR(SEARCH("P4",P64)))</formula>
    </cfRule>
    <cfRule type="containsText" dxfId="111" priority="43" operator="containsText" text="P3">
      <formula>NOT(ISERROR(SEARCH("P3",P64)))</formula>
    </cfRule>
    <cfRule type="containsText" dxfId="110" priority="44" operator="containsText" text="P2">
      <formula>NOT(ISERROR(SEARCH("P2",P64)))</formula>
    </cfRule>
    <cfRule type="containsText" dxfId="109" priority="45" operator="containsText" text="P1">
      <formula>NOT(ISERROR(SEARCH("P1",P64)))</formula>
    </cfRule>
  </conditionalFormatting>
  <conditionalFormatting sqref="P57">
    <cfRule type="containsText" dxfId="108" priority="36" operator="containsText" text="P5">
      <formula>NOT(ISERROR(SEARCH("P5",P57)))</formula>
    </cfRule>
    <cfRule type="containsText" dxfId="107" priority="37" operator="containsText" text="P4">
      <formula>NOT(ISERROR(SEARCH("P4",P57)))</formula>
    </cfRule>
    <cfRule type="containsText" dxfId="106" priority="38" operator="containsText" text="P3">
      <formula>NOT(ISERROR(SEARCH("P3",P57)))</formula>
    </cfRule>
    <cfRule type="containsText" dxfId="105" priority="39" operator="containsText" text="P2">
      <formula>NOT(ISERROR(SEARCH("P2",P57)))</formula>
    </cfRule>
    <cfRule type="containsText" dxfId="104" priority="40" operator="containsText" text="P1">
      <formula>NOT(ISERROR(SEARCH("P1",P57)))</formula>
    </cfRule>
  </conditionalFormatting>
  <conditionalFormatting sqref="P50">
    <cfRule type="containsText" dxfId="103" priority="31" operator="containsText" text="P5">
      <formula>NOT(ISERROR(SEARCH("P5",P50)))</formula>
    </cfRule>
    <cfRule type="containsText" dxfId="102" priority="32" operator="containsText" text="P4">
      <formula>NOT(ISERROR(SEARCH("P4",P50)))</formula>
    </cfRule>
    <cfRule type="containsText" dxfId="101" priority="33" operator="containsText" text="P3">
      <formula>NOT(ISERROR(SEARCH("P3",P50)))</formula>
    </cfRule>
    <cfRule type="containsText" dxfId="100" priority="34" operator="containsText" text="P2">
      <formula>NOT(ISERROR(SEARCH("P2",P50)))</formula>
    </cfRule>
    <cfRule type="containsText" dxfId="99" priority="35" operator="containsText" text="P1">
      <formula>NOT(ISERROR(SEARCH("P1",P50)))</formula>
    </cfRule>
  </conditionalFormatting>
  <conditionalFormatting sqref="P43">
    <cfRule type="containsText" dxfId="98" priority="26" operator="containsText" text="P5">
      <formula>NOT(ISERROR(SEARCH("P5",P43)))</formula>
    </cfRule>
    <cfRule type="containsText" dxfId="97" priority="27" operator="containsText" text="P4">
      <formula>NOT(ISERROR(SEARCH("P4",P43)))</formula>
    </cfRule>
    <cfRule type="containsText" dxfId="96" priority="28" operator="containsText" text="P3">
      <formula>NOT(ISERROR(SEARCH("P3",P43)))</formula>
    </cfRule>
    <cfRule type="containsText" dxfId="95" priority="29" operator="containsText" text="P2">
      <formula>NOT(ISERROR(SEARCH("P2",P43)))</formula>
    </cfRule>
    <cfRule type="containsText" dxfId="94" priority="30" operator="containsText" text="P1">
      <formula>NOT(ISERROR(SEARCH("P1",P43)))</formula>
    </cfRule>
  </conditionalFormatting>
  <conditionalFormatting sqref="P36">
    <cfRule type="containsText" dxfId="93" priority="21" operator="containsText" text="P5">
      <formula>NOT(ISERROR(SEARCH("P5",P36)))</formula>
    </cfRule>
    <cfRule type="containsText" dxfId="92" priority="22" operator="containsText" text="P4">
      <formula>NOT(ISERROR(SEARCH("P4",P36)))</formula>
    </cfRule>
    <cfRule type="containsText" dxfId="91" priority="23" operator="containsText" text="P3">
      <formula>NOT(ISERROR(SEARCH("P3",P36)))</formula>
    </cfRule>
    <cfRule type="containsText" dxfId="90" priority="24" operator="containsText" text="P2">
      <formula>NOT(ISERROR(SEARCH("P2",P36)))</formula>
    </cfRule>
    <cfRule type="containsText" dxfId="89" priority="25" operator="containsText" text="P1">
      <formula>NOT(ISERROR(SEARCH("P1",P36)))</formula>
    </cfRule>
  </conditionalFormatting>
  <conditionalFormatting sqref="P29">
    <cfRule type="containsText" dxfId="88" priority="16" operator="containsText" text="P5">
      <formula>NOT(ISERROR(SEARCH("P5",P29)))</formula>
    </cfRule>
    <cfRule type="containsText" dxfId="87" priority="17" operator="containsText" text="P4">
      <formula>NOT(ISERROR(SEARCH("P4",P29)))</formula>
    </cfRule>
    <cfRule type="containsText" dxfId="86" priority="18" operator="containsText" text="P3">
      <formula>NOT(ISERROR(SEARCH("P3",P29)))</formula>
    </cfRule>
    <cfRule type="containsText" dxfId="85" priority="19" operator="containsText" text="P2">
      <formula>NOT(ISERROR(SEARCH("P2",P29)))</formula>
    </cfRule>
    <cfRule type="containsText" dxfId="84" priority="20" operator="containsText" text="P1">
      <formula>NOT(ISERROR(SEARCH("P1",P29)))</formula>
    </cfRule>
  </conditionalFormatting>
  <conditionalFormatting sqref="P22">
    <cfRule type="containsText" dxfId="83" priority="11" operator="containsText" text="P5">
      <formula>NOT(ISERROR(SEARCH("P5",P22)))</formula>
    </cfRule>
    <cfRule type="containsText" dxfId="82" priority="12" operator="containsText" text="P4">
      <formula>NOT(ISERROR(SEARCH("P4",P22)))</formula>
    </cfRule>
    <cfRule type="containsText" dxfId="81" priority="13" operator="containsText" text="P3">
      <formula>NOT(ISERROR(SEARCH("P3",P22)))</formula>
    </cfRule>
    <cfRule type="containsText" dxfId="80" priority="14" operator="containsText" text="P2">
      <formula>NOT(ISERROR(SEARCH("P2",P22)))</formula>
    </cfRule>
    <cfRule type="containsText" dxfId="79" priority="15" operator="containsText" text="P1">
      <formula>NOT(ISERROR(SEARCH("P1",P22)))</formula>
    </cfRule>
  </conditionalFormatting>
  <conditionalFormatting sqref="P15">
    <cfRule type="containsText" dxfId="78" priority="6" operator="containsText" text="P5">
      <formula>NOT(ISERROR(SEARCH("P5",P15)))</formula>
    </cfRule>
    <cfRule type="containsText" dxfId="77" priority="7" operator="containsText" text="P4">
      <formula>NOT(ISERROR(SEARCH("P4",P15)))</formula>
    </cfRule>
    <cfRule type="containsText" dxfId="76" priority="8" operator="containsText" text="P3">
      <formula>NOT(ISERROR(SEARCH("P3",P15)))</formula>
    </cfRule>
    <cfRule type="containsText" dxfId="75" priority="9" operator="containsText" text="P2">
      <formula>NOT(ISERROR(SEARCH("P2",P15)))</formula>
    </cfRule>
    <cfRule type="containsText" dxfId="74" priority="10" operator="containsText" text="P1">
      <formula>NOT(ISERROR(SEARCH("P1",P15)))</formula>
    </cfRule>
  </conditionalFormatting>
  <conditionalFormatting sqref="P8">
    <cfRule type="containsText" dxfId="73" priority="1" operator="containsText" text="P5">
      <formula>NOT(ISERROR(SEARCH("P5",P8)))</formula>
    </cfRule>
    <cfRule type="containsText" dxfId="72" priority="2" operator="containsText" text="P4">
      <formula>NOT(ISERROR(SEARCH("P4",P8)))</formula>
    </cfRule>
    <cfRule type="containsText" dxfId="71" priority="3" operator="containsText" text="P3">
      <formula>NOT(ISERROR(SEARCH("P3",P8)))</formula>
    </cfRule>
    <cfRule type="containsText" dxfId="70" priority="4" operator="containsText" text="P2">
      <formula>NOT(ISERROR(SEARCH("P2",P8)))</formula>
    </cfRule>
    <cfRule type="containsText" dxfId="69" priority="5" operator="containsText" text="P1">
      <formula>NOT(ISERROR(SEARCH("P1",P8)))</formula>
    </cfRule>
  </conditionalFormatting>
  <dataValidations xWindow="527" yWindow="655" count="8">
    <dataValidation allowBlank="1" showInputMessage="1" showErrorMessage="1" prompt="Select appropriate option from the drop down box" sqref="F6:J6" xr:uid="{77455DC3-6F4B-4B9D-8672-F547B1ACB03B}"/>
    <dataValidation type="list" allowBlank="1" showInputMessage="1" showErrorMessage="1" promptTitle="Impact Category" prompt="Select the respective category of Impact ie., based on the given categories, the business will be impacted, if the activity is not performed in a given duration of disruption" sqref="E21" xr:uid="{00000000-0002-0000-0100-000001000000}">
      <formula1>$C$533:$C$535</formula1>
    </dataValidation>
    <dataValidation type="list" allowBlank="1" showInputMessage="1" showErrorMessage="1" promptTitle="Activity Criticality Category" prompt="Select the criticality of the given activity based on the set parameters overall, based on the impact category and time over disruption at the given frequency" sqref="L21" xr:uid="{00000000-0002-0000-0100-000002000000}">
      <formula1>$D$533:$D$537</formula1>
    </dataValidation>
    <dataValidation type="list" allowBlank="1" showInputMessage="1" showErrorMessage="1" promptTitle="External Dependency" prompt="Specify whether the given activity has any external dependency or not" sqref="S21" xr:uid="{00000000-0002-0000-0100-000003000000}">
      <formula1>$F$533:$F$534</formula1>
    </dataValidation>
    <dataValidation type="list" allowBlank="1" showInputMessage="1" showErrorMessage="1" promptTitle="Recovery Time Objective" prompt="Define the RTO ie., Time within which the activity to be recovered to minimize the impact" sqref="K21" xr:uid="{00000000-0002-0000-0100-000004000000}">
      <formula1>$G$533:$G$537</formula1>
    </dataValidation>
    <dataValidation type="list" allowBlank="1" showInputMessage="1" showErrorMessage="1" promptTitle="Impact Over Time" prompt="The impact of the given activity being not performed within the time over disruption" sqref="F21:J21" xr:uid="{00000000-0002-0000-0100-000005000000}">
      <formula1>$E$533:$E$535</formula1>
    </dataValidation>
    <dataValidation type="list" allowBlank="1" showInputMessage="1" showErrorMessage="1" promptTitle="Seasonality" prompt="The time at which, this given activity become highly important for the business; the impact can be high, if not performed at that point in time and needs to be recovered on priority" sqref="D21" xr:uid="{00000000-0002-0000-0100-000006000000}">
      <formula1>$H$533:$H$539</formula1>
    </dataValidation>
    <dataValidation allowBlank="1" showErrorMessage="1" promptTitle="Activity Criticality Category" prompt="Select the criticality of the given activity based on the set parameters overall, based on the impact category and time over disruption at the given frequency" sqref="L71:L76 L22:L27 L15:L20 L78:L83 L29:L34 L36:L41 L85:L90 L43:L48 L50:L55 L57:L62 L64:L69 L92:L97 L8:L13" xr:uid="{00000000-0002-0000-0100-000007000000}"/>
  </dataValidations>
  <pageMargins left="0.7" right="0.7" top="0.75" bottom="0.75" header="0.3" footer="0.3"/>
  <pageSetup paperSize="8" scale="43" fitToHeight="0" orientation="landscape" r:id="rId1"/>
  <headerFooter>
    <oddHeader>&amp;C&amp;"Arial,Bold"&amp;U&amp;KFF0000سري</oddHeader>
    <oddFooter>&amp;C&amp;"Arial,Bold"&amp;U&amp;KFF0000سري&amp;Rسري</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934" operator="between" id="{13A8A22C-91D9-4320-9DC8-FFF8FD1B405C}">
            <xm:f>'Definition '!$D$43</xm:f>
            <xm:f>'Definition '!$D$43</xm:f>
            <x14:dxf>
              <font>
                <b/>
                <i val="0"/>
                <color theme="0"/>
              </font>
              <fill>
                <patternFill>
                  <bgColor rgb="FFFF0000"/>
                </patternFill>
              </fill>
            </x14:dxf>
          </x14:cfRule>
          <xm:sqref>L64:L67</xm:sqref>
        </x14:conditionalFormatting>
        <x14:conditionalFormatting xmlns:xm="http://schemas.microsoft.com/office/excel/2006/main">
          <x14:cfRule type="cellIs" priority="930" operator="between" id="{0AB2EDEE-69D0-4005-BC87-791E5667B10F}">
            <xm:f>'Definition '!$D$47</xm:f>
            <xm:f>'Definition '!$D$47</xm:f>
            <x14:dxf>
              <font>
                <b/>
                <i val="0"/>
                <color rgb="FF00B050"/>
              </font>
              <fill>
                <patternFill>
                  <bgColor theme="0"/>
                </patternFill>
              </fill>
            </x14:dxf>
          </x14:cfRule>
          <x14:cfRule type="cellIs" priority="931" operator="between" id="{CFFED9DA-4C2B-4BD7-A127-9E819CAF91AF}">
            <xm:f>'Definition '!$D$46</xm:f>
            <xm:f>'Definition '!$D$46</xm:f>
            <x14:dxf>
              <font>
                <b/>
                <i val="0"/>
              </font>
              <fill>
                <patternFill>
                  <bgColor rgb="FF92D050"/>
                </patternFill>
              </fill>
            </x14:dxf>
          </x14:cfRule>
          <x14:cfRule type="cellIs" priority="932" operator="between" id="{E7AAE6F9-D17D-494E-AF29-FC7BD1EEDC49}">
            <xm:f>'Definition '!$D$45</xm:f>
            <xm:f>'Definition '!$D$45</xm:f>
            <x14:dxf>
              <font>
                <b/>
                <i val="0"/>
              </font>
              <fill>
                <patternFill>
                  <bgColor rgb="FFFFFF00"/>
                </patternFill>
              </fill>
            </x14:dxf>
          </x14:cfRule>
          <x14:cfRule type="cellIs" priority="933" operator="between" id="{50B9FF0B-3A5E-4193-A5C6-131C9C777C75}">
            <xm:f>'Definition '!$D$44</xm:f>
            <xm:f>'Definition '!$D$44</xm:f>
            <x14:dxf>
              <font>
                <b/>
                <i val="0"/>
              </font>
              <fill>
                <patternFill>
                  <bgColor rgb="FFFFC000"/>
                </patternFill>
              </fill>
            </x14:dxf>
          </x14:cfRule>
          <xm:sqref>L64:L69</xm:sqref>
        </x14:conditionalFormatting>
        <x14:conditionalFormatting xmlns:xm="http://schemas.microsoft.com/office/excel/2006/main">
          <x14:cfRule type="cellIs" priority="587" operator="between" id="{9D71C3BD-7C9E-45F3-81B0-73F1022E685B}">
            <xm:f>'Definition '!$D$43</xm:f>
            <xm:f>'Definition '!$D$43</xm:f>
            <x14:dxf>
              <font>
                <b/>
                <i val="0"/>
                <color theme="0"/>
              </font>
              <fill>
                <patternFill>
                  <bgColor rgb="FFFF0000"/>
                </patternFill>
              </fill>
            </x14:dxf>
          </x14:cfRule>
          <xm:sqref>L15:L18</xm:sqref>
        </x14:conditionalFormatting>
        <x14:conditionalFormatting xmlns:xm="http://schemas.microsoft.com/office/excel/2006/main">
          <x14:cfRule type="cellIs" priority="583" operator="between" id="{1A8DE4BC-609F-4216-B3CF-B9B901D3F9D0}">
            <xm:f>'Definition '!$D$47</xm:f>
            <xm:f>'Definition '!$D$47</xm:f>
            <x14:dxf>
              <font>
                <b/>
                <i val="0"/>
                <color rgb="FF00B050"/>
              </font>
              <fill>
                <patternFill>
                  <bgColor theme="0"/>
                </patternFill>
              </fill>
            </x14:dxf>
          </x14:cfRule>
          <x14:cfRule type="cellIs" priority="584" operator="between" id="{F05BE54F-4FEC-4DFC-BBB8-0FBDA0D316C9}">
            <xm:f>'Definition '!$D$46</xm:f>
            <xm:f>'Definition '!$D$46</xm:f>
            <x14:dxf>
              <font>
                <b/>
                <i val="0"/>
              </font>
              <fill>
                <patternFill>
                  <bgColor rgb="FF92D050"/>
                </patternFill>
              </fill>
            </x14:dxf>
          </x14:cfRule>
          <x14:cfRule type="cellIs" priority="585" operator="between" id="{B114F197-DAD4-40E5-BCB9-0B4527283E99}">
            <xm:f>'Definition '!$D$45</xm:f>
            <xm:f>'Definition '!$D$45</xm:f>
            <x14:dxf>
              <font>
                <b/>
                <i val="0"/>
              </font>
              <fill>
                <patternFill>
                  <bgColor rgb="FFFFFF00"/>
                </patternFill>
              </fill>
            </x14:dxf>
          </x14:cfRule>
          <x14:cfRule type="cellIs" priority="586" operator="between" id="{FCD1549D-297C-4A3C-B707-207D585CD9E8}">
            <xm:f>'Definition '!$D$44</xm:f>
            <xm:f>'Definition '!$D$44</xm:f>
            <x14:dxf>
              <font>
                <b/>
                <i val="0"/>
              </font>
              <fill>
                <patternFill>
                  <bgColor rgb="FFFFC000"/>
                </patternFill>
              </fill>
            </x14:dxf>
          </x14:cfRule>
          <xm:sqref>L15:L20</xm:sqref>
        </x14:conditionalFormatting>
        <x14:conditionalFormatting xmlns:xm="http://schemas.microsoft.com/office/excel/2006/main">
          <x14:cfRule type="cellIs" priority="581" operator="between" id="{B014B2E4-B777-46D5-8CEE-338DD38EADD6}">
            <xm:f>'Definition '!$D$43</xm:f>
            <xm:f>'Definition '!$D$43</xm:f>
            <x14:dxf>
              <font>
                <b/>
                <i val="0"/>
                <color theme="0"/>
              </font>
              <fill>
                <patternFill>
                  <bgColor rgb="FFFF0000"/>
                </patternFill>
              </fill>
            </x14:dxf>
          </x14:cfRule>
          <xm:sqref>L22:L25</xm:sqref>
        </x14:conditionalFormatting>
        <x14:conditionalFormatting xmlns:xm="http://schemas.microsoft.com/office/excel/2006/main">
          <x14:cfRule type="cellIs" priority="577" operator="between" id="{442714BE-D9A8-4BB3-8C12-6FA10CC08C34}">
            <xm:f>'Definition '!$D$47</xm:f>
            <xm:f>'Definition '!$D$47</xm:f>
            <x14:dxf>
              <font>
                <b/>
                <i val="0"/>
                <color rgb="FF00B050"/>
              </font>
              <fill>
                <patternFill>
                  <bgColor theme="0"/>
                </patternFill>
              </fill>
            </x14:dxf>
          </x14:cfRule>
          <x14:cfRule type="cellIs" priority="578" operator="between" id="{DB25C7EC-3141-49E5-B98D-0EF1DE5C853C}">
            <xm:f>'Definition '!$D$46</xm:f>
            <xm:f>'Definition '!$D$46</xm:f>
            <x14:dxf>
              <font>
                <b/>
                <i val="0"/>
              </font>
              <fill>
                <patternFill>
                  <bgColor rgb="FF92D050"/>
                </patternFill>
              </fill>
            </x14:dxf>
          </x14:cfRule>
          <x14:cfRule type="cellIs" priority="579" operator="between" id="{21D807B9-55B1-4C72-8C3A-39C343414631}">
            <xm:f>'Definition '!$D$45</xm:f>
            <xm:f>'Definition '!$D$45</xm:f>
            <x14:dxf>
              <font>
                <b/>
                <i val="0"/>
              </font>
              <fill>
                <patternFill>
                  <bgColor rgb="FFFFFF00"/>
                </patternFill>
              </fill>
            </x14:dxf>
          </x14:cfRule>
          <x14:cfRule type="cellIs" priority="580" operator="between" id="{3B04D3D3-0242-46BA-A20E-B6657B0534B6}">
            <xm:f>'Definition '!$D$44</xm:f>
            <xm:f>'Definition '!$D$44</xm:f>
            <x14:dxf>
              <font>
                <b/>
                <i val="0"/>
              </font>
              <fill>
                <patternFill>
                  <bgColor rgb="FFFFC000"/>
                </patternFill>
              </fill>
            </x14:dxf>
          </x14:cfRule>
          <xm:sqref>L22:L27</xm:sqref>
        </x14:conditionalFormatting>
        <x14:conditionalFormatting xmlns:xm="http://schemas.microsoft.com/office/excel/2006/main">
          <x14:cfRule type="cellIs" priority="575" operator="between" id="{7878EA9E-8749-46D5-ADE3-7AD7C0FC66C8}">
            <xm:f>'Definition '!$D$43</xm:f>
            <xm:f>'Definition '!$D$43</xm:f>
            <x14:dxf>
              <font>
                <b/>
                <i val="0"/>
                <color theme="0"/>
              </font>
              <fill>
                <patternFill>
                  <bgColor rgb="FFFF0000"/>
                </patternFill>
              </fill>
            </x14:dxf>
          </x14:cfRule>
          <xm:sqref>L29:L32</xm:sqref>
        </x14:conditionalFormatting>
        <x14:conditionalFormatting xmlns:xm="http://schemas.microsoft.com/office/excel/2006/main">
          <x14:cfRule type="cellIs" priority="571" operator="between" id="{09F2B5E7-0643-4D92-BCED-58B747772034}">
            <xm:f>'Definition '!$D$47</xm:f>
            <xm:f>'Definition '!$D$47</xm:f>
            <x14:dxf>
              <font>
                <b/>
                <i val="0"/>
                <color rgb="FF00B050"/>
              </font>
              <fill>
                <patternFill>
                  <bgColor theme="0"/>
                </patternFill>
              </fill>
            </x14:dxf>
          </x14:cfRule>
          <x14:cfRule type="cellIs" priority="572" operator="between" id="{B03D92DA-BA4D-44A3-86CA-0923313801EE}">
            <xm:f>'Definition '!$D$46</xm:f>
            <xm:f>'Definition '!$D$46</xm:f>
            <x14:dxf>
              <font>
                <b/>
                <i val="0"/>
              </font>
              <fill>
                <patternFill>
                  <bgColor rgb="FF92D050"/>
                </patternFill>
              </fill>
            </x14:dxf>
          </x14:cfRule>
          <x14:cfRule type="cellIs" priority="573" operator="between" id="{998BA891-449C-400E-9325-DAD4AA54585E}">
            <xm:f>'Definition '!$D$45</xm:f>
            <xm:f>'Definition '!$D$45</xm:f>
            <x14:dxf>
              <font>
                <b/>
                <i val="0"/>
              </font>
              <fill>
                <patternFill>
                  <bgColor rgb="FFFFFF00"/>
                </patternFill>
              </fill>
            </x14:dxf>
          </x14:cfRule>
          <x14:cfRule type="cellIs" priority="574" operator="between" id="{49980B68-DDC4-4F5F-A547-4028D068C529}">
            <xm:f>'Definition '!$D$44</xm:f>
            <xm:f>'Definition '!$D$44</xm:f>
            <x14:dxf>
              <font>
                <b/>
                <i val="0"/>
              </font>
              <fill>
                <patternFill>
                  <bgColor rgb="FFFFC000"/>
                </patternFill>
              </fill>
            </x14:dxf>
          </x14:cfRule>
          <xm:sqref>L29:L34</xm:sqref>
        </x14:conditionalFormatting>
        <x14:conditionalFormatting xmlns:xm="http://schemas.microsoft.com/office/excel/2006/main">
          <x14:cfRule type="cellIs" priority="569" operator="between" id="{13B19DE0-3832-4272-9ED3-8993789E3F5A}">
            <xm:f>'Definition '!$D$43</xm:f>
            <xm:f>'Definition '!$D$43</xm:f>
            <x14:dxf>
              <font>
                <b/>
                <i val="0"/>
                <color theme="0"/>
              </font>
              <fill>
                <patternFill>
                  <bgColor rgb="FFFF0000"/>
                </patternFill>
              </fill>
            </x14:dxf>
          </x14:cfRule>
          <xm:sqref>L36:L39</xm:sqref>
        </x14:conditionalFormatting>
        <x14:conditionalFormatting xmlns:xm="http://schemas.microsoft.com/office/excel/2006/main">
          <x14:cfRule type="cellIs" priority="565" operator="between" id="{FEF797A6-30E3-48C7-8295-7A6602EF15FE}">
            <xm:f>'Definition '!$D$47</xm:f>
            <xm:f>'Definition '!$D$47</xm:f>
            <x14:dxf>
              <font>
                <b/>
                <i val="0"/>
                <color rgb="FF00B050"/>
              </font>
              <fill>
                <patternFill>
                  <bgColor theme="0"/>
                </patternFill>
              </fill>
            </x14:dxf>
          </x14:cfRule>
          <x14:cfRule type="cellIs" priority="566" operator="between" id="{28C05A74-494F-4C06-89A3-464577440F61}">
            <xm:f>'Definition '!$D$46</xm:f>
            <xm:f>'Definition '!$D$46</xm:f>
            <x14:dxf>
              <font>
                <b/>
                <i val="0"/>
              </font>
              <fill>
                <patternFill>
                  <bgColor rgb="FF92D050"/>
                </patternFill>
              </fill>
            </x14:dxf>
          </x14:cfRule>
          <x14:cfRule type="cellIs" priority="567" operator="between" id="{752C1010-60C6-4AE2-ADEB-FBF428F2A249}">
            <xm:f>'Definition '!$D$45</xm:f>
            <xm:f>'Definition '!$D$45</xm:f>
            <x14:dxf>
              <font>
                <b/>
                <i val="0"/>
              </font>
              <fill>
                <patternFill>
                  <bgColor rgb="FFFFFF00"/>
                </patternFill>
              </fill>
            </x14:dxf>
          </x14:cfRule>
          <x14:cfRule type="cellIs" priority="568" operator="between" id="{5C312B4F-28D8-4DC1-BD88-25C3C3A157E6}">
            <xm:f>'Definition '!$D$44</xm:f>
            <xm:f>'Definition '!$D$44</xm:f>
            <x14:dxf>
              <font>
                <b/>
                <i val="0"/>
              </font>
              <fill>
                <patternFill>
                  <bgColor rgb="FFFFC000"/>
                </patternFill>
              </fill>
            </x14:dxf>
          </x14:cfRule>
          <xm:sqref>L36:L41</xm:sqref>
        </x14:conditionalFormatting>
        <x14:conditionalFormatting xmlns:xm="http://schemas.microsoft.com/office/excel/2006/main">
          <x14:cfRule type="cellIs" priority="557" operator="between" id="{56304E86-B707-4D72-8D7F-667BE7D71AA7}">
            <xm:f>'Definition '!$D$43</xm:f>
            <xm:f>'Definition '!$D$43</xm:f>
            <x14:dxf>
              <font>
                <b/>
                <i val="0"/>
                <color theme="0"/>
              </font>
              <fill>
                <patternFill>
                  <bgColor rgb="FFFF0000"/>
                </patternFill>
              </fill>
            </x14:dxf>
          </x14:cfRule>
          <xm:sqref>L43:L46</xm:sqref>
        </x14:conditionalFormatting>
        <x14:conditionalFormatting xmlns:xm="http://schemas.microsoft.com/office/excel/2006/main">
          <x14:cfRule type="cellIs" priority="553" operator="between" id="{707B4A9B-885B-4FEA-AF63-33B53C77238A}">
            <xm:f>'Definition '!$D$47</xm:f>
            <xm:f>'Definition '!$D$47</xm:f>
            <x14:dxf>
              <font>
                <b/>
                <i val="0"/>
                <color rgb="FF00B050"/>
              </font>
              <fill>
                <patternFill>
                  <bgColor theme="0"/>
                </patternFill>
              </fill>
            </x14:dxf>
          </x14:cfRule>
          <x14:cfRule type="cellIs" priority="554" operator="between" id="{A738E0AC-D7F8-4AAA-96E3-F75A47A55187}">
            <xm:f>'Definition '!$D$46</xm:f>
            <xm:f>'Definition '!$D$46</xm:f>
            <x14:dxf>
              <font>
                <b/>
                <i val="0"/>
              </font>
              <fill>
                <patternFill>
                  <bgColor rgb="FF92D050"/>
                </patternFill>
              </fill>
            </x14:dxf>
          </x14:cfRule>
          <x14:cfRule type="cellIs" priority="555" operator="between" id="{F55E037B-A8E6-4B15-B324-52FB809032AD}">
            <xm:f>'Definition '!$D$45</xm:f>
            <xm:f>'Definition '!$D$45</xm:f>
            <x14:dxf>
              <font>
                <b/>
                <i val="0"/>
              </font>
              <fill>
                <patternFill>
                  <bgColor rgb="FFFFFF00"/>
                </patternFill>
              </fill>
            </x14:dxf>
          </x14:cfRule>
          <x14:cfRule type="cellIs" priority="556" operator="between" id="{BC144BA4-582C-49EF-A860-9486268A7AFB}">
            <xm:f>'Definition '!$D$44</xm:f>
            <xm:f>'Definition '!$D$44</xm:f>
            <x14:dxf>
              <font>
                <b/>
                <i val="0"/>
              </font>
              <fill>
                <patternFill>
                  <bgColor rgb="FFFFC000"/>
                </patternFill>
              </fill>
            </x14:dxf>
          </x14:cfRule>
          <xm:sqref>L43:L48</xm:sqref>
        </x14:conditionalFormatting>
        <x14:conditionalFormatting xmlns:xm="http://schemas.microsoft.com/office/excel/2006/main">
          <x14:cfRule type="cellIs" priority="452" operator="between" id="{C9082483-4D3D-44B6-8197-74734BCD1E8D}">
            <xm:f>'Definition '!$D$43</xm:f>
            <xm:f>'Definition '!$D$43</xm:f>
            <x14:dxf>
              <font>
                <b/>
                <i val="0"/>
                <color theme="0"/>
              </font>
              <fill>
                <patternFill>
                  <bgColor rgb="FFFF0000"/>
                </patternFill>
              </fill>
            </x14:dxf>
          </x14:cfRule>
          <xm:sqref>L50:L53</xm:sqref>
        </x14:conditionalFormatting>
        <x14:conditionalFormatting xmlns:xm="http://schemas.microsoft.com/office/excel/2006/main">
          <x14:cfRule type="cellIs" priority="448" operator="between" id="{B2DE259E-7B33-4404-91E7-E4A642AB49A8}">
            <xm:f>'Definition '!$D$47</xm:f>
            <xm:f>'Definition '!$D$47</xm:f>
            <x14:dxf>
              <font>
                <b/>
                <i val="0"/>
                <color rgb="FF00B050"/>
              </font>
              <fill>
                <patternFill>
                  <bgColor theme="0"/>
                </patternFill>
              </fill>
            </x14:dxf>
          </x14:cfRule>
          <x14:cfRule type="cellIs" priority="449" operator="between" id="{B1F6A512-C95B-49D0-AB5F-2791FCFAE0E8}">
            <xm:f>'Definition '!$D$46</xm:f>
            <xm:f>'Definition '!$D$46</xm:f>
            <x14:dxf>
              <font>
                <b/>
                <i val="0"/>
              </font>
              <fill>
                <patternFill>
                  <bgColor rgb="FF92D050"/>
                </patternFill>
              </fill>
            </x14:dxf>
          </x14:cfRule>
          <x14:cfRule type="cellIs" priority="450" operator="between" id="{8DBEF891-1376-493F-8452-B9B3003FA9B1}">
            <xm:f>'Definition '!$D$45</xm:f>
            <xm:f>'Definition '!$D$45</xm:f>
            <x14:dxf>
              <font>
                <b/>
                <i val="0"/>
              </font>
              <fill>
                <patternFill>
                  <bgColor rgb="FFFFFF00"/>
                </patternFill>
              </fill>
            </x14:dxf>
          </x14:cfRule>
          <x14:cfRule type="cellIs" priority="451" operator="between" id="{EF50E437-1284-419D-866D-190E923FD3E8}">
            <xm:f>'Definition '!$D$44</xm:f>
            <xm:f>'Definition '!$D$44</xm:f>
            <x14:dxf>
              <font>
                <b/>
                <i val="0"/>
              </font>
              <fill>
                <patternFill>
                  <bgColor rgb="FFFFC000"/>
                </patternFill>
              </fill>
            </x14:dxf>
          </x14:cfRule>
          <xm:sqref>L50:L55</xm:sqref>
        </x14:conditionalFormatting>
        <x14:conditionalFormatting xmlns:xm="http://schemas.microsoft.com/office/excel/2006/main">
          <x14:cfRule type="cellIs" priority="446" operator="between" id="{3E51C499-91AD-476D-80BE-F3B21DE8834D}">
            <xm:f>'Definition '!$D$43</xm:f>
            <xm:f>'Definition '!$D$43</xm:f>
            <x14:dxf>
              <font>
                <b/>
                <i val="0"/>
                <color theme="0"/>
              </font>
              <fill>
                <patternFill>
                  <bgColor rgb="FFFF0000"/>
                </patternFill>
              </fill>
            </x14:dxf>
          </x14:cfRule>
          <xm:sqref>L57:L60</xm:sqref>
        </x14:conditionalFormatting>
        <x14:conditionalFormatting xmlns:xm="http://schemas.microsoft.com/office/excel/2006/main">
          <x14:cfRule type="cellIs" priority="442" operator="between" id="{5DFB095F-2196-4764-86CF-1789105E52F2}">
            <xm:f>'Definition '!$D$47</xm:f>
            <xm:f>'Definition '!$D$47</xm:f>
            <x14:dxf>
              <font>
                <b/>
                <i val="0"/>
                <color rgb="FF00B050"/>
              </font>
              <fill>
                <patternFill>
                  <bgColor theme="0"/>
                </patternFill>
              </fill>
            </x14:dxf>
          </x14:cfRule>
          <x14:cfRule type="cellIs" priority="443" operator="between" id="{3113888B-F08B-461B-BA5D-4878EFA43702}">
            <xm:f>'Definition '!$D$46</xm:f>
            <xm:f>'Definition '!$D$46</xm:f>
            <x14:dxf>
              <font>
                <b/>
                <i val="0"/>
              </font>
              <fill>
                <patternFill>
                  <bgColor rgb="FF92D050"/>
                </patternFill>
              </fill>
            </x14:dxf>
          </x14:cfRule>
          <x14:cfRule type="cellIs" priority="444" operator="between" id="{85703B09-DCB0-4BDD-BE28-B6B9AD14F79C}">
            <xm:f>'Definition '!$D$45</xm:f>
            <xm:f>'Definition '!$D$45</xm:f>
            <x14:dxf>
              <font>
                <b/>
                <i val="0"/>
              </font>
              <fill>
                <patternFill>
                  <bgColor rgb="FFFFFF00"/>
                </patternFill>
              </fill>
            </x14:dxf>
          </x14:cfRule>
          <x14:cfRule type="cellIs" priority="445" operator="between" id="{43AA6A62-5E6C-4399-9084-33A58EA1070C}">
            <xm:f>'Definition '!$D$44</xm:f>
            <xm:f>'Definition '!$D$44</xm:f>
            <x14:dxf>
              <font>
                <b/>
                <i val="0"/>
              </font>
              <fill>
                <patternFill>
                  <bgColor rgb="FFFFC000"/>
                </patternFill>
              </fill>
            </x14:dxf>
          </x14:cfRule>
          <xm:sqref>L57:L62</xm:sqref>
        </x14:conditionalFormatting>
        <x14:conditionalFormatting xmlns:xm="http://schemas.microsoft.com/office/excel/2006/main">
          <x14:cfRule type="cellIs" priority="434" operator="between" id="{E92F585B-0EAD-4836-B018-729429FA0661}">
            <xm:f>'Definition '!$D$43</xm:f>
            <xm:f>'Definition '!$D$43</xm:f>
            <x14:dxf>
              <font>
                <b/>
                <i val="0"/>
                <color theme="0"/>
              </font>
              <fill>
                <patternFill>
                  <bgColor rgb="FFFF0000"/>
                </patternFill>
              </fill>
            </x14:dxf>
          </x14:cfRule>
          <xm:sqref>L71:L74</xm:sqref>
        </x14:conditionalFormatting>
        <x14:conditionalFormatting xmlns:xm="http://schemas.microsoft.com/office/excel/2006/main">
          <x14:cfRule type="cellIs" priority="430" operator="between" id="{B6D75AF6-4120-4DA4-97A6-037603241383}">
            <xm:f>'Definition '!$D$47</xm:f>
            <xm:f>'Definition '!$D$47</xm:f>
            <x14:dxf>
              <font>
                <b/>
                <i val="0"/>
                <color rgb="FF00B050"/>
              </font>
              <fill>
                <patternFill>
                  <bgColor theme="0"/>
                </patternFill>
              </fill>
            </x14:dxf>
          </x14:cfRule>
          <x14:cfRule type="cellIs" priority="431" operator="between" id="{B4C8B25E-0218-4DF4-AE83-0059EE4FEB57}">
            <xm:f>'Definition '!$D$46</xm:f>
            <xm:f>'Definition '!$D$46</xm:f>
            <x14:dxf>
              <font>
                <b/>
                <i val="0"/>
              </font>
              <fill>
                <patternFill>
                  <bgColor rgb="FF92D050"/>
                </patternFill>
              </fill>
            </x14:dxf>
          </x14:cfRule>
          <x14:cfRule type="cellIs" priority="432" operator="between" id="{684EF8BF-F612-4FDD-807A-57EC85EB9700}">
            <xm:f>'Definition '!$D$45</xm:f>
            <xm:f>'Definition '!$D$45</xm:f>
            <x14:dxf>
              <font>
                <b/>
                <i val="0"/>
              </font>
              <fill>
                <patternFill>
                  <bgColor rgb="FFFFFF00"/>
                </patternFill>
              </fill>
            </x14:dxf>
          </x14:cfRule>
          <x14:cfRule type="cellIs" priority="433" operator="between" id="{B702CE17-7EC7-434C-9C1F-E71B8A3FFA27}">
            <xm:f>'Definition '!$D$44</xm:f>
            <xm:f>'Definition '!$D$44</xm:f>
            <x14:dxf>
              <font>
                <b/>
                <i val="0"/>
              </font>
              <fill>
                <patternFill>
                  <bgColor rgb="FFFFC000"/>
                </patternFill>
              </fill>
            </x14:dxf>
          </x14:cfRule>
          <xm:sqref>L71:L76</xm:sqref>
        </x14:conditionalFormatting>
        <x14:conditionalFormatting xmlns:xm="http://schemas.microsoft.com/office/excel/2006/main">
          <x14:cfRule type="cellIs" priority="428" operator="between" id="{D166A6AF-EB00-4FFA-94C5-1C9DC25FEF09}">
            <xm:f>'Definition '!$D$43</xm:f>
            <xm:f>'Definition '!$D$43</xm:f>
            <x14:dxf>
              <font>
                <b/>
                <i val="0"/>
                <color theme="0"/>
              </font>
              <fill>
                <patternFill>
                  <bgColor rgb="FFFF0000"/>
                </patternFill>
              </fill>
            </x14:dxf>
          </x14:cfRule>
          <xm:sqref>L78:L81</xm:sqref>
        </x14:conditionalFormatting>
        <x14:conditionalFormatting xmlns:xm="http://schemas.microsoft.com/office/excel/2006/main">
          <x14:cfRule type="cellIs" priority="424" operator="between" id="{1BB3A461-322B-4F0A-8DB2-63AFB8BD5BE3}">
            <xm:f>'Definition '!$D$47</xm:f>
            <xm:f>'Definition '!$D$47</xm:f>
            <x14:dxf>
              <font>
                <b/>
                <i val="0"/>
                <color rgb="FF00B050"/>
              </font>
              <fill>
                <patternFill>
                  <bgColor theme="0"/>
                </patternFill>
              </fill>
            </x14:dxf>
          </x14:cfRule>
          <x14:cfRule type="cellIs" priority="425" operator="between" id="{66832B00-51E9-4CF5-B86E-650C7FC6F245}">
            <xm:f>'Definition '!$D$46</xm:f>
            <xm:f>'Definition '!$D$46</xm:f>
            <x14:dxf>
              <font>
                <b/>
                <i val="0"/>
              </font>
              <fill>
                <patternFill>
                  <bgColor rgb="FF92D050"/>
                </patternFill>
              </fill>
            </x14:dxf>
          </x14:cfRule>
          <x14:cfRule type="cellIs" priority="426" operator="between" id="{424AC5B1-5852-4E6A-AE4E-B96F8B4FF28A}">
            <xm:f>'Definition '!$D$45</xm:f>
            <xm:f>'Definition '!$D$45</xm:f>
            <x14:dxf>
              <font>
                <b/>
                <i val="0"/>
              </font>
              <fill>
                <patternFill>
                  <bgColor rgb="FFFFFF00"/>
                </patternFill>
              </fill>
            </x14:dxf>
          </x14:cfRule>
          <x14:cfRule type="cellIs" priority="427" operator="between" id="{9DE239DA-4B47-4FAD-BE69-E2F136943543}">
            <xm:f>'Definition '!$D$44</xm:f>
            <xm:f>'Definition '!$D$44</xm:f>
            <x14:dxf>
              <font>
                <b/>
                <i val="0"/>
              </font>
              <fill>
                <patternFill>
                  <bgColor rgb="FFFFC000"/>
                </patternFill>
              </fill>
            </x14:dxf>
          </x14:cfRule>
          <xm:sqref>L78:L83</xm:sqref>
        </x14:conditionalFormatting>
        <x14:conditionalFormatting xmlns:xm="http://schemas.microsoft.com/office/excel/2006/main">
          <x14:cfRule type="cellIs" priority="422" operator="between" id="{0AB8E724-11AA-4C9D-9D53-F7AE912E7C82}">
            <xm:f>'Definition '!$D$43</xm:f>
            <xm:f>'Definition '!$D$43</xm:f>
            <x14:dxf>
              <font>
                <b/>
                <i val="0"/>
                <color theme="0"/>
              </font>
              <fill>
                <patternFill>
                  <bgColor rgb="FFFF0000"/>
                </patternFill>
              </fill>
            </x14:dxf>
          </x14:cfRule>
          <xm:sqref>L85:L88</xm:sqref>
        </x14:conditionalFormatting>
        <x14:conditionalFormatting xmlns:xm="http://schemas.microsoft.com/office/excel/2006/main">
          <x14:cfRule type="cellIs" priority="418" operator="between" id="{D7EB5069-90D0-48AD-BFD0-479520C3EEAD}">
            <xm:f>'Definition '!$D$47</xm:f>
            <xm:f>'Definition '!$D$47</xm:f>
            <x14:dxf>
              <font>
                <b/>
                <i val="0"/>
                <color rgb="FF00B050"/>
              </font>
              <fill>
                <patternFill>
                  <bgColor theme="0"/>
                </patternFill>
              </fill>
            </x14:dxf>
          </x14:cfRule>
          <x14:cfRule type="cellIs" priority="419" operator="between" id="{6495A43D-95B6-461E-A882-1485C7CD3751}">
            <xm:f>'Definition '!$D$46</xm:f>
            <xm:f>'Definition '!$D$46</xm:f>
            <x14:dxf>
              <font>
                <b/>
                <i val="0"/>
              </font>
              <fill>
                <patternFill>
                  <bgColor rgb="FF92D050"/>
                </patternFill>
              </fill>
            </x14:dxf>
          </x14:cfRule>
          <x14:cfRule type="cellIs" priority="420" operator="between" id="{895AA236-25B8-467F-96DD-2FB4A52C07B5}">
            <xm:f>'Definition '!$D$45</xm:f>
            <xm:f>'Definition '!$D$45</xm:f>
            <x14:dxf>
              <font>
                <b/>
                <i val="0"/>
              </font>
              <fill>
                <patternFill>
                  <bgColor rgb="FFFFFF00"/>
                </patternFill>
              </fill>
            </x14:dxf>
          </x14:cfRule>
          <x14:cfRule type="cellIs" priority="421" operator="between" id="{E9A42EEB-05D7-4482-B8E1-FD0A8D724F6A}">
            <xm:f>'Definition '!$D$44</xm:f>
            <xm:f>'Definition '!$D$44</xm:f>
            <x14:dxf>
              <font>
                <b/>
                <i val="0"/>
              </font>
              <fill>
                <patternFill>
                  <bgColor rgb="FFFFC000"/>
                </patternFill>
              </fill>
            </x14:dxf>
          </x14:cfRule>
          <xm:sqref>L85:L90</xm:sqref>
        </x14:conditionalFormatting>
        <x14:conditionalFormatting xmlns:xm="http://schemas.microsoft.com/office/excel/2006/main">
          <x14:cfRule type="cellIs" priority="416" operator="between" id="{6D8BB511-9EE9-4021-823B-697A4F08ACEB}">
            <xm:f>'Definition '!$D$43</xm:f>
            <xm:f>'Definition '!$D$43</xm:f>
            <x14:dxf>
              <font>
                <b/>
                <i val="0"/>
                <color theme="0"/>
              </font>
              <fill>
                <patternFill>
                  <bgColor rgb="FFFF0000"/>
                </patternFill>
              </fill>
            </x14:dxf>
          </x14:cfRule>
          <xm:sqref>L92:L95</xm:sqref>
        </x14:conditionalFormatting>
        <x14:conditionalFormatting xmlns:xm="http://schemas.microsoft.com/office/excel/2006/main">
          <x14:cfRule type="cellIs" priority="412" operator="between" id="{083A4010-D02E-4D6E-835B-D66B5D2EF682}">
            <xm:f>'Definition '!$D$47</xm:f>
            <xm:f>'Definition '!$D$47</xm:f>
            <x14:dxf>
              <font>
                <b/>
                <i val="0"/>
                <color rgb="FF00B050"/>
              </font>
              <fill>
                <patternFill>
                  <bgColor theme="0"/>
                </patternFill>
              </fill>
            </x14:dxf>
          </x14:cfRule>
          <x14:cfRule type="cellIs" priority="413" operator="between" id="{71B3E801-DE50-4A21-B4B7-6F1D731A516D}">
            <xm:f>'Definition '!$D$46</xm:f>
            <xm:f>'Definition '!$D$46</xm:f>
            <x14:dxf>
              <font>
                <b/>
                <i val="0"/>
              </font>
              <fill>
                <patternFill>
                  <bgColor rgb="FF92D050"/>
                </patternFill>
              </fill>
            </x14:dxf>
          </x14:cfRule>
          <x14:cfRule type="cellIs" priority="414" operator="between" id="{72A9D7D2-E9CC-4FC3-ACA1-B8CD5BF043B9}">
            <xm:f>'Definition '!$D$45</xm:f>
            <xm:f>'Definition '!$D$45</xm:f>
            <x14:dxf>
              <font>
                <b/>
                <i val="0"/>
              </font>
              <fill>
                <patternFill>
                  <bgColor rgb="FFFFFF00"/>
                </patternFill>
              </fill>
            </x14:dxf>
          </x14:cfRule>
          <x14:cfRule type="cellIs" priority="415" operator="between" id="{02765941-B7C5-42D1-AB95-189687D18C5E}">
            <xm:f>'Definition '!$D$44</xm:f>
            <xm:f>'Definition '!$D$44</xm:f>
            <x14:dxf>
              <font>
                <b/>
                <i val="0"/>
              </font>
              <fill>
                <patternFill>
                  <bgColor rgb="FFFFC000"/>
                </patternFill>
              </fill>
            </x14:dxf>
          </x14:cfRule>
          <xm:sqref>L92:L97</xm:sqref>
        </x14:conditionalFormatting>
        <x14:conditionalFormatting xmlns:xm="http://schemas.microsoft.com/office/excel/2006/main">
          <x14:cfRule type="cellIs" priority="66" operator="between" id="{83F92E69-DE1A-45BE-B071-2096D503C91A}">
            <xm:f>'Definition '!$D$43</xm:f>
            <xm:f>'Definition '!$D$43</xm:f>
            <x14:dxf>
              <font>
                <b/>
                <i val="0"/>
                <color theme="0"/>
              </font>
              <fill>
                <patternFill>
                  <bgColor rgb="FFFF0000"/>
                </patternFill>
              </fill>
            </x14:dxf>
          </x14:cfRule>
          <xm:sqref>L8:L11</xm:sqref>
        </x14:conditionalFormatting>
        <x14:conditionalFormatting xmlns:xm="http://schemas.microsoft.com/office/excel/2006/main">
          <x14:cfRule type="cellIs" priority="62" operator="between" id="{5DE78525-7AA2-4AA4-A583-C1E807764DE3}">
            <xm:f>'Definition '!$D$47</xm:f>
            <xm:f>'Definition '!$D$47</xm:f>
            <x14:dxf>
              <font>
                <b/>
                <i val="0"/>
                <color rgb="FF00B050"/>
              </font>
              <fill>
                <patternFill>
                  <bgColor theme="0"/>
                </patternFill>
              </fill>
            </x14:dxf>
          </x14:cfRule>
          <x14:cfRule type="cellIs" priority="63" operator="between" id="{C9AE2165-511C-4C4F-B542-9916D049506E}">
            <xm:f>'Definition '!$D$46</xm:f>
            <xm:f>'Definition '!$D$46</xm:f>
            <x14:dxf>
              <font>
                <b/>
                <i val="0"/>
              </font>
              <fill>
                <patternFill>
                  <bgColor rgb="FF92D050"/>
                </patternFill>
              </fill>
            </x14:dxf>
          </x14:cfRule>
          <x14:cfRule type="cellIs" priority="64" operator="between" id="{A5109BB1-46DE-4139-9A46-4EC755950BDA}">
            <xm:f>'Definition '!$D$45</xm:f>
            <xm:f>'Definition '!$D$45</xm:f>
            <x14:dxf>
              <font>
                <b/>
                <i val="0"/>
              </font>
              <fill>
                <patternFill>
                  <bgColor rgb="FFFFFF00"/>
                </patternFill>
              </fill>
            </x14:dxf>
          </x14:cfRule>
          <x14:cfRule type="cellIs" priority="65" operator="between" id="{11813DB5-3AD5-416A-BC8E-F875088D52C8}">
            <xm:f>'Definition '!$D$44</xm:f>
            <xm:f>'Definition '!$D$44</xm:f>
            <x14:dxf>
              <font>
                <b/>
                <i val="0"/>
              </font>
              <fill>
                <patternFill>
                  <bgColor rgb="FFFFC000"/>
                </patternFill>
              </fill>
            </x14:dxf>
          </x14:cfRule>
          <xm:sqref>L8:L13</xm:sqref>
        </x14:conditionalFormatting>
      </x14:conditionalFormattings>
    </ext>
    <ext xmlns:x14="http://schemas.microsoft.com/office/spreadsheetml/2009/9/main" uri="{CCE6A557-97BC-4b89-ADB6-D9C93CAAB3DF}">
      <x14:dataValidations xmlns:xm="http://schemas.microsoft.com/office/excel/2006/main" xWindow="527" yWindow="655" count="4">
        <x14:dataValidation type="list" allowBlank="1" showErrorMessage="1" promptTitle="Impact Over Time" prompt="The impact of the given activity being not performed within the time over disruption" xr:uid="{00000000-0002-0000-0100-000008000000}">
          <x14:formula1>
            <xm:f>'Definition '!$E$36:$E$38</xm:f>
          </x14:formula1>
          <xm:sqref>F78:J83 F8:J13 F15:J20 F22:J27 F29:J34 F92:J97 F43:J48 F50:J55 F57:J62 F64:J69 F71:J76 F85:J90 F36:J41</xm:sqref>
        </x14:dataValidation>
        <x14:dataValidation type="list" allowBlank="1" showErrorMessage="1" promptTitle="External Dependency" prompt="Specify whether the given activity has any external dependency or not" xr:uid="{00000000-0002-0000-0100-000009000000}">
          <x14:formula1>
            <xm:f>'Definition '!$F$36:$F$37</xm:f>
          </x14:formula1>
          <xm:sqref>S8:S13 S15:S20 S22:S27 S29:S34 S36:S41 S43:S48 S50:S55 S57:S62 S64:S69 S71:S76 S78:S83 S85:S90 S92:S97</xm:sqref>
        </x14:dataValidation>
        <x14:dataValidation type="list" allowBlank="1" showErrorMessage="1" errorTitle="خطأ" error="يرجى الاختيار من القائمة" promptTitle="Recovery Time Objective" prompt="Define the RTO ie., Time within which the activity to be recovered to minimize the impact" xr:uid="{00000000-0002-0000-0100-00000A000000}">
          <x14:formula1>
            <xm:f>'Definition '!$C$43:$C$47</xm:f>
          </x14:formula1>
          <xm:sqref>K8:K13 K15:K20 K85:K90 K22:K27 K29:K34 K36:K41 K43:K48 K50:K55 K57:K62 K64:K69 K71:K76 K78:K83 K92:K97</xm:sqref>
        </x14:dataValidation>
        <x14:dataValidation type="list" allowBlank="1" showInputMessage="1" showErrorMessage="1" xr:uid="{00000000-0002-0000-0100-00000B000000}">
          <x14:formula1>
            <xm:f>'Definition '!$H$36:$H$42</xm:f>
          </x14:formula1>
          <xm:sqref>D8:D13 D15:D20 D22:D27 D29:D34 D36:D41 D43:D48 D50:D55 D57:D62 D64:D69 D71:D76 D78:D83 D85:D90 D92:D97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AA00"/>
    <pageSetUpPr fitToPage="1"/>
  </sheetPr>
  <dimension ref="B1:P45"/>
  <sheetViews>
    <sheetView showGridLines="0" topLeftCell="A4" zoomScale="69" zoomScaleNormal="69" zoomScaleSheetLayoutView="85" zoomScalePageLayoutView="50" workbookViewId="0">
      <selection activeCell="C16" sqref="C16"/>
    </sheetView>
  </sheetViews>
  <sheetFormatPr defaultRowHeight="12.75" x14ac:dyDescent="0.2"/>
  <cols>
    <col min="1" max="1" width="2.85546875" style="28" customWidth="1"/>
    <col min="2" max="2" width="13.28515625" style="28" customWidth="1"/>
    <col min="3" max="3" width="25" style="28" customWidth="1"/>
    <col min="4" max="4" width="27.7109375" style="28" customWidth="1"/>
    <col min="5" max="5" width="27.5703125" style="28" customWidth="1"/>
    <col min="6" max="6" width="24.42578125" style="28" customWidth="1"/>
    <col min="7" max="7" width="25" style="28" bestFit="1" customWidth="1"/>
    <col min="8" max="8" width="25.7109375" style="28" customWidth="1"/>
    <col min="9" max="9" width="24.5703125" style="28" customWidth="1"/>
    <col min="10" max="10" width="19.85546875" style="28" customWidth="1"/>
    <col min="11" max="11" width="20.140625" style="28" customWidth="1"/>
    <col min="12" max="12" width="26.7109375" style="28" customWidth="1"/>
    <col min="13" max="16" width="20.140625" style="28" customWidth="1"/>
    <col min="17" max="17" width="3" style="28" customWidth="1"/>
    <col min="18" max="16384" width="9.140625" style="28"/>
  </cols>
  <sheetData>
    <row r="1" spans="3:10" ht="75.75" customHeight="1" x14ac:dyDescent="0.2">
      <c r="C1" s="30"/>
      <c r="D1" s="30"/>
      <c r="E1" s="30"/>
      <c r="F1" s="30"/>
      <c r="G1" s="30"/>
      <c r="H1" s="30"/>
      <c r="I1" s="115" t="s">
        <v>132</v>
      </c>
      <c r="J1" s="30"/>
    </row>
    <row r="2" spans="3:10" ht="15" x14ac:dyDescent="0.25">
      <c r="C2" s="296" t="str">
        <f>+' Impact'!E1</f>
        <v xml:space="preserve">الإدارة و القسم
Department / Sub Department </v>
      </c>
      <c r="D2" s="296"/>
      <c r="E2" s="296"/>
      <c r="F2" s="296"/>
      <c r="G2" s="301" t="str">
        <f>'Department Details'!C6</f>
        <v xml:space="preserve"> </v>
      </c>
      <c r="H2" s="302"/>
      <c r="I2" s="30"/>
      <c r="J2" s="30"/>
    </row>
    <row r="3" spans="3:10" ht="15.75" thickBot="1" x14ac:dyDescent="0.3">
      <c r="C3" s="297" t="str">
        <f>+' Impact'!E2</f>
        <v xml:space="preserve">منسق االإدارة
Department BCM Coordinator </v>
      </c>
      <c r="D3" s="297"/>
      <c r="E3" s="297"/>
      <c r="F3" s="297"/>
      <c r="G3" s="303">
        <f>'Department Details'!C11</f>
        <v>0</v>
      </c>
      <c r="H3" s="304"/>
      <c r="I3" s="30"/>
      <c r="J3" s="30"/>
    </row>
    <row r="4" spans="3:10" ht="51.75" customHeight="1" thickBot="1" x14ac:dyDescent="0.25">
      <c r="C4" s="298" t="s">
        <v>36</v>
      </c>
      <c r="D4" s="299"/>
      <c r="E4" s="299"/>
      <c r="F4" s="299"/>
      <c r="G4" s="299"/>
      <c r="H4" s="299"/>
      <c r="I4" s="300"/>
      <c r="J4" s="30"/>
    </row>
    <row r="5" spans="3:10" x14ac:dyDescent="0.2">
      <c r="C5" s="30"/>
      <c r="D5" s="30"/>
      <c r="E5" s="30"/>
      <c r="F5" s="30"/>
      <c r="G5" s="30"/>
      <c r="H5" s="30"/>
      <c r="I5" s="30"/>
      <c r="J5" s="30"/>
    </row>
    <row r="6" spans="3:10" ht="13.5" thickBot="1" x14ac:dyDescent="0.25">
      <c r="C6" s="30"/>
      <c r="D6" s="30"/>
      <c r="E6" s="30"/>
      <c r="F6" s="30"/>
      <c r="G6" s="30"/>
      <c r="H6" s="30"/>
      <c r="I6" s="30"/>
      <c r="J6" s="30"/>
    </row>
    <row r="7" spans="3:10" ht="77.25" customHeight="1" thickBot="1" x14ac:dyDescent="0.25">
      <c r="C7" s="318" t="s">
        <v>169</v>
      </c>
      <c r="D7" s="319"/>
      <c r="E7" s="319"/>
      <c r="F7" s="319" t="s">
        <v>170</v>
      </c>
      <c r="G7" s="319"/>
      <c r="H7" s="319"/>
      <c r="I7" s="320"/>
      <c r="J7" s="305" t="s">
        <v>44</v>
      </c>
    </row>
    <row r="8" spans="3:10" ht="54.75" customHeight="1" thickBot="1" x14ac:dyDescent="0.25">
      <c r="C8" s="198"/>
      <c r="D8" s="309" t="s">
        <v>37</v>
      </c>
      <c r="E8" s="310"/>
      <c r="F8" s="309" t="s">
        <v>38</v>
      </c>
      <c r="G8" s="310"/>
      <c r="H8" s="309" t="s">
        <v>39</v>
      </c>
      <c r="I8" s="311"/>
      <c r="J8" s="306"/>
    </row>
    <row r="9" spans="3:10" ht="58.5" customHeight="1" thickBot="1" x14ac:dyDescent="0.25">
      <c r="C9" s="199" t="s">
        <v>40</v>
      </c>
      <c r="D9" s="200" t="s">
        <v>41</v>
      </c>
      <c r="E9" s="200" t="s">
        <v>42</v>
      </c>
      <c r="F9" s="200" t="s">
        <v>41</v>
      </c>
      <c r="G9" s="200" t="s">
        <v>42</v>
      </c>
      <c r="H9" s="200" t="s">
        <v>43</v>
      </c>
      <c r="I9" s="201" t="s">
        <v>42</v>
      </c>
      <c r="J9" s="317"/>
    </row>
    <row r="10" spans="3:10" x14ac:dyDescent="0.2">
      <c r="C10" s="119"/>
      <c r="D10" s="120"/>
      <c r="E10" s="121"/>
      <c r="F10" s="121"/>
      <c r="G10" s="121"/>
      <c r="H10" s="121"/>
      <c r="I10" s="121"/>
      <c r="J10" s="122"/>
    </row>
    <row r="11" spans="3:10" x14ac:dyDescent="0.2">
      <c r="C11" s="119"/>
      <c r="D11" s="123"/>
      <c r="E11" s="124"/>
      <c r="F11" s="124"/>
      <c r="G11" s="124"/>
      <c r="H11" s="121"/>
      <c r="I11" s="121"/>
      <c r="J11" s="125"/>
    </row>
    <row r="12" spans="3:10" x14ac:dyDescent="0.2">
      <c r="C12" s="119"/>
      <c r="D12" s="123"/>
      <c r="E12" s="124"/>
      <c r="F12" s="124"/>
      <c r="G12" s="124"/>
      <c r="H12" s="124"/>
      <c r="I12" s="124"/>
      <c r="J12" s="125"/>
    </row>
    <row r="13" spans="3:10" x14ac:dyDescent="0.2">
      <c r="C13" s="119"/>
      <c r="D13" s="123"/>
      <c r="E13" s="124"/>
      <c r="F13" s="124"/>
      <c r="G13" s="124"/>
      <c r="H13" s="124"/>
      <c r="I13" s="124"/>
      <c r="J13" s="125"/>
    </row>
    <row r="14" spans="3:10" x14ac:dyDescent="0.2">
      <c r="C14" s="119"/>
      <c r="D14" s="123"/>
      <c r="E14" s="124"/>
      <c r="F14" s="124"/>
      <c r="G14" s="124"/>
      <c r="H14" s="124"/>
      <c r="I14" s="124"/>
      <c r="J14" s="125"/>
    </row>
    <row r="15" spans="3:10" x14ac:dyDescent="0.2">
      <c r="C15" s="119"/>
      <c r="D15" s="123"/>
      <c r="E15" s="124"/>
      <c r="F15" s="124"/>
      <c r="G15" s="124"/>
      <c r="H15" s="124"/>
      <c r="I15" s="124"/>
      <c r="J15" s="125"/>
    </row>
    <row r="16" spans="3:10" x14ac:dyDescent="0.2">
      <c r="C16" s="119"/>
      <c r="D16" s="123"/>
      <c r="E16" s="124"/>
      <c r="F16" s="124"/>
      <c r="G16" s="124"/>
      <c r="H16" s="124"/>
      <c r="I16" s="124"/>
      <c r="J16" s="125"/>
    </row>
    <row r="17" spans="2:16" x14ac:dyDescent="0.2">
      <c r="C17" s="119"/>
      <c r="D17" s="123"/>
      <c r="E17" s="124"/>
      <c r="F17" s="124"/>
      <c r="G17" s="124"/>
      <c r="H17" s="124"/>
      <c r="I17" s="124"/>
      <c r="J17" s="125"/>
    </row>
    <row r="18" spans="2:16" x14ac:dyDescent="0.2">
      <c r="C18" s="119"/>
      <c r="D18" s="123"/>
      <c r="E18" s="124"/>
      <c r="F18" s="124"/>
      <c r="G18" s="124"/>
      <c r="H18" s="124"/>
      <c r="I18" s="124"/>
      <c r="J18" s="125"/>
    </row>
    <row r="19" spans="2:16" x14ac:dyDescent="0.2">
      <c r="C19" s="119"/>
      <c r="D19" s="123"/>
      <c r="E19" s="124"/>
      <c r="F19" s="124"/>
      <c r="G19" s="124"/>
      <c r="H19" s="124"/>
      <c r="I19" s="124"/>
      <c r="J19" s="125"/>
    </row>
    <row r="20" spans="2:16" x14ac:dyDescent="0.2">
      <c r="C20" s="119"/>
      <c r="D20" s="123"/>
      <c r="E20" s="124"/>
      <c r="F20" s="124"/>
      <c r="G20" s="124"/>
      <c r="H20" s="124"/>
      <c r="I20" s="124"/>
      <c r="J20" s="125"/>
    </row>
    <row r="21" spans="2:16" x14ac:dyDescent="0.2">
      <c r="C21" s="119"/>
      <c r="D21" s="123"/>
      <c r="E21" s="124"/>
      <c r="F21" s="124"/>
      <c r="G21" s="124"/>
      <c r="H21" s="124"/>
      <c r="I21" s="124"/>
      <c r="J21" s="125"/>
    </row>
    <row r="22" spans="2:16" x14ac:dyDescent="0.2">
      <c r="C22" s="119"/>
      <c r="D22" s="123"/>
      <c r="E22" s="124"/>
      <c r="F22" s="124"/>
      <c r="G22" s="124"/>
      <c r="H22" s="124"/>
      <c r="I22" s="124"/>
      <c r="J22" s="125"/>
    </row>
    <row r="23" spans="2:16" x14ac:dyDescent="0.2">
      <c r="C23" s="119"/>
      <c r="D23" s="123"/>
      <c r="E23" s="124"/>
      <c r="F23" s="124"/>
      <c r="G23" s="124"/>
      <c r="H23" s="124"/>
      <c r="I23" s="124"/>
      <c r="J23" s="125"/>
    </row>
    <row r="24" spans="2:16" x14ac:dyDescent="0.2">
      <c r="C24" s="119"/>
      <c r="D24" s="123"/>
      <c r="E24" s="124"/>
      <c r="F24" s="124"/>
      <c r="G24" s="124"/>
      <c r="H24" s="124"/>
      <c r="I24" s="124"/>
      <c r="J24" s="125"/>
    </row>
    <row r="25" spans="2:16" x14ac:dyDescent="0.2">
      <c r="C25" s="119"/>
      <c r="D25" s="123"/>
      <c r="E25" s="124"/>
      <c r="F25" s="124"/>
      <c r="G25" s="124"/>
      <c r="H25" s="124"/>
      <c r="I25" s="124"/>
      <c r="J25" s="125"/>
    </row>
    <row r="26" spans="2:16" x14ac:dyDescent="0.2">
      <c r="C26" s="119"/>
      <c r="D26" s="123"/>
      <c r="E26" s="124"/>
      <c r="F26" s="124"/>
      <c r="G26" s="124"/>
      <c r="H26" s="124"/>
      <c r="I26" s="124"/>
      <c r="J26" s="125"/>
    </row>
    <row r="27" spans="2:16" x14ac:dyDescent="0.2">
      <c r="C27" s="119"/>
      <c r="D27" s="126"/>
      <c r="E27" s="127"/>
      <c r="F27" s="127"/>
      <c r="G27" s="127"/>
      <c r="H27" s="127"/>
      <c r="I27" s="127"/>
      <c r="J27" s="125"/>
    </row>
    <row r="28" spans="2:16" x14ac:dyDescent="0.2">
      <c r="C28" s="119"/>
      <c r="D28" s="126"/>
      <c r="E28" s="127"/>
      <c r="F28" s="127"/>
      <c r="G28" s="127"/>
      <c r="H28" s="127"/>
      <c r="I28" s="127"/>
      <c r="J28" s="125"/>
    </row>
    <row r="29" spans="2:16" ht="13.5" thickBot="1" x14ac:dyDescent="0.25">
      <c r="C29" s="128"/>
      <c r="D29" s="129"/>
      <c r="E29" s="130"/>
      <c r="F29" s="130"/>
      <c r="G29" s="130"/>
      <c r="H29" s="130"/>
      <c r="I29" s="130"/>
      <c r="J29" s="131"/>
    </row>
    <row r="31" spans="2:16" ht="52.5" customHeight="1" x14ac:dyDescent="0.2">
      <c r="B31" s="30"/>
      <c r="C31" s="316"/>
      <c r="D31" s="316"/>
      <c r="E31" s="316"/>
      <c r="F31" s="316"/>
      <c r="G31" s="316"/>
      <c r="H31" s="316"/>
      <c r="I31" s="30"/>
      <c r="J31" s="30"/>
      <c r="K31" s="30"/>
      <c r="L31" s="30"/>
      <c r="M31" s="30"/>
      <c r="N31" s="30"/>
      <c r="O31" s="30"/>
      <c r="P31" s="30"/>
    </row>
    <row r="32" spans="2:16" ht="13.5" thickBot="1" x14ac:dyDescent="0.25">
      <c r="B32" s="30"/>
      <c r="C32" s="30"/>
      <c r="D32" s="30"/>
      <c r="E32" s="30"/>
      <c r="F32" s="30"/>
      <c r="G32" s="30"/>
      <c r="H32" s="30"/>
      <c r="I32" s="30"/>
      <c r="J32" s="30"/>
      <c r="K32" s="30"/>
      <c r="L32" s="30"/>
      <c r="M32" s="30"/>
      <c r="N32" s="30"/>
      <c r="O32" s="30"/>
      <c r="P32" s="30"/>
    </row>
    <row r="33" spans="2:16" ht="69" customHeight="1" thickBot="1" x14ac:dyDescent="0.3">
      <c r="B33" s="37"/>
      <c r="C33" s="298" t="s">
        <v>171</v>
      </c>
      <c r="D33" s="299"/>
      <c r="E33" s="299"/>
      <c r="F33" s="299"/>
      <c r="G33" s="299"/>
      <c r="H33" s="299"/>
      <c r="I33" s="300"/>
      <c r="J33" s="36"/>
      <c r="K33" s="30"/>
      <c r="L33" s="30"/>
      <c r="M33" s="30"/>
      <c r="N33" s="30"/>
      <c r="O33" s="30"/>
      <c r="P33" s="37"/>
    </row>
    <row r="34" spans="2:16" ht="13.5" thickBot="1" x14ac:dyDescent="0.25">
      <c r="B34" s="30"/>
      <c r="C34" s="30"/>
      <c r="D34" s="30"/>
      <c r="E34" s="30"/>
      <c r="F34" s="30"/>
      <c r="G34" s="30"/>
      <c r="H34" s="30"/>
      <c r="I34" s="30"/>
      <c r="J34" s="30"/>
      <c r="K34" s="30"/>
      <c r="L34" s="30"/>
      <c r="M34" s="30"/>
      <c r="N34" s="30"/>
      <c r="O34" s="30"/>
      <c r="P34" s="30"/>
    </row>
    <row r="35" spans="2:16" ht="56.25" customHeight="1" thickBot="1" x14ac:dyDescent="0.25">
      <c r="B35" s="305" t="s">
        <v>172</v>
      </c>
      <c r="C35" s="305" t="s">
        <v>173</v>
      </c>
      <c r="D35" s="294" t="s">
        <v>174</v>
      </c>
      <c r="E35" s="312" t="s">
        <v>175</v>
      </c>
      <c r="F35" s="314" t="s">
        <v>176</v>
      </c>
      <c r="G35" s="305" t="s">
        <v>177</v>
      </c>
      <c r="H35" s="307" t="s">
        <v>178</v>
      </c>
      <c r="I35" s="307"/>
      <c r="J35" s="307"/>
      <c r="K35" s="307"/>
      <c r="L35" s="305" t="s">
        <v>179</v>
      </c>
      <c r="M35" s="307" t="s">
        <v>180</v>
      </c>
      <c r="N35" s="307"/>
      <c r="O35" s="307"/>
      <c r="P35" s="308"/>
    </row>
    <row r="36" spans="2:16" ht="39.75" customHeight="1" x14ac:dyDescent="0.2">
      <c r="B36" s="306"/>
      <c r="C36" s="306"/>
      <c r="D36" s="295"/>
      <c r="E36" s="313"/>
      <c r="F36" s="315"/>
      <c r="G36" s="306"/>
      <c r="H36" s="199" t="s">
        <v>181</v>
      </c>
      <c r="I36" s="200" t="s">
        <v>182</v>
      </c>
      <c r="J36" s="200" t="s">
        <v>183</v>
      </c>
      <c r="K36" s="202" t="s">
        <v>184</v>
      </c>
      <c r="L36" s="306"/>
      <c r="M36" s="199" t="s">
        <v>181</v>
      </c>
      <c r="N36" s="200" t="s">
        <v>182</v>
      </c>
      <c r="O36" s="200" t="s">
        <v>183</v>
      </c>
      <c r="P36" s="202" t="s">
        <v>184</v>
      </c>
    </row>
    <row r="37" spans="2:16" x14ac:dyDescent="0.2">
      <c r="B37" s="132"/>
      <c r="C37" s="133"/>
      <c r="D37" s="124"/>
      <c r="E37" s="133"/>
      <c r="F37" s="133"/>
      <c r="G37" s="133"/>
      <c r="H37" s="134"/>
      <c r="I37" s="135"/>
      <c r="J37" s="134"/>
      <c r="K37" s="136"/>
      <c r="L37" s="133"/>
      <c r="M37" s="134"/>
      <c r="N37" s="135"/>
      <c r="O37" s="134"/>
      <c r="P37" s="136"/>
    </row>
    <row r="38" spans="2:16" x14ac:dyDescent="0.2">
      <c r="B38" s="137"/>
      <c r="C38" s="120"/>
      <c r="D38" s="138"/>
      <c r="E38" s="138"/>
      <c r="F38" s="138"/>
      <c r="G38" s="120"/>
      <c r="H38" s="134"/>
      <c r="I38" s="135"/>
      <c r="J38" s="134"/>
      <c r="K38" s="132"/>
      <c r="L38" s="133"/>
      <c r="M38" s="133"/>
      <c r="N38" s="133"/>
      <c r="O38" s="133"/>
      <c r="P38" s="132"/>
    </row>
    <row r="39" spans="2:16" ht="12.75" customHeight="1" x14ac:dyDescent="0.2">
      <c r="B39" s="137"/>
      <c r="C39" s="120"/>
      <c r="D39" s="138"/>
      <c r="E39" s="138"/>
      <c r="F39" s="138"/>
      <c r="G39" s="120"/>
      <c r="H39" s="134"/>
      <c r="I39" s="135"/>
      <c r="J39" s="134"/>
      <c r="K39" s="132"/>
      <c r="L39" s="133"/>
      <c r="M39" s="133"/>
      <c r="N39" s="133"/>
      <c r="O39" s="133"/>
      <c r="P39" s="132"/>
    </row>
    <row r="40" spans="2:16" ht="12.75" customHeight="1" x14ac:dyDescent="0.2">
      <c r="B40" s="138"/>
      <c r="C40" s="120"/>
      <c r="D40" s="138"/>
      <c r="E40" s="138"/>
      <c r="F40" s="138"/>
      <c r="G40" s="120"/>
      <c r="H40" s="134"/>
      <c r="I40" s="135"/>
      <c r="J40" s="134"/>
      <c r="K40" s="132"/>
      <c r="L40" s="133"/>
      <c r="M40" s="133"/>
      <c r="N40" s="133"/>
      <c r="O40" s="133"/>
      <c r="P40" s="132"/>
    </row>
    <row r="41" spans="2:16" x14ac:dyDescent="0.2">
      <c r="B41" s="138"/>
      <c r="C41" s="120"/>
      <c r="D41" s="138"/>
      <c r="E41" s="138"/>
      <c r="F41" s="138"/>
      <c r="G41" s="120"/>
      <c r="H41" s="134"/>
      <c r="I41" s="135"/>
      <c r="J41" s="134"/>
      <c r="K41" s="132"/>
      <c r="L41" s="133"/>
      <c r="M41" s="133"/>
      <c r="N41" s="133"/>
      <c r="O41" s="133"/>
      <c r="P41" s="132"/>
    </row>
    <row r="42" spans="2:16" x14ac:dyDescent="0.2">
      <c r="B42" s="138"/>
      <c r="C42" s="120"/>
      <c r="D42" s="138"/>
      <c r="E42" s="138"/>
      <c r="F42" s="138"/>
      <c r="G42" s="120"/>
      <c r="H42" s="134"/>
      <c r="I42" s="135"/>
      <c r="J42" s="134"/>
      <c r="K42" s="132"/>
      <c r="L42" s="133"/>
      <c r="M42" s="133"/>
      <c r="N42" s="133"/>
      <c r="O42" s="133"/>
      <c r="P42" s="132"/>
    </row>
    <row r="43" spans="2:16" x14ac:dyDescent="0.2">
      <c r="B43" s="138"/>
      <c r="C43" s="120"/>
      <c r="D43" s="138"/>
      <c r="E43" s="138"/>
      <c r="F43" s="138"/>
      <c r="G43" s="120"/>
      <c r="H43" s="134"/>
      <c r="I43" s="135"/>
      <c r="J43" s="134"/>
      <c r="K43" s="132"/>
      <c r="L43" s="133"/>
      <c r="M43" s="133"/>
      <c r="N43" s="133"/>
      <c r="O43" s="133"/>
      <c r="P43" s="132"/>
    </row>
    <row r="44" spans="2:16" x14ac:dyDescent="0.2">
      <c r="B44" s="138"/>
      <c r="C44" s="120"/>
      <c r="D44" s="138"/>
      <c r="E44" s="138"/>
      <c r="F44" s="138"/>
      <c r="G44" s="120"/>
      <c r="H44" s="134"/>
      <c r="I44" s="135"/>
      <c r="J44" s="134"/>
      <c r="K44" s="132"/>
      <c r="L44" s="133"/>
      <c r="M44" s="133"/>
      <c r="N44" s="133"/>
      <c r="O44" s="133"/>
      <c r="P44" s="132"/>
    </row>
    <row r="45" spans="2:16" x14ac:dyDescent="0.2">
      <c r="B45" s="138"/>
      <c r="C45" s="120"/>
      <c r="D45" s="138"/>
      <c r="E45" s="138"/>
      <c r="F45" s="138"/>
      <c r="G45" s="120"/>
      <c r="H45" s="134"/>
      <c r="I45" s="135"/>
      <c r="J45" s="134"/>
      <c r="K45" s="132"/>
      <c r="L45" s="133"/>
      <c r="M45" s="133"/>
      <c r="N45" s="133"/>
      <c r="O45" s="133"/>
      <c r="P45" s="132"/>
    </row>
  </sheetData>
  <sheetProtection formatCells="0" formatColumns="0" formatRows="0" insertColumns="0" insertRows="0" insertHyperlinks="0" deleteColumns="0" deleteRows="0" selectLockedCells="1"/>
  <mergeCells count="22">
    <mergeCell ref="B35:B36"/>
    <mergeCell ref="H35:K35"/>
    <mergeCell ref="C35:C36"/>
    <mergeCell ref="M35:P35"/>
    <mergeCell ref="D8:E8"/>
    <mergeCell ref="F8:G8"/>
    <mergeCell ref="H8:I8"/>
    <mergeCell ref="G35:G36"/>
    <mergeCell ref="E35:E36"/>
    <mergeCell ref="F35:F36"/>
    <mergeCell ref="C33:I33"/>
    <mergeCell ref="L35:L36"/>
    <mergeCell ref="C31:H31"/>
    <mergeCell ref="J7:J9"/>
    <mergeCell ref="C7:E7"/>
    <mergeCell ref="F7:I7"/>
    <mergeCell ref="D35:D36"/>
    <mergeCell ref="C2:F2"/>
    <mergeCell ref="C3:F3"/>
    <mergeCell ref="C4:I4"/>
    <mergeCell ref="G2:H2"/>
    <mergeCell ref="G3:H3"/>
  </mergeCells>
  <conditionalFormatting sqref="G3">
    <cfRule type="containsBlanks" dxfId="3" priority="2">
      <formula>LEN(TRIM(G3))=0</formula>
    </cfRule>
  </conditionalFormatting>
  <conditionalFormatting sqref="G2">
    <cfRule type="containsBlanks" dxfId="2" priority="1">
      <formula>LEN(TRIM(G2))=0</formula>
    </cfRule>
  </conditionalFormatting>
  <dataValidations xWindow="81" yWindow="653" count="1">
    <dataValidation type="list" allowBlank="1" showInputMessage="1" showErrorMessage="1" promptTitle="Vendor / Supplier Name" prompt="Select the Vendor / Supplier Name" sqref="C37:C45" xr:uid="{00000000-0002-0000-0200-000000000000}">
      <formula1>$H$10:$H$29</formula1>
    </dataValidation>
  </dataValidations>
  <pageMargins left="0.7" right="0.7" top="0.75" bottom="0.75" header="0.3" footer="0.3"/>
  <pageSetup paperSize="8" scale="55" orientation="landscape" r:id="rId1"/>
  <drawing r:id="rId2"/>
  <legacyDrawing r:id="rId3"/>
  <extLst>
    <ext xmlns:x14="http://schemas.microsoft.com/office/spreadsheetml/2009/9/main" uri="{CCE6A557-97BC-4b89-ADB6-D9C93CAAB3DF}">
      <x14:dataValidations xmlns:xm="http://schemas.microsoft.com/office/excel/2006/main" xWindow="81" yWindow="653" count="3">
        <x14:dataValidation type="list" allowBlank="1" showInputMessage="1" showErrorMessage="1" promptTitle="Vendor Criticality to Business" prompt="Select, if this vendor is Critical to support business during disruptive situations" xr:uid="{00000000-0002-0000-0200-000001000000}">
          <x14:formula1>
            <xm:f>'Definition '!$F$39:$F$40</xm:f>
          </x14:formula1>
          <xm:sqref>B38:B45</xm:sqref>
        </x14:dataValidation>
        <x14:dataValidation type="list" allowBlank="1" showInputMessage="1" showErrorMessage="1" prompt="يرجى اختيار النشاط من القائمة_x000a_Select the activity to be assessed on dependencies" xr:uid="{00000000-0002-0000-0200-000002000000}">
          <x14:formula1>
            <xm:f>'Definition '!$G$43:$G$55</xm:f>
          </x14:formula1>
          <xm:sqref>C10:C29</xm:sqref>
        </x14:dataValidation>
        <x14:dataValidation type="list" allowBlank="1" showInputMessage="1" showErrorMessage="1" promptTitle="مستوى أهمية مزد الخدمة الخارجي" prompt="يرجى اختيار الأهمية من القائمة_x000a_Select, if this vendor is Critical to support business during disruptive situations" xr:uid="{00000000-0002-0000-0200-000003000000}">
          <x14:formula1>
            <xm:f>'Definition '!$F$39:$F$40</xm:f>
          </x14:formula1>
          <xm:sqref>B37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AAA00"/>
  </sheetPr>
  <dimension ref="A1:L70"/>
  <sheetViews>
    <sheetView showGridLines="0" zoomScale="70" zoomScaleNormal="70" zoomScaleSheetLayoutView="120" workbookViewId="0">
      <selection activeCell="K23" sqref="K23"/>
    </sheetView>
  </sheetViews>
  <sheetFormatPr defaultRowHeight="12.75" x14ac:dyDescent="0.2"/>
  <cols>
    <col min="1" max="1" width="9.140625" style="28"/>
    <col min="2" max="2" width="37.85546875" style="28" customWidth="1"/>
    <col min="3" max="3" width="40.85546875" style="28" customWidth="1"/>
    <col min="4" max="4" width="17.5703125" style="28" customWidth="1"/>
    <col min="5" max="9" width="16" style="28" customWidth="1"/>
    <col min="10" max="11" width="15.85546875" style="28" customWidth="1"/>
    <col min="12" max="12" width="3.140625" style="28" customWidth="1"/>
    <col min="13" max="16384" width="9.140625" style="28"/>
  </cols>
  <sheetData>
    <row r="1" spans="1:12" ht="79.5" customHeight="1" x14ac:dyDescent="0.2">
      <c r="B1" s="34"/>
      <c r="C1" s="34"/>
      <c r="D1" s="34"/>
      <c r="E1" s="34"/>
      <c r="F1" s="34"/>
      <c r="G1" s="116" t="s">
        <v>132</v>
      </c>
      <c r="H1" s="34"/>
      <c r="I1" s="34"/>
    </row>
    <row r="2" spans="1:12" ht="15.75" x14ac:dyDescent="0.25">
      <c r="B2" s="329" t="str">
        <f>+' Impact'!E1</f>
        <v xml:space="preserve">الإدارة و القسم
Department / Sub Department </v>
      </c>
      <c r="C2" s="329"/>
      <c r="D2" s="329"/>
      <c r="E2" s="329"/>
      <c r="F2" s="330" t="str">
        <f>'Department Details'!C6</f>
        <v xml:space="preserve"> </v>
      </c>
      <c r="G2" s="330"/>
      <c r="H2" s="330"/>
      <c r="I2" s="330"/>
    </row>
    <row r="3" spans="1:12" ht="15.75" x14ac:dyDescent="0.25">
      <c r="B3" s="329" t="s">
        <v>129</v>
      </c>
      <c r="C3" s="329"/>
      <c r="D3" s="329"/>
      <c r="E3" s="329"/>
      <c r="F3" s="330">
        <f>'Department Details'!C11</f>
        <v>0</v>
      </c>
      <c r="G3" s="330"/>
      <c r="H3" s="330"/>
      <c r="I3" s="330"/>
    </row>
    <row r="4" spans="1:12" ht="15.75" thickBot="1" x14ac:dyDescent="0.3">
      <c r="A4" s="38"/>
      <c r="B4" s="33"/>
      <c r="C4" s="33"/>
      <c r="D4" s="33"/>
      <c r="E4" s="33"/>
      <c r="F4" s="33"/>
      <c r="G4" s="33"/>
      <c r="H4" s="33"/>
      <c r="I4" s="33"/>
      <c r="J4" s="38"/>
    </row>
    <row r="5" spans="1:12" ht="51.75" customHeight="1" thickBot="1" x14ac:dyDescent="0.25">
      <c r="B5" s="331" t="s">
        <v>185</v>
      </c>
      <c r="C5" s="332"/>
      <c r="D5" s="332"/>
      <c r="E5" s="332"/>
      <c r="F5" s="332"/>
      <c r="G5" s="332"/>
      <c r="H5" s="332"/>
      <c r="I5" s="333"/>
    </row>
    <row r="6" spans="1:12" ht="13.5" thickBot="1" x14ac:dyDescent="0.25">
      <c r="B6" s="34"/>
      <c r="C6" s="34"/>
      <c r="D6" s="34"/>
      <c r="E6" s="34"/>
      <c r="F6" s="34"/>
      <c r="G6" s="34"/>
      <c r="H6" s="34"/>
      <c r="I6" s="34"/>
    </row>
    <row r="7" spans="1:12" ht="72" customHeight="1" thickBot="1" x14ac:dyDescent="0.25">
      <c r="B7" s="336" t="s">
        <v>186</v>
      </c>
      <c r="C7" s="336" t="s">
        <v>187</v>
      </c>
      <c r="D7" s="338" t="s">
        <v>188</v>
      </c>
      <c r="E7" s="334" t="s">
        <v>130</v>
      </c>
      <c r="F7" s="334"/>
      <c r="G7" s="334"/>
      <c r="H7" s="334"/>
      <c r="I7" s="335"/>
    </row>
    <row r="8" spans="1:12" ht="63.75" customHeight="1" thickBot="1" x14ac:dyDescent="0.25">
      <c r="B8" s="337"/>
      <c r="C8" s="337"/>
      <c r="D8" s="339"/>
      <c r="E8" s="203" t="s">
        <v>73</v>
      </c>
      <c r="F8" s="193" t="s">
        <v>18</v>
      </c>
      <c r="G8" s="193" t="s">
        <v>150</v>
      </c>
      <c r="H8" s="193" t="s">
        <v>75</v>
      </c>
      <c r="I8" s="193" t="s">
        <v>74</v>
      </c>
    </row>
    <row r="9" spans="1:12" ht="20.100000000000001" customHeight="1" x14ac:dyDescent="0.2">
      <c r="B9" s="139"/>
      <c r="C9" s="140"/>
      <c r="D9" s="141"/>
      <c r="E9" s="142"/>
      <c r="F9" s="142"/>
      <c r="G9" s="142"/>
      <c r="H9" s="142"/>
      <c r="I9" s="143"/>
    </row>
    <row r="10" spans="1:12" ht="20.100000000000001" customHeight="1" x14ac:dyDescent="0.2">
      <c r="B10" s="144"/>
      <c r="C10" s="145"/>
      <c r="D10" s="146"/>
      <c r="E10" s="147"/>
      <c r="F10" s="147"/>
      <c r="G10" s="147"/>
      <c r="H10" s="147"/>
      <c r="I10" s="148"/>
      <c r="L10" s="38"/>
    </row>
    <row r="11" spans="1:12" ht="20.100000000000001" customHeight="1" x14ac:dyDescent="0.2">
      <c r="B11" s="144"/>
      <c r="C11" s="145"/>
      <c r="D11" s="146"/>
      <c r="E11" s="147"/>
      <c r="F11" s="147"/>
      <c r="G11" s="147"/>
      <c r="H11" s="147"/>
      <c r="I11" s="148"/>
    </row>
    <row r="12" spans="1:12" ht="20.100000000000001" customHeight="1" x14ac:dyDescent="0.2">
      <c r="B12" s="149"/>
      <c r="C12" s="145"/>
      <c r="D12" s="146"/>
      <c r="E12" s="147"/>
      <c r="F12" s="147"/>
      <c r="G12" s="147"/>
      <c r="H12" s="147"/>
      <c r="I12" s="148"/>
    </row>
    <row r="13" spans="1:12" ht="20.100000000000001" customHeight="1" thickBot="1" x14ac:dyDescent="0.25">
      <c r="B13" s="150"/>
      <c r="C13" s="151"/>
      <c r="D13" s="152"/>
      <c r="E13" s="153"/>
      <c r="F13" s="153"/>
      <c r="G13" s="153"/>
      <c r="H13" s="153"/>
      <c r="I13" s="154"/>
    </row>
    <row r="14" spans="1:12" ht="15.75" x14ac:dyDescent="0.25">
      <c r="B14" s="39"/>
      <c r="C14" s="40"/>
      <c r="D14" s="40"/>
      <c r="E14" s="40"/>
      <c r="F14" s="40"/>
      <c r="G14" s="40"/>
      <c r="H14" s="40"/>
      <c r="I14" s="40"/>
    </row>
    <row r="15" spans="1:12" ht="15.75" x14ac:dyDescent="0.25">
      <c r="B15" s="39"/>
      <c r="C15" s="40"/>
      <c r="D15" s="40"/>
      <c r="E15" s="40"/>
      <c r="F15" s="40"/>
      <c r="G15" s="40"/>
      <c r="H15" s="40"/>
      <c r="I15" s="40"/>
    </row>
    <row r="16" spans="1:12" ht="15.75" x14ac:dyDescent="0.25">
      <c r="B16" s="39"/>
      <c r="C16" s="40"/>
      <c r="D16" s="40"/>
      <c r="E16" s="40"/>
      <c r="F16" s="40"/>
      <c r="G16" s="40"/>
      <c r="H16" s="40"/>
      <c r="I16" s="40"/>
    </row>
    <row r="17" spans="2:11" ht="16.5" thickBot="1" x14ac:dyDescent="0.3">
      <c r="B17" s="39"/>
      <c r="C17" s="40"/>
      <c r="D17" s="40"/>
      <c r="E17" s="40"/>
      <c r="F17" s="40"/>
      <c r="G17" s="40"/>
      <c r="H17" s="40"/>
      <c r="I17" s="40"/>
    </row>
    <row r="18" spans="2:11" ht="51.75" customHeight="1" thickBot="1" x14ac:dyDescent="0.3">
      <c r="B18" s="324" t="s">
        <v>189</v>
      </c>
      <c r="C18" s="325"/>
      <c r="D18" s="325"/>
      <c r="E18" s="325"/>
      <c r="F18" s="325"/>
      <c r="G18" s="326"/>
      <c r="H18" s="40"/>
      <c r="I18" s="40"/>
    </row>
    <row r="19" spans="2:11" ht="21.75" thickBot="1" x14ac:dyDescent="0.4">
      <c r="B19" s="63"/>
      <c r="C19" s="63"/>
      <c r="D19" s="63"/>
      <c r="E19" s="63"/>
      <c r="F19" s="64"/>
      <c r="G19" s="65"/>
      <c r="H19" s="40"/>
      <c r="I19" s="40"/>
    </row>
    <row r="20" spans="2:11" ht="42" customHeight="1" thickBot="1" x14ac:dyDescent="0.4">
      <c r="B20" s="321" t="s">
        <v>190</v>
      </c>
      <c r="C20" s="322"/>
      <c r="D20" s="322"/>
      <c r="E20" s="322"/>
      <c r="F20" s="322"/>
      <c r="G20" s="323"/>
      <c r="H20" s="43"/>
      <c r="I20" s="43"/>
    </row>
    <row r="21" spans="2:11" ht="63.75" thickBot="1" x14ac:dyDescent="0.4">
      <c r="B21" s="108" t="s">
        <v>191</v>
      </c>
      <c r="C21" s="108" t="s">
        <v>192</v>
      </c>
      <c r="D21" s="108" t="s">
        <v>193</v>
      </c>
      <c r="E21" s="108" t="s">
        <v>194</v>
      </c>
      <c r="F21" s="108" t="s">
        <v>195</v>
      </c>
      <c r="G21" s="108" t="s">
        <v>196</v>
      </c>
      <c r="H21" s="43"/>
      <c r="I21" s="43"/>
    </row>
    <row r="22" spans="2:11" ht="20.100000000000001" customHeight="1" x14ac:dyDescent="0.35">
      <c r="B22" s="204"/>
      <c r="C22" s="205"/>
      <c r="D22" s="85"/>
      <c r="E22" s="85"/>
      <c r="F22" s="85"/>
      <c r="G22" s="206"/>
      <c r="H22" s="43"/>
      <c r="I22" s="43"/>
    </row>
    <row r="23" spans="2:11" ht="20.100000000000001" customHeight="1" x14ac:dyDescent="0.35">
      <c r="B23" s="207"/>
      <c r="C23" s="208"/>
      <c r="D23" s="209"/>
      <c r="E23" s="210"/>
      <c r="F23" s="210"/>
      <c r="G23" s="211"/>
      <c r="H23" s="43"/>
      <c r="I23" s="43"/>
    </row>
    <row r="24" spans="2:11" ht="20.100000000000001" customHeight="1" x14ac:dyDescent="0.35">
      <c r="B24" s="207"/>
      <c r="C24" s="212"/>
      <c r="D24" s="209"/>
      <c r="E24" s="213"/>
      <c r="F24" s="46"/>
      <c r="G24" s="47"/>
      <c r="H24" s="43"/>
      <c r="I24" s="43"/>
    </row>
    <row r="25" spans="2:11" ht="20.100000000000001" customHeight="1" x14ac:dyDescent="0.35">
      <c r="B25" s="207"/>
      <c r="C25" s="212"/>
      <c r="D25" s="209"/>
      <c r="E25" s="213"/>
      <c r="F25" s="214"/>
      <c r="G25" s="215"/>
      <c r="H25" s="43"/>
      <c r="I25" s="43"/>
    </row>
    <row r="26" spans="2:11" ht="20.100000000000001" customHeight="1" thickBot="1" x14ac:dyDescent="0.4">
      <c r="B26" s="216"/>
      <c r="C26" s="217"/>
      <c r="D26" s="218"/>
      <c r="E26" s="217"/>
      <c r="F26" s="48"/>
      <c r="G26" s="49"/>
      <c r="H26" s="43"/>
      <c r="I26" s="43"/>
    </row>
    <row r="27" spans="2:11" ht="21.75" thickBot="1" x14ac:dyDescent="0.4">
      <c r="B27" s="44"/>
      <c r="C27" s="44"/>
      <c r="D27" s="45"/>
      <c r="E27" s="44"/>
      <c r="F27" s="45"/>
      <c r="G27" s="43"/>
      <c r="H27" s="43"/>
      <c r="I27" s="43"/>
    </row>
    <row r="28" spans="2:11" ht="51.75" customHeight="1" thickBot="1" x14ac:dyDescent="0.4">
      <c r="B28" s="324" t="s">
        <v>197</v>
      </c>
      <c r="C28" s="325"/>
      <c r="D28" s="325"/>
      <c r="E28" s="325"/>
      <c r="F28" s="325"/>
      <c r="G28" s="326"/>
      <c r="H28" s="65"/>
      <c r="I28" s="65"/>
      <c r="J28" s="34"/>
      <c r="K28" s="34"/>
    </row>
    <row r="29" spans="2:11" ht="21.75" thickBot="1" x14ac:dyDescent="0.4">
      <c r="B29" s="63"/>
      <c r="C29" s="63"/>
      <c r="D29" s="64"/>
      <c r="E29" s="67"/>
      <c r="F29" s="68"/>
      <c r="G29" s="66"/>
      <c r="H29" s="66"/>
      <c r="I29" s="66"/>
      <c r="J29" s="35"/>
      <c r="K29" s="35"/>
    </row>
    <row r="30" spans="2:11" ht="57.75" customHeight="1" thickBot="1" x14ac:dyDescent="0.25">
      <c r="B30" s="343" t="s">
        <v>198</v>
      </c>
      <c r="C30" s="344"/>
      <c r="D30" s="344"/>
      <c r="E30" s="344"/>
      <c r="F30" s="345"/>
      <c r="G30" s="340" t="s">
        <v>199</v>
      </c>
      <c r="H30" s="341"/>
      <c r="I30" s="341"/>
      <c r="J30" s="341"/>
      <c r="K30" s="342"/>
    </row>
    <row r="31" spans="2:11" ht="48" thickBot="1" x14ac:dyDescent="0.25">
      <c r="B31" s="108" t="s">
        <v>200</v>
      </c>
      <c r="C31" s="108" t="s">
        <v>201</v>
      </c>
      <c r="D31" s="108" t="s">
        <v>202</v>
      </c>
      <c r="E31" s="108" t="s">
        <v>203</v>
      </c>
      <c r="F31" s="108" t="s">
        <v>204</v>
      </c>
      <c r="G31" s="203" t="s">
        <v>73</v>
      </c>
      <c r="H31" s="193" t="s">
        <v>18</v>
      </c>
      <c r="I31" s="193" t="s">
        <v>150</v>
      </c>
      <c r="J31" s="193" t="s">
        <v>75</v>
      </c>
      <c r="K31" s="193" t="s">
        <v>74</v>
      </c>
    </row>
    <row r="32" spans="2:11" ht="20.100000000000001" customHeight="1" x14ac:dyDescent="0.2">
      <c r="B32" s="164"/>
      <c r="C32" s="165"/>
      <c r="D32" s="158"/>
      <c r="E32" s="158"/>
      <c r="F32" s="158"/>
      <c r="G32" s="158"/>
      <c r="H32" s="158"/>
      <c r="I32" s="158"/>
      <c r="J32" s="158"/>
      <c r="K32" s="159"/>
    </row>
    <row r="33" spans="2:11" ht="20.100000000000001" customHeight="1" x14ac:dyDescent="0.2">
      <c r="B33" s="166"/>
      <c r="C33" s="165"/>
      <c r="D33" s="160"/>
      <c r="E33" s="160"/>
      <c r="F33" s="160"/>
      <c r="G33" s="160"/>
      <c r="H33" s="160"/>
      <c r="I33" s="160"/>
      <c r="J33" s="160"/>
      <c r="K33" s="161"/>
    </row>
    <row r="34" spans="2:11" ht="20.100000000000001" customHeight="1" x14ac:dyDescent="0.2">
      <c r="B34" s="167"/>
      <c r="C34" s="168"/>
      <c r="D34" s="160"/>
      <c r="E34" s="160"/>
      <c r="F34" s="160"/>
      <c r="G34" s="160"/>
      <c r="H34" s="160"/>
      <c r="I34" s="160"/>
      <c r="J34" s="160"/>
      <c r="K34" s="161"/>
    </row>
    <row r="35" spans="2:11" ht="20.100000000000001" customHeight="1" x14ac:dyDescent="0.2">
      <c r="B35" s="169"/>
      <c r="C35" s="168"/>
      <c r="D35" s="160"/>
      <c r="E35" s="160"/>
      <c r="F35" s="160"/>
      <c r="G35" s="160"/>
      <c r="H35" s="160"/>
      <c r="I35" s="160"/>
      <c r="J35" s="160"/>
      <c r="K35" s="161"/>
    </row>
    <row r="36" spans="2:11" ht="20.100000000000001" customHeight="1" thickBot="1" x14ac:dyDescent="0.25">
      <c r="B36" s="170"/>
      <c r="C36" s="171"/>
      <c r="D36" s="162"/>
      <c r="E36" s="162"/>
      <c r="F36" s="162"/>
      <c r="G36" s="162"/>
      <c r="H36" s="162"/>
      <c r="I36" s="162"/>
      <c r="J36" s="162"/>
      <c r="K36" s="163"/>
    </row>
    <row r="37" spans="2:11" ht="21" x14ac:dyDescent="0.35">
      <c r="B37" s="50"/>
      <c r="C37" s="51"/>
      <c r="D37" s="52"/>
      <c r="E37" s="41"/>
      <c r="F37" s="42"/>
      <c r="G37" s="43"/>
      <c r="H37" s="43"/>
      <c r="I37" s="43"/>
    </row>
    <row r="38" spans="2:11" ht="21" x14ac:dyDescent="0.35">
      <c r="B38" s="50"/>
      <c r="C38" s="51"/>
      <c r="D38" s="52"/>
      <c r="E38" s="41"/>
      <c r="F38" s="42"/>
      <c r="G38" s="43"/>
      <c r="H38" s="43"/>
      <c r="I38" s="43"/>
    </row>
    <row r="39" spans="2:11" ht="21.75" thickBot="1" x14ac:dyDescent="0.4">
      <c r="B39" s="50"/>
      <c r="C39" s="51"/>
      <c r="D39" s="52"/>
      <c r="E39" s="41"/>
      <c r="F39" s="42"/>
      <c r="G39" s="43"/>
      <c r="H39" s="43"/>
      <c r="I39" s="43"/>
    </row>
    <row r="40" spans="2:11" ht="51.75" customHeight="1" thickBot="1" x14ac:dyDescent="0.4">
      <c r="B40" s="324" t="s">
        <v>205</v>
      </c>
      <c r="C40" s="325"/>
      <c r="D40" s="325"/>
      <c r="E40" s="325"/>
      <c r="F40" s="325"/>
      <c r="G40" s="326"/>
      <c r="H40" s="43"/>
      <c r="I40" s="43"/>
    </row>
    <row r="41" spans="2:11" ht="21.75" thickBot="1" x14ac:dyDescent="0.4">
      <c r="B41" s="41"/>
      <c r="C41" s="41"/>
      <c r="D41" s="42"/>
      <c r="E41" s="41"/>
      <c r="F41" s="42"/>
      <c r="G41" s="43"/>
      <c r="H41" s="43"/>
      <c r="I41" s="43"/>
    </row>
    <row r="42" spans="2:11" ht="49.5" customHeight="1" thickBot="1" x14ac:dyDescent="0.4">
      <c r="B42" s="321" t="s">
        <v>206</v>
      </c>
      <c r="C42" s="322"/>
      <c r="D42" s="322"/>
      <c r="E42" s="322"/>
      <c r="F42" s="323"/>
      <c r="G42" s="43"/>
      <c r="H42" s="43"/>
      <c r="I42" s="43"/>
    </row>
    <row r="43" spans="2:11" ht="65.25" customHeight="1" thickBot="1" x14ac:dyDescent="0.4">
      <c r="B43" s="108" t="s">
        <v>207</v>
      </c>
      <c r="C43" s="108" t="s">
        <v>208</v>
      </c>
      <c r="D43" s="108" t="s">
        <v>209</v>
      </c>
      <c r="E43" s="108" t="s">
        <v>210</v>
      </c>
      <c r="F43" s="108" t="s">
        <v>211</v>
      </c>
      <c r="G43" s="43"/>
      <c r="H43" s="43"/>
      <c r="I43" s="43"/>
    </row>
    <row r="44" spans="2:11" ht="21" x14ac:dyDescent="0.35">
      <c r="B44" s="164"/>
      <c r="C44" s="172"/>
      <c r="D44" s="173"/>
      <c r="E44" s="173"/>
      <c r="F44" s="174"/>
      <c r="G44" s="43"/>
      <c r="H44" s="43"/>
      <c r="I44" s="43"/>
    </row>
    <row r="45" spans="2:11" ht="21" x14ac:dyDescent="0.35">
      <c r="B45" s="167"/>
      <c r="C45" s="175"/>
      <c r="D45" s="176"/>
      <c r="E45" s="176"/>
      <c r="F45" s="177"/>
      <c r="G45" s="43"/>
      <c r="H45" s="43"/>
      <c r="I45" s="43"/>
    </row>
    <row r="46" spans="2:11" ht="21" x14ac:dyDescent="0.35">
      <c r="B46" s="166"/>
      <c r="C46" s="175"/>
      <c r="D46" s="176"/>
      <c r="E46" s="176"/>
      <c r="F46" s="177"/>
      <c r="G46" s="43"/>
      <c r="H46" s="43"/>
      <c r="I46" s="43"/>
    </row>
    <row r="47" spans="2:11" ht="21" x14ac:dyDescent="0.35">
      <c r="B47" s="167"/>
      <c r="C47" s="155"/>
      <c r="D47" s="176"/>
      <c r="E47" s="176"/>
      <c r="F47" s="177"/>
      <c r="G47" s="43"/>
      <c r="H47" s="43"/>
      <c r="I47" s="43"/>
    </row>
    <row r="48" spans="2:11" ht="21" x14ac:dyDescent="0.35">
      <c r="B48" s="167"/>
      <c r="C48" s="175"/>
      <c r="D48" s="176"/>
      <c r="E48" s="176"/>
      <c r="F48" s="177"/>
      <c r="G48" s="43"/>
      <c r="H48" s="43"/>
      <c r="I48" s="43"/>
      <c r="K48" s="53"/>
    </row>
    <row r="49" spans="2:9" ht="21" x14ac:dyDescent="0.35">
      <c r="B49" s="167"/>
      <c r="C49" s="175"/>
      <c r="D49" s="176"/>
      <c r="E49" s="176"/>
      <c r="F49" s="177"/>
      <c r="G49" s="43"/>
      <c r="H49" s="43"/>
      <c r="I49" s="43"/>
    </row>
    <row r="50" spans="2:9" ht="21" x14ac:dyDescent="0.35">
      <c r="B50" s="166"/>
      <c r="C50" s="175"/>
      <c r="D50" s="176"/>
      <c r="E50" s="176"/>
      <c r="F50" s="177"/>
      <c r="G50" s="43"/>
      <c r="H50" s="43"/>
      <c r="I50" s="43"/>
    </row>
    <row r="51" spans="2:9" ht="21" x14ac:dyDescent="0.35">
      <c r="B51" s="167"/>
      <c r="C51" s="175"/>
      <c r="D51" s="176"/>
      <c r="E51" s="176"/>
      <c r="F51" s="177"/>
      <c r="G51" s="43"/>
      <c r="H51" s="43"/>
      <c r="I51" s="43"/>
    </row>
    <row r="52" spans="2:9" ht="21" x14ac:dyDescent="0.35">
      <c r="B52" s="167"/>
      <c r="C52" s="175"/>
      <c r="D52" s="176"/>
      <c r="E52" s="176"/>
      <c r="F52" s="177"/>
      <c r="G52" s="43"/>
      <c r="H52" s="43"/>
      <c r="I52" s="43"/>
    </row>
    <row r="53" spans="2:9" ht="21" x14ac:dyDescent="0.35">
      <c r="B53" s="166"/>
      <c r="C53" s="175"/>
      <c r="D53" s="176"/>
      <c r="E53" s="176"/>
      <c r="F53" s="177"/>
      <c r="G53" s="43"/>
      <c r="H53" s="43"/>
      <c r="I53" s="43"/>
    </row>
    <row r="54" spans="2:9" ht="21" x14ac:dyDescent="0.35">
      <c r="B54" s="178"/>
      <c r="C54" s="175"/>
      <c r="D54" s="176"/>
      <c r="E54" s="176"/>
      <c r="F54" s="177"/>
      <c r="G54" s="43"/>
      <c r="H54" s="43"/>
      <c r="I54" s="43"/>
    </row>
    <row r="55" spans="2:9" ht="21" x14ac:dyDescent="0.35">
      <c r="B55" s="179"/>
      <c r="C55" s="175"/>
      <c r="D55" s="176"/>
      <c r="E55" s="176"/>
      <c r="F55" s="177"/>
      <c r="G55" s="43"/>
      <c r="H55" s="43"/>
      <c r="I55" s="43"/>
    </row>
    <row r="56" spans="2:9" ht="21.75" thickBot="1" x14ac:dyDescent="0.4">
      <c r="B56" s="156"/>
      <c r="C56" s="157"/>
      <c r="D56" s="180"/>
      <c r="E56" s="180"/>
      <c r="F56" s="181"/>
      <c r="G56" s="43"/>
      <c r="H56" s="43"/>
      <c r="I56" s="43"/>
    </row>
    <row r="57" spans="2:9" ht="21" x14ac:dyDescent="0.35">
      <c r="B57" s="54"/>
      <c r="C57" s="54"/>
      <c r="D57" s="55"/>
      <c r="E57" s="55"/>
      <c r="F57" s="55"/>
      <c r="G57" s="43"/>
      <c r="H57" s="43"/>
      <c r="I57" s="43"/>
    </row>
    <row r="58" spans="2:9" ht="21" x14ac:dyDescent="0.35">
      <c r="B58" s="54"/>
      <c r="C58" s="54"/>
      <c r="D58" s="55"/>
      <c r="E58" s="55"/>
      <c r="F58" s="55"/>
      <c r="G58" s="43"/>
      <c r="H58" s="43"/>
      <c r="I58" s="43"/>
    </row>
    <row r="59" spans="2:9" ht="21.75" thickBot="1" x14ac:dyDescent="0.4">
      <c r="B59" s="54"/>
      <c r="C59" s="54"/>
      <c r="D59" s="55"/>
      <c r="E59" s="55"/>
      <c r="F59" s="55"/>
      <c r="G59" s="43"/>
      <c r="H59" s="43"/>
      <c r="I59" s="43"/>
    </row>
    <row r="60" spans="2:9" ht="51.75" customHeight="1" thickBot="1" x14ac:dyDescent="0.4">
      <c r="B60" s="324" t="s">
        <v>212</v>
      </c>
      <c r="C60" s="325"/>
      <c r="D60" s="325"/>
      <c r="E60" s="325"/>
      <c r="F60" s="325"/>
      <c r="G60" s="326"/>
      <c r="H60" s="43"/>
      <c r="I60" s="43"/>
    </row>
    <row r="61" spans="2:9" ht="21.75" thickBot="1" x14ac:dyDescent="0.4">
      <c r="B61" s="56"/>
      <c r="C61" s="56"/>
      <c r="D61" s="57"/>
      <c r="E61" s="56"/>
      <c r="F61" s="57"/>
      <c r="G61" s="58"/>
      <c r="H61" s="43"/>
      <c r="I61" s="43"/>
    </row>
    <row r="62" spans="2:9" ht="53.25" customHeight="1" thickBot="1" x14ac:dyDescent="0.4">
      <c r="B62" s="327" t="s">
        <v>213</v>
      </c>
      <c r="C62" s="328"/>
      <c r="D62" s="57"/>
      <c r="E62" s="56"/>
      <c r="F62" s="57"/>
      <c r="G62" s="58"/>
      <c r="H62" s="43"/>
      <c r="I62" s="43"/>
    </row>
    <row r="63" spans="2:9" ht="60.75" customHeight="1" thickBot="1" x14ac:dyDescent="0.4">
      <c r="B63" s="109" t="s">
        <v>214</v>
      </c>
      <c r="C63" s="109" t="s">
        <v>209</v>
      </c>
      <c r="D63" s="57"/>
      <c r="E63" s="56"/>
      <c r="F63" s="57"/>
      <c r="G63" s="58"/>
      <c r="H63" s="43"/>
      <c r="I63" s="43"/>
    </row>
    <row r="64" spans="2:9" ht="20.100000000000001" customHeight="1" x14ac:dyDescent="0.35">
      <c r="B64" s="182"/>
      <c r="C64" s="183"/>
      <c r="D64" s="57"/>
      <c r="E64" s="56"/>
      <c r="F64" s="57"/>
      <c r="G64" s="58"/>
      <c r="H64" s="43"/>
      <c r="I64" s="43"/>
    </row>
    <row r="65" spans="2:9" ht="20.100000000000001" customHeight="1" x14ac:dyDescent="0.35">
      <c r="B65" s="184"/>
      <c r="C65" s="185"/>
      <c r="D65" s="57"/>
      <c r="E65" s="56"/>
      <c r="F65" s="57"/>
      <c r="G65" s="58"/>
      <c r="H65" s="43"/>
      <c r="I65" s="43"/>
    </row>
    <row r="66" spans="2:9" ht="20.100000000000001" customHeight="1" x14ac:dyDescent="0.35">
      <c r="B66" s="186"/>
      <c r="C66" s="185"/>
      <c r="D66" s="57"/>
      <c r="E66" s="56"/>
      <c r="F66" s="57"/>
      <c r="G66" s="58"/>
      <c r="H66" s="43"/>
      <c r="I66" s="43"/>
    </row>
    <row r="67" spans="2:9" ht="20.100000000000001" customHeight="1" x14ac:dyDescent="0.2">
      <c r="B67" s="184"/>
      <c r="C67" s="185"/>
      <c r="D67" s="59"/>
      <c r="E67" s="60"/>
      <c r="F67" s="59"/>
      <c r="G67" s="61"/>
      <c r="H67" s="62"/>
      <c r="I67" s="62"/>
    </row>
    <row r="68" spans="2:9" ht="20.100000000000001" customHeight="1" x14ac:dyDescent="0.2">
      <c r="B68" s="184"/>
      <c r="C68" s="185"/>
      <c r="D68" s="60"/>
      <c r="E68" s="60"/>
      <c r="F68" s="60"/>
      <c r="G68" s="60"/>
    </row>
    <row r="69" spans="2:9" ht="20.100000000000001" customHeight="1" x14ac:dyDescent="0.2">
      <c r="B69" s="186"/>
      <c r="C69" s="185"/>
      <c r="D69" s="60"/>
      <c r="E69" s="60"/>
      <c r="F69" s="60"/>
      <c r="G69" s="60"/>
    </row>
    <row r="70" spans="2:9" ht="20.100000000000001" customHeight="1" thickBot="1" x14ac:dyDescent="0.25">
      <c r="B70" s="187"/>
      <c r="C70" s="188"/>
      <c r="D70" s="60"/>
      <c r="E70" s="60"/>
      <c r="F70" s="60"/>
      <c r="G70" s="60"/>
    </row>
  </sheetData>
  <sheetProtection formatCells="0" formatColumns="0" formatRows="0" insertColumns="0" insertRows="0" insertHyperlinks="0" deleteColumns="0" deleteRows="0" selectLockedCells="1"/>
  <mergeCells count="18">
    <mergeCell ref="G30:K30"/>
    <mergeCell ref="B30:F30"/>
    <mergeCell ref="B42:F42"/>
    <mergeCell ref="B60:G60"/>
    <mergeCell ref="B62:C62"/>
    <mergeCell ref="B2:E2"/>
    <mergeCell ref="B3:E3"/>
    <mergeCell ref="F2:I2"/>
    <mergeCell ref="F3:I3"/>
    <mergeCell ref="B40:G40"/>
    <mergeCell ref="B5:I5"/>
    <mergeCell ref="B20:G20"/>
    <mergeCell ref="E7:I7"/>
    <mergeCell ref="B18:G18"/>
    <mergeCell ref="B28:G28"/>
    <mergeCell ref="B7:B8"/>
    <mergeCell ref="C7:C8"/>
    <mergeCell ref="D7:D8"/>
  </mergeCells>
  <conditionalFormatting sqref="F3">
    <cfRule type="containsBlanks" dxfId="1" priority="2">
      <formula>LEN(TRIM(F3))=0</formula>
    </cfRule>
  </conditionalFormatting>
  <conditionalFormatting sqref="F2">
    <cfRule type="containsBlanks" dxfId="0" priority="1">
      <formula>LEN(TRIM(F2))=0</formula>
    </cfRule>
  </conditionalFormatting>
  <dataValidations count="1">
    <dataValidation allowBlank="1" showInputMessage="1" showErrorMessage="1" prompt="Select appropriate option from the drop down box" sqref="E8:I8 G31:K31" xr:uid="{00000000-0002-0000-0300-000000000000}"/>
  </dataValidations>
  <pageMargins left="0.7" right="0.7" top="0.75" bottom="0.75" header="0.3" footer="0.3"/>
  <pageSetup paperSize="9" scale="38" fitToHeight="2" orientation="portrait" r:id="rId1"/>
  <rowBreaks count="1" manualBreakCount="1">
    <brk id="37" max="11"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Department Details</vt:lpstr>
      <vt:lpstr>Definition </vt:lpstr>
      <vt:lpstr> Impact</vt:lpstr>
      <vt:lpstr>Dependencies </vt:lpstr>
      <vt:lpstr>Resource</vt:lpstr>
      <vt:lpstr>' Impact'!Print_Area</vt:lpstr>
      <vt:lpstr>'Definition '!Print_Area</vt:lpstr>
      <vt:lpstr>'Department Details'!Print_Area</vt:lpstr>
      <vt:lpstr>'Dependencies '!Print_Area</vt:lpstr>
      <vt:lpstr>Resource!Print_Area</vt:lpstr>
    </vt:vector>
  </TitlesOfParts>
  <Company>NCEMA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BIA Template</dc:title>
  <dc:subject>BIA Template</dc:subject>
  <dc:creator>BCM NCEMA UAE</dc:creator>
  <cp:keywords>BIA</cp:keywords>
  <cp:lastModifiedBy>Maisan Alwatarr</cp:lastModifiedBy>
  <cp:lastPrinted>2015-06-03T10:47:43Z</cp:lastPrinted>
  <dcterms:created xsi:type="dcterms:W3CDTF">2002-01-11T16:58:25Z</dcterms:created>
  <dcterms:modified xsi:type="dcterms:W3CDTF">2021-09-23T11:45:21Z</dcterms:modified>
  <cp:category>BIA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