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herine.aponte-gra\OneDrive - Florida Department of Education\ADA\2020-21\Financial Profiles of Florida School Districts\"/>
    </mc:Choice>
  </mc:AlternateContent>
  <bookViews>
    <workbookView xWindow="480" yWindow="150" windowWidth="22050" windowHeight="9990" tabRatio="849"/>
  </bookViews>
  <sheets>
    <sheet name="Basic" sheetId="1" r:id="rId1"/>
    <sheet name="ESE, ESOL and Career" sheetId="2" r:id="rId2"/>
    <sheet name="Program Weights" sheetId="3" r:id="rId3"/>
    <sheet name="FEFP Pg1" sheetId="4" r:id="rId4"/>
    <sheet name="FEFP Pg2" sheetId="5" r:id="rId5"/>
    <sheet name="FEFP Pg3" sheetId="6" r:id="rId6"/>
    <sheet name="FEFP Pg4" sheetId="7" r:id="rId7"/>
    <sheet name="Millage1" sheetId="8" r:id="rId8"/>
    <sheet name="Millage2" sheetId="9" r:id="rId9"/>
    <sheet name="Revenue" sheetId="15" r:id="rId10"/>
    <sheet name="Rev Per FTE" sheetId="14" r:id="rId11"/>
    <sheet name="Current Exp" sheetId="13" r:id="rId12"/>
  </sheets>
  <definedNames>
    <definedName name="_xlnm.Print_Area" localSheetId="0">Basic!$A$1:$H$78</definedName>
    <definedName name="_xlnm.Print_Area" localSheetId="11">'Current Exp'!$A$1:$D$73</definedName>
    <definedName name="_xlnm.Print_Area" localSheetId="1">'ESE, ESOL and Career'!$A$1:$G$78</definedName>
    <definedName name="_xlnm.Print_Area" localSheetId="3">'FEFP Pg1'!$A$1:$H$78</definedName>
    <definedName name="_xlnm.Print_Area" localSheetId="4">'FEFP Pg2'!$A$1:$H$78</definedName>
    <definedName name="_xlnm.Print_Area" localSheetId="5">'FEFP Pg3'!$A$1:$J$79</definedName>
    <definedName name="_xlnm.Print_Area" localSheetId="6">'FEFP Pg4'!$A$1:$F$78</definedName>
    <definedName name="_xlnm.Print_Area" localSheetId="7">Millage1!$A$1:$I$70</definedName>
    <definedName name="_xlnm.Print_Area" localSheetId="8">Millage2!$A$1:$E$73</definedName>
    <definedName name="_xlnm.Print_Area" localSheetId="2">'Program Weights'!$A$1:$C$13</definedName>
    <definedName name="_xlnm.Print_Area" localSheetId="10">'Rev Per FTE'!$A$1:$E$72</definedName>
    <definedName name="_xlnm.Print_Area" localSheetId="9">Revenue!$A$1:$H$71</definedName>
  </definedNames>
  <calcPr calcId="162913"/>
</workbook>
</file>

<file path=xl/calcChain.xml><?xml version="1.0" encoding="utf-8"?>
<calcChain xmlns="http://schemas.openxmlformats.org/spreadsheetml/2006/main">
  <c r="D72" i="2" l="1"/>
  <c r="D73" i="2"/>
  <c r="D74" i="2"/>
  <c r="D75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6" i="2"/>
  <c r="D77" i="2"/>
</calcChain>
</file>

<file path=xl/sharedStrings.xml><?xml version="1.0" encoding="utf-8"?>
<sst xmlns="http://schemas.openxmlformats.org/spreadsheetml/2006/main" count="898" uniqueCount="170">
  <si>
    <t>BASIC
GRADES  K-3</t>
  </si>
  <si>
    <t>BASIC
GRADES 4-8</t>
  </si>
  <si>
    <t>BASIC
GRADES 9-12</t>
  </si>
  <si>
    <t>BASIC WITH
ESE SERVICES
GRADES K-3</t>
  </si>
  <si>
    <t>BASIC WITH
ESE SERVICES
GRADES 4-8</t>
  </si>
  <si>
    <t>BASIC WITH
ESE SERVICES 
GRADES 9-12</t>
  </si>
  <si>
    <t>TOTAL
BASIC</t>
  </si>
  <si>
    <t>DISTRICT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</si>
  <si>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</si>
  <si>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</si>
  <si>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</si>
  <si>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</si>
  <si>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</si>
  <si>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</si>
  <si>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</si>
  <si>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</si>
  <si>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</si>
  <si>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</si>
  <si>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</si>
  <si>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</si>
  <si>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</si>
  <si>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</si>
  <si>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</si>
  <si>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</si>
  <si>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</si>
  <si>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</si>
  <si>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</si>
  <si>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</si>
  <si>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</si>
  <si>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</si>
  <si>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</si>
  <si>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</si>
  <si>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</si>
  <si>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</si>
  <si>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</si>
  <si>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</si>
  <si>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</si>
  <si>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</si>
  <si>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</si>
  <si>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</si>
  <si>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</si>
  <si>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</si>
  <si>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</si>
  <si>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</si>
  <si>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</si>
  <si>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</si>
  <si>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</si>
  <si>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</si>
  <si>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</si>
  <si>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</si>
  <si>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</si>
  <si>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</si>
  <si>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</si>
  <si>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</si>
  <si>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</si>
  <si>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</si>
  <si>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</si>
  <si>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</si>
  <si>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</si>
  <si>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</si>
  <si>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</si>
  <si>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</si>
  <si>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</si>
  <si>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</si>
  <si>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</si>
  <si>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</si>
  <si>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</si>
  <si>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</si>
  <si>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</si>
  <si>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</si>
  <si>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</si>
  <si>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</si>
  <si>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</si>
  <si>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</si>
  <si>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</si>
  <si>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FAMU LAB</t>
  </si>
  <si>
    <t>FAU - PALM BEACH</t>
  </si>
  <si>
    <t>FAU - ST. LUCIE</t>
  </si>
  <si>
    <t>FSU LAB-BROWARD</t>
  </si>
  <si>
    <t>FSU LAB-LEON</t>
  </si>
  <si>
    <t>UF LAB</t>
  </si>
  <si>
    <t>VIRTUAL SCHOOL</t>
  </si>
  <si>
    <t>STATE</t>
  </si>
  <si>
    <t>ESE
SUPPORT
LEVEL IV</t>
  </si>
  <si>
    <t>ESE
SUPPORT
LEVEL V</t>
  </si>
  <si>
    <t>TOTAL
ESE
SUPPORT</t>
  </si>
  <si>
    <t>ESOL</t>
  </si>
  <si>
    <t>CAREER
EDUCATION
GRADES 9-12</t>
  </si>
  <si>
    <t>TOTAL
UFTE</t>
  </si>
  <si>
    <t>PROGRAM
NUMBER</t>
  </si>
  <si>
    <t>PROGRAM TITLE</t>
  </si>
  <si>
    <t>COST
FACTOR</t>
  </si>
  <si>
    <t>BASIC PROGRAMS</t>
  </si>
  <si>
    <t>Basic Education Grades K-3</t>
  </si>
  <si>
    <t>Basic Education Grades 4-8</t>
  </si>
  <si>
    <t>Basic Education Grades 9-12</t>
  </si>
  <si>
    <t>PROGRAMS FOR AT-RISK STUDENTS</t>
  </si>
  <si>
    <t>ESOL/Intensive English Grades K-12</t>
  </si>
  <si>
    <t>PROGRAMS FOR EXCEPTIONAL STUDENTS</t>
  </si>
  <si>
    <t>PROGRAMS FOR CAREER EDUCATION (9-12)</t>
  </si>
  <si>
    <t>Career Education Grades 9-12</t>
  </si>
  <si>
    <t>UNWEIGHTED
FTE</t>
  </si>
  <si>
    <t>FUNDED
WEIGHTED
FTE</t>
  </si>
  <si>
    <t>BASE
FUNDING</t>
  </si>
  <si>
    <t>DECLINING
ENROLLMENT
SUPPLEMENT</t>
  </si>
  <si>
    <t>SPARSITY
SUPPLEMENT</t>
  </si>
  <si>
    <t>STATE-
FUNDED
DISCRETIONARY
CONTRIBUTION</t>
  </si>
  <si>
    <t>0.748 MILLS
COMPRESSION</t>
  </si>
  <si>
    <t>SAFE
SCHOOLS</t>
  </si>
  <si>
    <t>ESE
GUARANTEED
ALLOCATION</t>
  </si>
  <si>
    <t>SUPPLEMENTAL
ACADEMIC
INSTRUCTION</t>
  </si>
  <si>
    <t>READING
ALLOCATION</t>
  </si>
  <si>
    <t>DJJ
SUPPLEMENTAL
ALLOCATION</t>
  </si>
  <si>
    <t>INSTRUCTIONAL
MATERIALS</t>
  </si>
  <si>
    <t>STUDENT TRANSPORTATION</t>
  </si>
  <si>
    <t>FLORIDA TEACHERS
CLASSROOM
SUPPLY
ASSISTANCE</t>
  </si>
  <si>
    <t>VIRTUAL EDUCATION CONTRIBUTION</t>
  </si>
  <si>
    <t>FLORIDA
DIGITAL
CLASSROOMS
ALLOCATION</t>
  </si>
  <si>
    <t>GROSS
STATE
AND LOCAL
FEFP</t>
  </si>
  <si>
    <t>LESS
REQUIRED
LOCAL
EFFORT
TAXES</t>
  </si>
  <si>
    <t>NET
STATE
FEFP</t>
  </si>
  <si>
    <t>McKAY
SCHOLARSHIP
ADJUSTMENTS</t>
  </si>
  <si>
    <t>PRIOR-YEAR
SCHOLARSHIP
ADJUSTMENTS</t>
  </si>
  <si>
    <t>ADJUSTED
NET
STATE
FEFP</t>
  </si>
  <si>
    <t>REQUIRED
LOCAL
EFFORT
MILLAGE</t>
  </si>
  <si>
    <t>PRIOR-
PERIOD
FUNDING
ADJUSTMENT
MILLAGE</t>
  </si>
  <si>
    <t>DISCRETIONARY
LOCAL
MILLAGE</t>
  </si>
  <si>
    <t>ADDITIONAL
OPERATING
MILLAGE
(VOTED)</t>
  </si>
  <si>
    <t>LOCAL
CAPITAL
IMPROVEMENT
MILLAGE</t>
  </si>
  <si>
    <t>DISCRETIONARY
CAPITAL
IMPROVEMENT</t>
  </si>
  <si>
    <t>DEBT
SERVICE
MILLAGE
(VOTED)</t>
  </si>
  <si>
    <t>TOTAL
MILLAGE
LEVIED</t>
  </si>
  <si>
    <t>OPERATING
TAX
MILLAGE</t>
  </si>
  <si>
    <t>REQUIRED
LOCAL
EFFORT</t>
  </si>
  <si>
    <t>FEDERAL
REVENUES</t>
  </si>
  <si>
    <t>% OF
TOTAL</t>
  </si>
  <si>
    <t>STATE
REVENUES</t>
  </si>
  <si>
    <t>LOCAL
REVENUES</t>
  </si>
  <si>
    <t>TOTAL
REVENUES</t>
  </si>
  <si>
    <t>FEDERAL
REVENUE
PER UFTE</t>
  </si>
  <si>
    <t>STATE
REVENUE
PER UFTE</t>
  </si>
  <si>
    <t>LOCAL
REVENUE
PER UFTE</t>
  </si>
  <si>
    <t>TOTAL
REVENUE
PER UFTE</t>
  </si>
  <si>
    <t>NOTE:  ALL  ADULT  REVENUES  ARE  EXCLUDED.</t>
  </si>
  <si>
    <t>EXPENDITURES
PER UFTE</t>
  </si>
  <si>
    <t xml:space="preserve">WASHINGTON </t>
  </si>
  <si>
    <r>
      <t xml:space="preserve">CURRENT
EXPENDITURES </t>
    </r>
    <r>
      <rPr>
        <vertAlign val="superscript"/>
        <sz val="10"/>
        <rFont val="Arial"/>
        <family val="2"/>
      </rPr>
      <t>2</t>
    </r>
  </si>
  <si>
    <r>
      <t xml:space="preserve">OPERATING
TAX
YIELD </t>
    </r>
    <r>
      <rPr>
        <vertAlign val="superscript"/>
        <sz val="10"/>
        <rFont val="Arial"/>
        <family val="2"/>
      </rPr>
      <t>1</t>
    </r>
  </si>
  <si>
    <r>
      <rPr>
        <vertAlign val="superscript"/>
        <sz val="10"/>
        <color indexed="8"/>
        <rFont val="Arial"/>
        <family val="2"/>
      </rPr>
      <t>1.</t>
    </r>
    <r>
      <rPr>
        <sz val="10"/>
        <color indexed="8"/>
        <rFont val="Arial"/>
        <family val="2"/>
      </rPr>
      <t xml:space="preserve">   BASED  UPON  96%  OF  TAX  ROLL.</t>
    </r>
  </si>
  <si>
    <t>FEDERALLY CONNECTED SUPPLEMENT</t>
  </si>
  <si>
    <t>PRORATION TO APPROPRIATION</t>
  </si>
  <si>
    <t>PRIOR
YEAR
ADJUSTMENTS</t>
  </si>
  <si>
    <r>
      <rPr>
        <vertAlign val="superscript"/>
        <sz val="10"/>
        <rFont val="Arial"/>
        <family val="2"/>
      </rPr>
      <t xml:space="preserve">1   </t>
    </r>
    <r>
      <rPr>
        <sz val="10"/>
        <rFont val="Arial"/>
        <family val="2"/>
      </rPr>
      <t>PK-12  UFTE  ONLY  -  NO  ADULT  FTE  INCLUDED.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</si>
  <si>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EXCLUDES ADULT EXPENDITURES.</t>
    </r>
  </si>
  <si>
    <r>
      <t xml:space="preserve">         UNWEIGHTED
                  FTE </t>
    </r>
    <r>
      <rPr>
        <vertAlign val="superscript"/>
        <sz val="10"/>
        <rFont val="Arial"/>
        <family val="2"/>
      </rPr>
      <t>1</t>
    </r>
  </si>
  <si>
    <t>2018-19 UFTE BY PROGRAM – BASIC PROGRAMS</t>
  </si>
  <si>
    <t>2018-19 UFTE BY PROGRAM – ESE, ESOL, CAREER AND TOTAL PROGRAMS</t>
  </si>
  <si>
    <t>2018-19 FEFP PROGRAM WEIGHTS</t>
  </si>
  <si>
    <t>2018-19 FLORIDA EDUCATION FINANCE PROGRAM</t>
  </si>
  <si>
    <t xml:space="preserve">  2018-19 SCHOOL DISTRICT MILLAGE RATES</t>
  </si>
  <si>
    <t xml:space="preserve"> 2018-19 OPERATING TAX MILLAGE AND PROPERTY VALUES</t>
  </si>
  <si>
    <t>MENTAL HEALTH ASSISTANCE ALLOCATION</t>
  </si>
  <si>
    <t>TOTAL FUNDS COMPRESSION ALLOCATION</t>
  </si>
  <si>
    <t>2018                         TAX ROLL</t>
  </si>
  <si>
    <t>2018-19 CURRENT EXPENDITURES PER PK-12 UFTE STUDENT
(DOES NOT INCLUDE CAPITAL OUTLAY OR DEBT SERVICE)</t>
  </si>
  <si>
    <t>2018-19 ALL GOVERNMENTAL FUNDS REVENUES
(INCLUDES CAPITAL OUTLAY, DEBT SERVICE, PRE-K AND ADULT REVENUES)</t>
  </si>
  <si>
    <t>2018-19 REVENUE PER PK-12 UFTE STUDENT
TOTAL GOVERNMENTAL FUNDS INCLUDING CAPITAL OUTLAY AND DEBT SERVICE</t>
  </si>
  <si>
    <t>`</t>
  </si>
  <si>
    <t>Support Level IV</t>
  </si>
  <si>
    <t>Support Level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</si>
</sst>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00_)"/>
    <numFmt numFmtId="165" formatCode="General_)"/>
    <numFmt numFmtId="166" formatCode="#,##0;#,##0"/>
    <numFmt numFmtId="167" formatCode="###0;###0"/>
    <numFmt numFmtId="168" formatCode="###0.000;###0.000"/>
    <numFmt numFmtId="169" formatCode="0.000"/>
    <numFmt numFmtId="170" formatCode="#,##0.000"/>
    <numFmt numFmtId="171" formatCode="_(* #,##0_);_(* \(#,##0\);_(* &quot;-&quot;??_);_(@_)"/>
  </numFmts>
  <fonts count="29" x14ac:knownFonts="1">
    <font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Courier"/>
      <family val="3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rgb="FF231F2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</borders>
  <cellStyleXfs count="44">
    <xf numFmtId="0" fontId="0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0" applyNumberFormat="0" applyBorder="0" applyAlignment="0" applyProtection="0"/>
    <xf numFmtId="0" fontId="11" fillId="28" borderId="5" applyNumberFormat="0" applyAlignment="0" applyProtection="0"/>
    <xf numFmtId="0" fontId="12" fillId="29" borderId="6" applyNumberFormat="0" applyAlignment="0" applyProtection="0"/>
    <xf numFmtId="43" fontId="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30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31" borderId="5" applyNumberFormat="0" applyAlignment="0" applyProtection="0"/>
    <xf numFmtId="0" fontId="19" fillId="0" borderId="10" applyNumberFormat="0" applyFill="0" applyAlignment="0" applyProtection="0"/>
    <xf numFmtId="0" fontId="20" fillId="32" borderId="0" applyNumberFormat="0" applyBorder="0" applyAlignment="0" applyProtection="0"/>
    <xf numFmtId="165" fontId="4" fillId="0" borderId="0"/>
    <xf numFmtId="0" fontId="8" fillId="33" borderId="11" applyNumberFormat="0" applyFont="0" applyAlignment="0" applyProtection="0"/>
    <xf numFmtId="0" fontId="21" fillId="28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164">
    <xf numFmtId="0" fontId="0" fillId="0" borderId="0" xfId="0"/>
    <xf numFmtId="0" fontId="0" fillId="34" borderId="0" xfId="0" applyFill="1"/>
    <xf numFmtId="0" fontId="25" fillId="34" borderId="0" xfId="0" applyFont="1" applyFill="1"/>
    <xf numFmtId="0" fontId="26" fillId="34" borderId="0" xfId="0" applyFont="1" applyFill="1" applyAlignment="1">
      <alignment horizontal="center" wrapText="1"/>
    </xf>
    <xf numFmtId="0" fontId="26" fillId="34" borderId="0" xfId="0" applyFont="1" applyFill="1"/>
    <xf numFmtId="0" fontId="26" fillId="34" borderId="1" xfId="0" applyFont="1" applyFill="1" applyBorder="1"/>
    <xf numFmtId="0" fontId="26" fillId="34" borderId="1" xfId="0" applyFont="1" applyFill="1" applyBorder="1" applyAlignment="1">
      <alignment horizontal="center"/>
    </xf>
    <xf numFmtId="0" fontId="26" fillId="34" borderId="2" xfId="0" applyFont="1" applyFill="1" applyBorder="1"/>
    <xf numFmtId="0" fontId="26" fillId="34" borderId="0" xfId="0" applyFont="1" applyFill="1" applyBorder="1"/>
    <xf numFmtId="0" fontId="26" fillId="34" borderId="3" xfId="0" applyFont="1" applyFill="1" applyBorder="1"/>
    <xf numFmtId="0" fontId="26" fillId="34" borderId="4" xfId="0" applyFont="1" applyFill="1" applyBorder="1"/>
    <xf numFmtId="0" fontId="1" fillId="2" borderId="0" xfId="0" applyFont="1" applyFill="1" applyAlignment="1">
      <alignment horizontal="center" wrapText="1"/>
    </xf>
    <xf numFmtId="16" fontId="1" fillId="2" borderId="0" xfId="0" applyNumberFormat="1" applyFont="1" applyFill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0" xfId="0" applyFont="1" applyFill="1" applyAlignme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37" fontId="1" fillId="2" borderId="1" xfId="0" applyNumberFormat="1" applyFont="1" applyFill="1" applyBorder="1" applyAlignment="1">
      <alignment horizontal="center" wrapText="1"/>
    </xf>
    <xf numFmtId="165" fontId="1" fillId="34" borderId="0" xfId="38" applyNumberFormat="1" applyFont="1" applyFill="1" applyAlignment="1" applyProtection="1">
      <alignment horizontal="left" vertical="center"/>
    </xf>
    <xf numFmtId="165" fontId="1" fillId="34" borderId="3" xfId="38" applyNumberFormat="1" applyFont="1" applyFill="1" applyBorder="1" applyAlignment="1" applyProtection="1">
      <alignment horizontal="left" vertical="center"/>
    </xf>
    <xf numFmtId="0" fontId="26" fillId="2" borderId="1" xfId="0" applyFont="1" applyFill="1" applyBorder="1" applyAlignment="1">
      <alignment horizontal="center" wrapText="1"/>
    </xf>
    <xf numFmtId="0" fontId="26" fillId="2" borderId="0" xfId="0" applyFont="1" applyFill="1"/>
    <xf numFmtId="0" fontId="26" fillId="2" borderId="3" xfId="0" applyFont="1" applyFill="1" applyBorder="1"/>
    <xf numFmtId="0" fontId="26" fillId="2" borderId="1" xfId="0" applyFont="1" applyFill="1" applyBorder="1" applyAlignment="1">
      <alignment wrapText="1"/>
    </xf>
    <xf numFmtId="165" fontId="1" fillId="2" borderId="0" xfId="38" applyFont="1" applyFill="1" applyAlignment="1"/>
    <xf numFmtId="166" fontId="28" fillId="0" borderId="14" xfId="0" applyNumberFormat="1" applyFont="1" applyFill="1" applyBorder="1" applyAlignment="1">
      <alignment horizontal="right" wrapText="1"/>
    </xf>
    <xf numFmtId="167" fontId="28" fillId="0" borderId="14" xfId="0" applyNumberFormat="1" applyFont="1" applyFill="1" applyBorder="1" applyAlignment="1">
      <alignment horizontal="right" wrapText="1"/>
    </xf>
    <xf numFmtId="166" fontId="28" fillId="0" borderId="0" xfId="0" applyNumberFormat="1" applyFont="1" applyFill="1" applyBorder="1" applyAlignment="1">
      <alignment horizontal="right" wrapText="1"/>
    </xf>
    <xf numFmtId="167" fontId="28" fillId="0" borderId="0" xfId="0" applyNumberFormat="1" applyFont="1" applyFill="1" applyBorder="1" applyAlignment="1">
      <alignment horizontal="right" wrapText="1"/>
    </xf>
    <xf numFmtId="166" fontId="28" fillId="0" borderId="15" xfId="0" applyNumberFormat="1" applyFont="1" applyFill="1" applyBorder="1" applyAlignment="1">
      <alignment horizontal="right" wrapText="1"/>
    </xf>
    <xf numFmtId="167" fontId="28" fillId="0" borderId="15" xfId="0" applyNumberFormat="1" applyFont="1" applyFill="1" applyBorder="1" applyAlignment="1">
      <alignment horizontal="right" wrapText="1"/>
    </xf>
    <xf numFmtId="37" fontId="28" fillId="0" borderId="14" xfId="0" applyNumberFormat="1" applyFont="1" applyFill="1" applyBorder="1" applyAlignment="1">
      <alignment horizontal="right" wrapText="1"/>
    </xf>
    <xf numFmtId="37" fontId="28" fillId="0" borderId="0" xfId="0" applyNumberFormat="1" applyFont="1" applyFill="1" applyBorder="1" applyAlignment="1">
      <alignment horizontal="right" wrapText="1"/>
    </xf>
    <xf numFmtId="37" fontId="28" fillId="0" borderId="15" xfId="0" applyNumberFormat="1" applyFont="1" applyFill="1" applyBorder="1" applyAlignment="1">
      <alignment horizontal="right" wrapText="1"/>
    </xf>
    <xf numFmtId="0" fontId="26" fillId="2" borderId="15" xfId="0" applyFont="1" applyFill="1" applyBorder="1"/>
    <xf numFmtId="168" fontId="28" fillId="0" borderId="14" xfId="0" applyNumberFormat="1" applyFont="1" applyFill="1" applyBorder="1" applyAlignment="1">
      <alignment horizontal="center" wrapText="1"/>
    </xf>
    <xf numFmtId="168" fontId="28" fillId="0" borderId="0" xfId="0" applyNumberFormat="1" applyFont="1" applyFill="1" applyBorder="1" applyAlignment="1">
      <alignment horizontal="center" wrapText="1"/>
    </xf>
    <xf numFmtId="168" fontId="28" fillId="0" borderId="15" xfId="0" applyNumberFormat="1" applyFont="1" applyFill="1" applyBorder="1" applyAlignment="1">
      <alignment horizontal="center" wrapText="1"/>
    </xf>
    <xf numFmtId="0" fontId="26" fillId="34" borderId="15" xfId="0" applyFont="1" applyFill="1" applyBorder="1"/>
    <xf numFmtId="0" fontId="25" fillId="34" borderId="0" xfId="0" applyFont="1" applyFill="1" applyBorder="1"/>
    <xf numFmtId="168" fontId="25" fillId="34" borderId="0" xfId="0" applyNumberFormat="1" applyFont="1" applyFill="1" applyBorder="1" applyAlignment="1">
      <alignment horizontal="center"/>
    </xf>
    <xf numFmtId="0" fontId="0" fillId="34" borderId="0" xfId="0" applyFill="1" applyBorder="1"/>
    <xf numFmtId="164" fontId="1" fillId="2" borderId="0" xfId="0" applyNumberFormat="1" applyFont="1" applyFill="1" applyBorder="1" applyAlignment="1" applyProtection="1">
      <alignment horizontal="right" indent="1"/>
      <protection locked="0"/>
    </xf>
    <xf numFmtId="16" fontId="1" fillId="2" borderId="0" xfId="0" applyNumberFormat="1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 applyAlignment="1">
      <alignment horizontal="right" indent="1"/>
    </xf>
    <xf numFmtId="3" fontId="28" fillId="0" borderId="2" xfId="0" applyNumberFormat="1" applyFont="1" applyFill="1" applyBorder="1" applyAlignment="1">
      <alignment horizontal="right" wrapText="1"/>
    </xf>
    <xf numFmtId="3" fontId="28" fillId="0" borderId="0" xfId="0" applyNumberFormat="1" applyFont="1" applyFill="1" applyBorder="1" applyAlignment="1">
      <alignment horizontal="right" wrapText="1"/>
    </xf>
    <xf numFmtId="3" fontId="28" fillId="0" borderId="15" xfId="0" applyNumberFormat="1" applyFont="1" applyFill="1" applyBorder="1" applyAlignment="1">
      <alignment horizontal="right" wrapText="1"/>
    </xf>
    <xf numFmtId="3" fontId="28" fillId="0" borderId="14" xfId="0" applyNumberFormat="1" applyFont="1" applyFill="1" applyBorder="1" applyAlignment="1">
      <alignment horizontal="right" wrapText="1"/>
    </xf>
    <xf numFmtId="37" fontId="1" fillId="34" borderId="0" xfId="38" applyNumberFormat="1" applyFont="1" applyFill="1" applyBorder="1" applyAlignment="1" applyProtection="1">
      <alignment horizontal="right"/>
    </xf>
    <xf numFmtId="37" fontId="1" fillId="34" borderId="3" xfId="38" applyNumberFormat="1" applyFont="1" applyFill="1" applyBorder="1" applyAlignment="1" applyProtection="1">
      <alignment horizontal="right"/>
    </xf>
    <xf numFmtId="4" fontId="28" fillId="0" borderId="2" xfId="0" applyNumberFormat="1" applyFont="1" applyFill="1" applyBorder="1" applyAlignment="1">
      <alignment horizontal="right" wrapText="1"/>
    </xf>
    <xf numFmtId="4" fontId="28" fillId="0" borderId="0" xfId="0" applyNumberFormat="1" applyFont="1" applyFill="1" applyBorder="1" applyAlignment="1">
      <alignment horizontal="right" wrapText="1"/>
    </xf>
    <xf numFmtId="4" fontId="28" fillId="0" borderId="15" xfId="0" applyNumberFormat="1" applyFont="1" applyFill="1" applyBorder="1" applyAlignment="1">
      <alignment horizontal="right" wrapText="1"/>
    </xf>
    <xf numFmtId="4" fontId="28" fillId="0" borderId="14" xfId="0" applyNumberFormat="1" applyFont="1" applyFill="1" applyBorder="1" applyAlignment="1">
      <alignment horizontal="right" wrapText="1"/>
    </xf>
    <xf numFmtId="0" fontId="25" fillId="34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26" fillId="34" borderId="0" xfId="0" applyFont="1" applyFill="1" applyAlignment="1">
      <alignment horizontal="right"/>
    </xf>
    <xf numFmtId="3" fontId="26" fillId="2" borderId="0" xfId="0" applyNumberFormat="1" applyFont="1" applyFill="1" applyAlignment="1">
      <alignment horizontal="right"/>
    </xf>
    <xf numFmtId="169" fontId="26" fillId="0" borderId="4" xfId="0" applyNumberFormat="1" applyFont="1" applyBorder="1" applyAlignment="1">
      <alignment horizontal="center"/>
    </xf>
    <xf numFmtId="169" fontId="1" fillId="0" borderId="0" xfId="0" applyNumberFormat="1" applyFont="1" applyFill="1" applyBorder="1" applyAlignment="1" applyProtection="1">
      <alignment horizontal="center"/>
      <protection locked="0"/>
    </xf>
    <xf numFmtId="169" fontId="1" fillId="34" borderId="0" xfId="38" applyNumberFormat="1" applyFont="1" applyFill="1" applyBorder="1" applyAlignment="1" applyProtection="1">
      <alignment horizontal="center"/>
    </xf>
    <xf numFmtId="169" fontId="26" fillId="0" borderId="0" xfId="0" applyNumberFormat="1" applyFont="1" applyBorder="1" applyAlignment="1">
      <alignment horizontal="center"/>
    </xf>
    <xf numFmtId="169" fontId="1" fillId="34" borderId="0" xfId="0" applyNumberFormat="1" applyFont="1" applyFill="1" applyBorder="1" applyAlignment="1" applyProtection="1">
      <alignment horizontal="center"/>
      <protection locked="0"/>
    </xf>
    <xf numFmtId="169" fontId="26" fillId="0" borderId="3" xfId="0" applyNumberFormat="1" applyFont="1" applyBorder="1" applyAlignment="1">
      <alignment horizontal="center"/>
    </xf>
    <xf numFmtId="169" fontId="1" fillId="34" borderId="3" xfId="0" applyNumberFormat="1" applyFont="1" applyFill="1" applyBorder="1" applyAlignment="1" applyProtection="1">
      <alignment horizontal="center"/>
      <protection locked="0"/>
    </xf>
    <xf numFmtId="169" fontId="1" fillId="34" borderId="3" xfId="38" applyNumberFormat="1" applyFont="1" applyFill="1" applyBorder="1" applyAlignment="1" applyProtection="1">
      <alignment horizontal="center"/>
    </xf>
    <xf numFmtId="169" fontId="1" fillId="34" borderId="4" xfId="0" applyNumberFormat="1" applyFont="1" applyFill="1" applyBorder="1" applyAlignment="1" applyProtection="1">
      <alignment horizontal="center"/>
      <protection locked="0"/>
    </xf>
    <xf numFmtId="169" fontId="1" fillId="34" borderId="4" xfId="38" applyNumberFormat="1" applyFont="1" applyFill="1" applyBorder="1" applyAlignment="1" applyProtection="1">
      <alignment horizontal="center"/>
    </xf>
    <xf numFmtId="169" fontId="25" fillId="34" borderId="0" xfId="0" applyNumberFormat="1" applyFont="1" applyFill="1" applyBorder="1" applyAlignment="1">
      <alignment horizontal="center"/>
    </xf>
    <xf numFmtId="169" fontId="25" fillId="34" borderId="0" xfId="0" applyNumberFormat="1" applyFont="1" applyFill="1" applyAlignment="1">
      <alignment horizontal="center"/>
    </xf>
    <xf numFmtId="39" fontId="28" fillId="0" borderId="0" xfId="0" applyNumberFormat="1" applyFont="1" applyFill="1" applyBorder="1" applyAlignment="1">
      <alignment horizontal="right" vertical="center" wrapText="1"/>
    </xf>
    <xf numFmtId="39" fontId="28" fillId="0" borderId="15" xfId="0" applyNumberFormat="1" applyFont="1" applyFill="1" applyBorder="1" applyAlignment="1">
      <alignment horizontal="right" vertical="center" wrapText="1"/>
    </xf>
    <xf numFmtId="39" fontId="28" fillId="0" borderId="14" xfId="0" applyNumberFormat="1" applyFont="1" applyFill="1" applyBorder="1" applyAlignment="1">
      <alignment horizontal="right" vertical="center" wrapText="1"/>
    </xf>
    <xf numFmtId="4" fontId="26" fillId="2" borderId="0" xfId="0" applyNumberFormat="1" applyFont="1" applyFill="1" applyAlignment="1">
      <alignment horizontal="right"/>
    </xf>
    <xf numFmtId="3" fontId="28" fillId="0" borderId="14" xfId="28" applyNumberFormat="1" applyFont="1" applyFill="1" applyBorder="1" applyAlignment="1">
      <alignment horizontal="right" wrapText="1"/>
    </xf>
    <xf numFmtId="37" fontId="28" fillId="0" borderId="14" xfId="28" applyNumberFormat="1" applyFont="1" applyFill="1" applyBorder="1" applyAlignment="1">
      <alignment horizontal="right" wrapText="1"/>
    </xf>
    <xf numFmtId="165" fontId="1" fillId="34" borderId="0" xfId="38" applyNumberFormat="1" applyFont="1" applyFill="1" applyBorder="1" applyAlignment="1" applyProtection="1">
      <alignment horizontal="left" vertical="center"/>
    </xf>
    <xf numFmtId="0" fontId="25" fillId="0" borderId="0" xfId="0" applyFont="1" applyFill="1"/>
    <xf numFmtId="0" fontId="0" fillId="0" borderId="0" xfId="0" applyFill="1"/>
    <xf numFmtId="39" fontId="1" fillId="2" borderId="0" xfId="0" applyNumberFormat="1" applyFont="1" applyFill="1" applyBorder="1" applyAlignment="1">
      <alignment vertical="center"/>
    </xf>
    <xf numFmtId="39" fontId="1" fillId="2" borderId="3" xfId="0" applyNumberFormat="1" applyFont="1" applyFill="1" applyBorder="1" applyAlignment="1">
      <alignment vertical="center"/>
    </xf>
    <xf numFmtId="39" fontId="1" fillId="2" borderId="0" xfId="0" applyNumberFormat="1" applyFont="1" applyFill="1" applyBorder="1" applyAlignment="1"/>
    <xf numFmtId="0" fontId="1" fillId="0" borderId="1" xfId="0" applyFont="1" applyFill="1" applyBorder="1" applyAlignment="1">
      <alignment horizontal="center" wrapText="1"/>
    </xf>
    <xf numFmtId="37" fontId="26" fillId="0" borderId="0" xfId="0" applyNumberFormat="1" applyFont="1" applyFill="1" applyBorder="1" applyAlignment="1" applyProtection="1">
      <alignment horizontal="right" indent="1"/>
      <protection locked="0"/>
    </xf>
    <xf numFmtId="37" fontId="26" fillId="0" borderId="3" xfId="0" applyNumberFormat="1" applyFont="1" applyFill="1" applyBorder="1" applyAlignment="1" applyProtection="1">
      <alignment horizontal="right" indent="1"/>
      <protection locked="0"/>
    </xf>
    <xf numFmtId="37" fontId="26" fillId="0" borderId="0" xfId="0" applyNumberFormat="1" applyFont="1" applyFill="1" applyBorder="1" applyAlignment="1">
      <alignment horizontal="right" indent="1"/>
    </xf>
    <xf numFmtId="0" fontId="26" fillId="0" borderId="0" xfId="0" applyFont="1" applyFill="1" applyBorder="1"/>
    <xf numFmtId="0" fontId="25" fillId="0" borderId="0" xfId="0" applyFont="1" applyFill="1" applyBorder="1"/>
    <xf numFmtId="0" fontId="25" fillId="0" borderId="0" xfId="0" applyFont="1" applyFill="1" applyAlignment="1">
      <alignment horizontal="right"/>
    </xf>
    <xf numFmtId="165" fontId="1" fillId="0" borderId="1" xfId="38" applyNumberFormat="1" applyFont="1" applyFill="1" applyBorder="1" applyAlignment="1" applyProtection="1">
      <alignment wrapText="1"/>
    </xf>
    <xf numFmtId="165" fontId="1" fillId="0" borderId="1" xfId="38" applyNumberFormat="1" applyFont="1" applyFill="1" applyBorder="1" applyAlignment="1" applyProtection="1">
      <alignment horizontal="center" wrapText="1"/>
    </xf>
    <xf numFmtId="0" fontId="26" fillId="0" borderId="0" xfId="0" applyFont="1" applyFill="1"/>
    <xf numFmtId="165" fontId="1" fillId="0" borderId="0" xfId="38" applyNumberFormat="1" applyFont="1" applyFill="1" applyAlignment="1" applyProtection="1">
      <alignment horizontal="left"/>
    </xf>
    <xf numFmtId="169" fontId="26" fillId="0" borderId="4" xfId="0" applyNumberFormat="1" applyFont="1" applyFill="1" applyBorder="1" applyAlignment="1">
      <alignment horizontal="center"/>
    </xf>
    <xf numFmtId="169" fontId="1" fillId="0" borderId="0" xfId="38" applyNumberFormat="1" applyFont="1" applyFill="1" applyBorder="1" applyAlignment="1" applyProtection="1">
      <alignment horizontal="center"/>
    </xf>
    <xf numFmtId="169" fontId="0" fillId="34" borderId="0" xfId="0" applyNumberFormat="1" applyFill="1"/>
    <xf numFmtId="37" fontId="1" fillId="0" borderId="0" xfId="38" applyNumberFormat="1" applyFont="1" applyFill="1" applyBorder="1" applyAlignment="1" applyProtection="1">
      <alignment horizontal="right"/>
    </xf>
    <xf numFmtId="165" fontId="1" fillId="0" borderId="0" xfId="38" applyNumberFormat="1" applyFont="1" applyFill="1" applyAlignment="1" applyProtection="1">
      <alignment horizontal="left" vertical="center"/>
    </xf>
    <xf numFmtId="170" fontId="28" fillId="0" borderId="14" xfId="0" applyNumberFormat="1" applyFont="1" applyFill="1" applyBorder="1" applyAlignment="1">
      <alignment horizontal="right" wrapText="1"/>
    </xf>
    <xf numFmtId="170" fontId="28" fillId="0" borderId="0" xfId="0" applyNumberFormat="1" applyFont="1" applyFill="1" applyBorder="1" applyAlignment="1">
      <alignment horizontal="right" wrapText="1"/>
    </xf>
    <xf numFmtId="170" fontId="28" fillId="0" borderId="15" xfId="0" applyNumberFormat="1" applyFont="1" applyFill="1" applyBorder="1" applyAlignment="1">
      <alignment horizontal="right" wrapText="1"/>
    </xf>
    <xf numFmtId="169" fontId="26" fillId="0" borderId="0" xfId="0" applyNumberFormat="1" applyFont="1" applyFill="1" applyBorder="1" applyAlignment="1">
      <alignment horizontal="center"/>
    </xf>
    <xf numFmtId="39" fontId="28" fillId="0" borderId="0" xfId="28" applyNumberFormat="1" applyFont="1" applyFill="1" applyBorder="1" applyAlignment="1">
      <alignment horizontal="right" wrapText="1"/>
    </xf>
    <xf numFmtId="39" fontId="28" fillId="0" borderId="2" xfId="0" applyNumberFormat="1" applyFont="1" applyFill="1" applyBorder="1" applyAlignment="1">
      <alignment horizontal="right" wrapText="1"/>
    </xf>
    <xf numFmtId="39" fontId="28" fillId="0" borderId="2" xfId="28" applyNumberFormat="1" applyFont="1" applyFill="1" applyBorder="1" applyAlignment="1">
      <alignment horizontal="right" wrapText="1"/>
    </xf>
    <xf numFmtId="39" fontId="1" fillId="2" borderId="2" xfId="28" applyNumberFormat="1" applyFont="1" applyFill="1" applyBorder="1" applyAlignment="1"/>
    <xf numFmtId="39" fontId="28" fillId="0" borderId="0" xfId="0" applyNumberFormat="1" applyFont="1" applyFill="1" applyBorder="1" applyAlignment="1">
      <alignment horizontal="right" wrapText="1"/>
    </xf>
    <xf numFmtId="39" fontId="1" fillId="2" borderId="0" xfId="28" applyNumberFormat="1" applyFont="1" applyFill="1" applyBorder="1" applyAlignment="1"/>
    <xf numFmtId="39" fontId="28" fillId="0" borderId="15" xfId="0" applyNumberFormat="1" applyFont="1" applyFill="1" applyBorder="1" applyAlignment="1">
      <alignment horizontal="right" wrapText="1"/>
    </xf>
    <xf numFmtId="39" fontId="28" fillId="0" borderId="15" xfId="28" applyNumberFormat="1" applyFont="1" applyFill="1" applyBorder="1" applyAlignment="1">
      <alignment horizontal="right" wrapText="1"/>
    </xf>
    <xf numFmtId="39" fontId="1" fillId="2" borderId="3" xfId="28" applyNumberFormat="1" applyFont="1" applyFill="1" applyBorder="1" applyAlignment="1"/>
    <xf numFmtId="39" fontId="28" fillId="0" borderId="14" xfId="0" applyNumberFormat="1" applyFont="1" applyFill="1" applyBorder="1" applyAlignment="1">
      <alignment horizontal="right" wrapText="1"/>
    </xf>
    <xf numFmtId="39" fontId="28" fillId="0" borderId="14" xfId="28" applyNumberFormat="1" applyFont="1" applyFill="1" applyBorder="1" applyAlignment="1">
      <alignment horizontal="right" wrapText="1"/>
    </xf>
    <xf numFmtId="39" fontId="28" fillId="0" borderId="3" xfId="0" applyNumberFormat="1" applyFont="1" applyFill="1" applyBorder="1" applyAlignment="1">
      <alignment horizontal="right" wrapText="1"/>
    </xf>
    <xf numFmtId="39" fontId="28" fillId="0" borderId="3" xfId="28" applyNumberFormat="1" applyFont="1" applyFill="1" applyBorder="1" applyAlignment="1">
      <alignment horizontal="right" wrapText="1"/>
    </xf>
    <xf numFmtId="39" fontId="28" fillId="0" borderId="4" xfId="0" applyNumberFormat="1" applyFont="1" applyFill="1" applyBorder="1" applyAlignment="1">
      <alignment horizontal="right" wrapText="1"/>
    </xf>
    <xf numFmtId="39" fontId="1" fillId="2" borderId="4" xfId="28" applyNumberFormat="1" applyFont="1" applyFill="1" applyBorder="1" applyAlignment="1">
      <alignment horizontal="right" wrapText="1"/>
    </xf>
    <xf numFmtId="39" fontId="28" fillId="0" borderId="4" xfId="28" applyNumberFormat="1" applyFont="1" applyFill="1" applyBorder="1" applyAlignment="1">
      <alignment horizontal="right" wrapText="1"/>
    </xf>
    <xf numFmtId="39" fontId="1" fillId="2" borderId="4" xfId="28" applyNumberFormat="1" applyFont="1" applyFill="1" applyBorder="1" applyAlignment="1"/>
    <xf numFmtId="37" fontId="1" fillId="0" borderId="0" xfId="0" applyNumberFormat="1" applyFont="1" applyFill="1" applyBorder="1" applyAlignment="1" applyProtection="1">
      <alignment horizontal="right" vertical="center" wrapText="1" indent="3"/>
      <protection locked="0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0" xfId="0" applyFont="1" applyFill="1" applyAlignment="1"/>
    <xf numFmtId="39" fontId="26" fillId="0" borderId="0" xfId="28" applyNumberFormat="1" applyFont="1" applyFill="1" applyBorder="1" applyAlignment="1" applyProtection="1">
      <alignment horizontal="right" wrapText="1" indent="4"/>
      <protection locked="0"/>
    </xf>
    <xf numFmtId="37" fontId="1" fillId="0" borderId="0" xfId="0" applyNumberFormat="1" applyFont="1" applyFill="1" applyBorder="1" applyAlignment="1" applyProtection="1">
      <alignment horizontal="right" wrapText="1" indent="3"/>
      <protection locked="0"/>
    </xf>
    <xf numFmtId="37" fontId="1" fillId="0" borderId="0" xfId="0" applyNumberFormat="1" applyFont="1" applyFill="1" applyBorder="1" applyAlignment="1" applyProtection="1">
      <alignment horizontal="right" indent="3"/>
      <protection locked="0"/>
    </xf>
    <xf numFmtId="0" fontId="1" fillId="0" borderId="0" xfId="0" applyFont="1" applyFill="1" applyAlignment="1">
      <alignment vertical="center"/>
    </xf>
    <xf numFmtId="39" fontId="26" fillId="0" borderId="0" xfId="28" applyNumberFormat="1" applyFont="1" applyFill="1" applyBorder="1" applyAlignment="1" applyProtection="1">
      <alignment horizontal="right" vertical="center" wrapText="1" indent="4"/>
      <protection locked="0"/>
    </xf>
    <xf numFmtId="37" fontId="1" fillId="0" borderId="0" xfId="0" applyNumberFormat="1" applyFont="1" applyFill="1" applyBorder="1" applyAlignment="1" applyProtection="1">
      <alignment horizontal="right" vertical="center" indent="3"/>
      <protection locked="0"/>
    </xf>
    <xf numFmtId="0" fontId="1" fillId="0" borderId="3" xfId="0" applyFont="1" applyFill="1" applyBorder="1" applyAlignment="1">
      <alignment vertical="center"/>
    </xf>
    <xf numFmtId="39" fontId="26" fillId="0" borderId="3" xfId="28" applyNumberFormat="1" applyFont="1" applyFill="1" applyBorder="1" applyAlignment="1" applyProtection="1">
      <alignment horizontal="right" vertical="center" wrapText="1" indent="4"/>
      <protection locked="0"/>
    </xf>
    <xf numFmtId="37" fontId="1" fillId="0" borderId="3" xfId="0" applyNumberFormat="1" applyFont="1" applyFill="1" applyBorder="1" applyAlignment="1" applyProtection="1">
      <alignment horizontal="right" vertical="center" wrapText="1" indent="3"/>
      <protection locked="0"/>
    </xf>
    <xf numFmtId="37" fontId="1" fillId="0" borderId="3" xfId="0" applyNumberFormat="1" applyFont="1" applyFill="1" applyBorder="1" applyAlignment="1" applyProtection="1">
      <alignment horizontal="right" vertical="center" indent="3"/>
      <protection locked="0"/>
    </xf>
    <xf numFmtId="39" fontId="1" fillId="0" borderId="0" xfId="28" applyNumberFormat="1" applyFont="1" applyFill="1" applyBorder="1" applyAlignment="1" applyProtection="1">
      <alignment horizontal="right" vertical="center" wrapText="1" indent="4"/>
      <protection locked="0"/>
    </xf>
    <xf numFmtId="0" fontId="1" fillId="0" borderId="0" xfId="0" applyFont="1" applyFill="1" applyBorder="1" applyAlignment="1">
      <alignment vertical="center"/>
    </xf>
    <xf numFmtId="39" fontId="26" fillId="0" borderId="0" xfId="0" applyNumberFormat="1" applyFont="1" applyFill="1" applyBorder="1" applyAlignment="1" applyProtection="1">
      <alignment horizontal="right" wrapText="1" indent="4"/>
      <protection locked="0"/>
    </xf>
    <xf numFmtId="0" fontId="26" fillId="0" borderId="0" xfId="0" applyFont="1" applyFill="1" applyBorder="1" applyAlignment="1"/>
    <xf numFmtId="0" fontId="0" fillId="0" borderId="0" xfId="0" applyFont="1" applyFill="1"/>
    <xf numFmtId="3" fontId="26" fillId="0" borderId="0" xfId="0" applyNumberFormat="1" applyFont="1" applyFill="1" applyBorder="1" applyAlignment="1" applyProtection="1">
      <alignment horizontal="right"/>
      <protection locked="0"/>
    </xf>
    <xf numFmtId="3" fontId="26" fillId="0" borderId="0" xfId="0" applyNumberFormat="1" applyFont="1" applyFill="1" applyAlignment="1">
      <alignment horizontal="right"/>
    </xf>
    <xf numFmtId="0" fontId="26" fillId="0" borderId="3" xfId="0" applyFont="1" applyFill="1" applyBorder="1"/>
    <xf numFmtId="3" fontId="26" fillId="0" borderId="3" xfId="0" applyNumberFormat="1" applyFont="1" applyFill="1" applyBorder="1" applyAlignment="1" applyProtection="1">
      <alignment horizontal="right"/>
      <protection locked="0"/>
    </xf>
    <xf numFmtId="171" fontId="26" fillId="0" borderId="0" xfId="28" applyNumberFormat="1" applyFont="1" applyFill="1" applyBorder="1"/>
    <xf numFmtId="171" fontId="0" fillId="0" borderId="0" xfId="28" applyNumberFormat="1" applyFont="1" applyFill="1"/>
    <xf numFmtId="0" fontId="1" fillId="0" borderId="0" xfId="0" applyFont="1" applyFill="1"/>
    <xf numFmtId="37" fontId="26" fillId="0" borderId="0" xfId="0" applyNumberFormat="1" applyFont="1" applyFill="1" applyBorder="1"/>
    <xf numFmtId="43" fontId="0" fillId="0" borderId="0" xfId="28" applyFont="1" applyFill="1"/>
    <xf numFmtId="10" fontId="26" fillId="0" borderId="0" xfId="0" applyNumberFormat="1" applyFont="1" applyFill="1" applyBorder="1" applyAlignment="1">
      <alignment horizontal="right" indent="1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37" fontId="26" fillId="0" borderId="3" xfId="0" applyNumberFormat="1" applyFont="1" applyFill="1" applyBorder="1" applyAlignment="1">
      <alignment horizontal="right" indent="1"/>
    </xf>
    <xf numFmtId="10" fontId="26" fillId="0" borderId="3" xfId="0" applyNumberFormat="1" applyFont="1" applyFill="1" applyBorder="1" applyAlignment="1">
      <alignment horizontal="right" indent="1"/>
    </xf>
    <xf numFmtId="0" fontId="1" fillId="0" borderId="3" xfId="0" applyFont="1" applyFill="1" applyBorder="1" applyAlignment="1" applyProtection="1">
      <alignment horizontal="left"/>
    </xf>
    <xf numFmtId="0" fontId="27" fillId="34" borderId="0" xfId="0" applyFont="1" applyFill="1" applyAlignment="1">
      <alignment horizontal="center" vertical="top"/>
    </xf>
    <xf numFmtId="0" fontId="2" fillId="2" borderId="0" xfId="0" applyFont="1" applyFill="1" applyAlignment="1" applyProtection="1">
      <alignment horizontal="center" vertical="top"/>
      <protection locked="0"/>
    </xf>
    <xf numFmtId="165" fontId="2" fillId="0" borderId="0" xfId="38" applyNumberFormat="1" applyFont="1" applyFill="1" applyAlignment="1" applyProtection="1">
      <alignment horizontal="center" vertical="top"/>
      <protection locked="0"/>
    </xf>
    <xf numFmtId="0" fontId="2" fillId="0" borderId="0" xfId="0" applyFont="1" applyFill="1" applyAlignment="1" applyProtection="1">
      <alignment horizontal="center" vertical="top" wrapText="1"/>
      <protection locked="0"/>
    </xf>
    <xf numFmtId="0" fontId="2" fillId="0" borderId="0" xfId="0" applyFont="1" applyFill="1" applyAlignment="1" applyProtection="1">
      <alignment horizontal="center" vertical="top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0304 Millages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I88"/>
  <sheetViews>
    <sheetView showGridLines="0" tabSelected="1" zoomScale="90" zoomScaleNormal="90" workbookViewId="0">
      <pane ySplit="4" topLeftCell="A5" activePane="bottomLeft" state="frozen"/>
      <selection pane="bottomLeft" sqref="A1:H1"/>
    </sheetView>
  </sheetViews>
  <sheetFormatPr defaultColWidth="8.75" defaultRowHeight="14.25" x14ac:dyDescent="0.2"/>
  <cols>
    <col min="1" max="1" width="17.75" style="1" customWidth="1"/>
    <col min="2" max="8" width="15.75" style="1" customWidth="1"/>
    <col min="9" max="16384" width="8.75" style="1"/>
  </cols>
  <sheetData>
    <row r="1" spans="1:9" ht="33.6" customHeight="1" x14ac:dyDescent="0.2">
      <c r="A1" s="159" t="s">
        <v>155</v>
      </c>
      <c r="B1" s="159"/>
      <c r="C1" s="159"/>
      <c r="D1" s="159"/>
      <c r="E1" s="159"/>
      <c r="F1" s="159"/>
      <c r="G1" s="159"/>
      <c r="H1" s="159"/>
    </row>
    <row r="2" spans="1:9" ht="56.45" customHeight="1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/>
    </row>
    <row r="3" spans="1:9" ht="25.15" customHeight="1" thickBot="1" x14ac:dyDescent="0.25">
      <c r="A3" s="5" t="s">
        <v>7</v>
      </c>
      <c r="B3" s="6">
        <v>101</v>
      </c>
      <c r="C3" s="6">
        <v>102</v>
      </c>
      <c r="D3" s="6">
        <v>103</v>
      </c>
      <c r="E3" s="6">
        <v>111</v>
      </c>
      <c r="F3" s="6">
        <v>112</v>
      </c>
      <c r="G3" s="6">
        <v>113</v>
      </c>
      <c r="H3" s="5"/>
    </row>
    <row r="4" spans="1:9" ht="25.15" customHeight="1" x14ac:dyDescent="0.2">
      <c r="A4" s="7" t="s">
        <v>8</v>
      </c>
      <c r="B4" s="109">
        <v>7212.27</v>
      </c>
      <c r="C4" s="87">
        <v>7200.26</v>
      </c>
      <c r="D4" s="87">
        <v>6178.51</v>
      </c>
      <c r="E4" s="87">
        <v>2155.12</v>
      </c>
      <c r="F4" s="87">
        <v>3892.21</v>
      </c>
      <c r="G4" s="87">
        <v>1280.8499999999999</v>
      </c>
      <c r="H4" s="87">
        <v>27919.219999999998</v>
      </c>
    </row>
    <row r="5" spans="1:9" ht="14.25" customHeight="1" x14ac:dyDescent="0.2">
      <c r="A5" s="8" t="s">
        <v>9</v>
      </c>
      <c r="B5" s="76">
        <v>1287.03</v>
      </c>
      <c r="C5" s="85">
        <v>1649</v>
      </c>
      <c r="D5" s="85">
        <v>884.63</v>
      </c>
      <c r="E5" s="85">
        <v>259.25</v>
      </c>
      <c r="F5" s="85">
        <v>307.33999999999997</v>
      </c>
      <c r="G5" s="85">
        <v>154.9</v>
      </c>
      <c r="H5" s="85">
        <v>4542.1499999999996</v>
      </c>
    </row>
    <row r="6" spans="1:9" ht="14.25" customHeight="1" x14ac:dyDescent="0.2">
      <c r="A6" s="8" t="s">
        <v>10</v>
      </c>
      <c r="B6" s="76">
        <v>6159.62</v>
      </c>
      <c r="C6" s="85">
        <v>7642.61</v>
      </c>
      <c r="D6" s="85">
        <v>5465.92</v>
      </c>
      <c r="E6" s="85">
        <v>1622.16</v>
      </c>
      <c r="F6" s="85">
        <v>2104.29</v>
      </c>
      <c r="G6" s="85">
        <v>923.63</v>
      </c>
      <c r="H6" s="85">
        <v>23918.230000000003</v>
      </c>
    </row>
    <row r="7" spans="1:9" ht="14.25" customHeight="1" x14ac:dyDescent="0.2">
      <c r="A7" s="8" t="s">
        <v>11</v>
      </c>
      <c r="B7" s="76">
        <v>750.47</v>
      </c>
      <c r="C7" s="85">
        <v>792.35</v>
      </c>
      <c r="D7" s="85">
        <v>490.34</v>
      </c>
      <c r="E7" s="85">
        <v>308.95</v>
      </c>
      <c r="F7" s="85">
        <v>369.74</v>
      </c>
      <c r="G7" s="85">
        <v>176.25</v>
      </c>
      <c r="H7" s="85">
        <v>2888.1000000000004</v>
      </c>
    </row>
    <row r="8" spans="1:9" ht="14.25" customHeight="1" x14ac:dyDescent="0.2">
      <c r="A8" s="9" t="s">
        <v>12</v>
      </c>
      <c r="B8" s="77">
        <v>16346.14</v>
      </c>
      <c r="C8" s="86">
        <v>19570.93</v>
      </c>
      <c r="D8" s="86">
        <v>14806.73</v>
      </c>
      <c r="E8" s="86">
        <v>4730.88</v>
      </c>
      <c r="F8" s="86">
        <v>8184.74</v>
      </c>
      <c r="G8" s="86">
        <v>5131.68</v>
      </c>
      <c r="H8" s="86">
        <v>68771.100000000006</v>
      </c>
    </row>
    <row r="9" spans="1:9" ht="14.25" customHeight="1" x14ac:dyDescent="0.2">
      <c r="A9" s="10" t="s">
        <v>13</v>
      </c>
      <c r="B9" s="78">
        <v>55417.26</v>
      </c>
      <c r="C9" s="85">
        <v>75485.320000000007</v>
      </c>
      <c r="D9" s="85">
        <v>56362.05</v>
      </c>
      <c r="E9" s="85">
        <v>14558.47</v>
      </c>
      <c r="F9" s="85">
        <v>21952.12</v>
      </c>
      <c r="G9" s="85">
        <v>13431.28</v>
      </c>
      <c r="H9" s="85">
        <v>237206.5</v>
      </c>
    </row>
    <row r="10" spans="1:9" ht="14.25" customHeight="1" x14ac:dyDescent="0.2">
      <c r="A10" s="8" t="s">
        <v>14</v>
      </c>
      <c r="B10" s="76">
        <v>487.65</v>
      </c>
      <c r="C10" s="85">
        <v>700.77</v>
      </c>
      <c r="D10" s="85">
        <v>405.25</v>
      </c>
      <c r="E10" s="85">
        <v>162.16</v>
      </c>
      <c r="F10" s="85">
        <v>180.51</v>
      </c>
      <c r="G10" s="85">
        <v>99.08</v>
      </c>
      <c r="H10" s="85">
        <v>2035.42</v>
      </c>
    </row>
    <row r="11" spans="1:9" ht="14.25" customHeight="1" x14ac:dyDescent="0.2">
      <c r="A11" s="8" t="s">
        <v>15</v>
      </c>
      <c r="B11" s="76">
        <v>3254.9</v>
      </c>
      <c r="C11" s="85">
        <v>4032.61</v>
      </c>
      <c r="D11" s="85">
        <v>3846.38</v>
      </c>
      <c r="E11" s="85">
        <v>941.57</v>
      </c>
      <c r="F11" s="85">
        <v>1615.35</v>
      </c>
      <c r="G11" s="85">
        <v>838.43</v>
      </c>
      <c r="H11" s="85">
        <v>14529.24</v>
      </c>
    </row>
    <row r="12" spans="1:9" ht="14.25" customHeight="1" x14ac:dyDescent="0.2">
      <c r="A12" s="8" t="s">
        <v>16</v>
      </c>
      <c r="B12" s="76">
        <v>3720.82</v>
      </c>
      <c r="C12" s="85">
        <v>4677.6000000000004</v>
      </c>
      <c r="D12" s="85">
        <v>3500.21</v>
      </c>
      <c r="E12" s="85">
        <v>766.65</v>
      </c>
      <c r="F12" s="85">
        <v>1206.4000000000001</v>
      </c>
      <c r="G12" s="85">
        <v>526.79</v>
      </c>
      <c r="H12" s="85">
        <v>14398.470000000001</v>
      </c>
    </row>
    <row r="13" spans="1:9" ht="14.25" customHeight="1" x14ac:dyDescent="0.2">
      <c r="A13" s="9" t="s">
        <v>17</v>
      </c>
      <c r="B13" s="77">
        <v>7618.88</v>
      </c>
      <c r="C13" s="86">
        <v>9909.0400000000009</v>
      </c>
      <c r="D13" s="86">
        <v>8627.6299999999992</v>
      </c>
      <c r="E13" s="86">
        <v>3063.27</v>
      </c>
      <c r="F13" s="86">
        <v>4753.7700000000004</v>
      </c>
      <c r="G13" s="86">
        <v>2049.04</v>
      </c>
      <c r="H13" s="86">
        <v>36021.630000000005</v>
      </c>
    </row>
    <row r="14" spans="1:9" ht="14.25" customHeight="1" x14ac:dyDescent="0.2">
      <c r="A14" s="10" t="s">
        <v>18</v>
      </c>
      <c r="B14" s="78">
        <v>8542.39</v>
      </c>
      <c r="C14" s="85">
        <v>12723.27</v>
      </c>
      <c r="D14" s="85">
        <v>9778.24</v>
      </c>
      <c r="E14" s="85">
        <v>2059.1999999999998</v>
      </c>
      <c r="F14" s="85">
        <v>4060.42</v>
      </c>
      <c r="G14" s="85">
        <v>2813.43</v>
      </c>
      <c r="H14" s="85">
        <v>39976.949999999997</v>
      </c>
    </row>
    <row r="15" spans="1:9" ht="14.25" customHeight="1" x14ac:dyDescent="0.2">
      <c r="A15" s="8" t="s">
        <v>19</v>
      </c>
      <c r="B15" s="76">
        <v>2746.89</v>
      </c>
      <c r="C15" s="85">
        <v>3100.77</v>
      </c>
      <c r="D15" s="85">
        <v>1849.85</v>
      </c>
      <c r="E15" s="85">
        <v>650.09</v>
      </c>
      <c r="F15" s="85">
        <v>735.5</v>
      </c>
      <c r="G15" s="85">
        <v>421.92</v>
      </c>
      <c r="H15" s="85">
        <v>9505.02</v>
      </c>
    </row>
    <row r="16" spans="1:9" ht="14.25" customHeight="1" x14ac:dyDescent="0.2">
      <c r="A16" s="8" t="s">
        <v>20</v>
      </c>
      <c r="B16" s="76">
        <v>62999.49</v>
      </c>
      <c r="C16" s="85">
        <v>88034.12</v>
      </c>
      <c r="D16" s="85">
        <v>67778.06</v>
      </c>
      <c r="E16" s="85">
        <v>19586.88</v>
      </c>
      <c r="F16" s="85">
        <v>35618.51</v>
      </c>
      <c r="G16" s="85">
        <v>23584.81</v>
      </c>
      <c r="H16" s="85">
        <v>297601.87</v>
      </c>
    </row>
    <row r="17" spans="1:8" ht="14.25" customHeight="1" x14ac:dyDescent="0.2">
      <c r="A17" s="8" t="s">
        <v>21</v>
      </c>
      <c r="B17" s="76">
        <v>1203.76</v>
      </c>
      <c r="C17" s="85">
        <v>1508.77</v>
      </c>
      <c r="D17" s="85">
        <v>931.16</v>
      </c>
      <c r="E17" s="85">
        <v>315.06</v>
      </c>
      <c r="F17" s="85">
        <v>297.99</v>
      </c>
      <c r="G17" s="85">
        <v>211.81</v>
      </c>
      <c r="H17" s="85">
        <v>4468.55</v>
      </c>
    </row>
    <row r="18" spans="1:8" ht="14.25" customHeight="1" x14ac:dyDescent="0.2">
      <c r="A18" s="9" t="s">
        <v>22</v>
      </c>
      <c r="B18" s="77">
        <v>577.64</v>
      </c>
      <c r="C18" s="86">
        <v>661.08</v>
      </c>
      <c r="D18" s="86">
        <v>352.81</v>
      </c>
      <c r="E18" s="86">
        <v>203.21</v>
      </c>
      <c r="F18" s="86">
        <v>189.24</v>
      </c>
      <c r="G18" s="86">
        <v>137.82</v>
      </c>
      <c r="H18" s="86">
        <v>2121.8000000000002</v>
      </c>
    </row>
    <row r="19" spans="1:8" ht="14.25" customHeight="1" x14ac:dyDescent="0.2">
      <c r="A19" s="10" t="s">
        <v>23</v>
      </c>
      <c r="B19" s="78">
        <v>32656.99</v>
      </c>
      <c r="C19" s="85">
        <v>36930.42</v>
      </c>
      <c r="D19" s="85">
        <v>25284.82</v>
      </c>
      <c r="E19" s="85">
        <v>8424.2900000000009</v>
      </c>
      <c r="F19" s="85">
        <v>12451.12</v>
      </c>
      <c r="G19" s="85">
        <v>6005.34</v>
      </c>
      <c r="H19" s="85">
        <v>121752.98000000001</v>
      </c>
    </row>
    <row r="20" spans="1:8" ht="14.25" customHeight="1" x14ac:dyDescent="0.2">
      <c r="A20" s="8" t="s">
        <v>24</v>
      </c>
      <c r="B20" s="76">
        <v>10183.969999999999</v>
      </c>
      <c r="C20" s="85">
        <v>11333.13</v>
      </c>
      <c r="D20" s="85">
        <v>7225.26</v>
      </c>
      <c r="E20" s="85">
        <v>2438.14</v>
      </c>
      <c r="F20" s="85">
        <v>4077.82</v>
      </c>
      <c r="G20" s="85">
        <v>2374.83</v>
      </c>
      <c r="H20" s="85">
        <v>37633.15</v>
      </c>
    </row>
    <row r="21" spans="1:8" ht="14.25" customHeight="1" x14ac:dyDescent="0.2">
      <c r="A21" s="8" t="s">
        <v>25</v>
      </c>
      <c r="B21" s="76">
        <v>2857.53</v>
      </c>
      <c r="C21" s="85">
        <v>4017.26</v>
      </c>
      <c r="D21" s="85">
        <v>3200.19</v>
      </c>
      <c r="E21" s="85">
        <v>567.79</v>
      </c>
      <c r="F21" s="85">
        <v>973.34</v>
      </c>
      <c r="G21" s="85">
        <v>586.04999999999995</v>
      </c>
      <c r="H21" s="85">
        <v>12202.16</v>
      </c>
    </row>
    <row r="22" spans="1:8" ht="14.25" customHeight="1" x14ac:dyDescent="0.2">
      <c r="A22" s="8" t="s">
        <v>26</v>
      </c>
      <c r="B22" s="76">
        <v>322.43</v>
      </c>
      <c r="C22" s="85">
        <v>403.44</v>
      </c>
      <c r="D22" s="85">
        <v>198.2</v>
      </c>
      <c r="E22" s="85">
        <v>79.55</v>
      </c>
      <c r="F22" s="85">
        <v>114.55</v>
      </c>
      <c r="G22" s="85">
        <v>50.24</v>
      </c>
      <c r="H22" s="85">
        <v>1168.4099999999999</v>
      </c>
    </row>
    <row r="23" spans="1:8" ht="14.25" customHeight="1" x14ac:dyDescent="0.2">
      <c r="A23" s="9" t="s">
        <v>27</v>
      </c>
      <c r="B23" s="77">
        <v>1213.95</v>
      </c>
      <c r="C23" s="86">
        <v>1566.57</v>
      </c>
      <c r="D23" s="86">
        <v>923.47</v>
      </c>
      <c r="E23" s="86">
        <v>244.47</v>
      </c>
      <c r="F23" s="86">
        <v>338.45</v>
      </c>
      <c r="G23" s="86">
        <v>211.63</v>
      </c>
      <c r="H23" s="86">
        <v>4498.54</v>
      </c>
    </row>
    <row r="24" spans="1:8" ht="14.25" customHeight="1" x14ac:dyDescent="0.2">
      <c r="A24" s="10" t="s">
        <v>28</v>
      </c>
      <c r="B24" s="78">
        <v>621.53</v>
      </c>
      <c r="C24" s="85">
        <v>739.45</v>
      </c>
      <c r="D24" s="85">
        <v>462.32</v>
      </c>
      <c r="E24" s="85">
        <v>270.92</v>
      </c>
      <c r="F24" s="85">
        <v>219.67</v>
      </c>
      <c r="G24" s="85">
        <v>156.5</v>
      </c>
      <c r="H24" s="85">
        <v>2470.39</v>
      </c>
    </row>
    <row r="25" spans="1:8" ht="14.25" customHeight="1" x14ac:dyDescent="0.2">
      <c r="A25" s="8" t="s">
        <v>29</v>
      </c>
      <c r="B25" s="76">
        <v>456.05</v>
      </c>
      <c r="C25" s="85">
        <v>639.52</v>
      </c>
      <c r="D25" s="85">
        <v>222.56</v>
      </c>
      <c r="E25" s="85">
        <v>165.33</v>
      </c>
      <c r="F25" s="85">
        <v>152.25</v>
      </c>
      <c r="G25" s="85">
        <v>46.17</v>
      </c>
      <c r="H25" s="85">
        <v>1681.8799999999999</v>
      </c>
    </row>
    <row r="26" spans="1:8" ht="14.25" customHeight="1" x14ac:dyDescent="0.2">
      <c r="A26" s="8" t="s">
        <v>30</v>
      </c>
      <c r="B26" s="76">
        <v>424.54</v>
      </c>
      <c r="C26" s="85">
        <v>568.04999999999995</v>
      </c>
      <c r="D26" s="85">
        <v>385.24</v>
      </c>
      <c r="E26" s="85">
        <v>151.12</v>
      </c>
      <c r="F26" s="85">
        <v>146.75</v>
      </c>
      <c r="G26" s="85">
        <v>92.54</v>
      </c>
      <c r="H26" s="85">
        <v>1768.2399999999998</v>
      </c>
    </row>
    <row r="27" spans="1:8" ht="14.25" customHeight="1" x14ac:dyDescent="0.2">
      <c r="A27" s="8" t="s">
        <v>31</v>
      </c>
      <c r="B27" s="76">
        <v>388.64</v>
      </c>
      <c r="C27" s="85">
        <v>540.03</v>
      </c>
      <c r="D27" s="85">
        <v>287.99</v>
      </c>
      <c r="E27" s="85">
        <v>58.61</v>
      </c>
      <c r="F27" s="85">
        <v>77.849999999999994</v>
      </c>
      <c r="G27" s="85">
        <v>44.81</v>
      </c>
      <c r="H27" s="85">
        <v>1397.9299999999996</v>
      </c>
    </row>
    <row r="28" spans="1:8" ht="14.25" customHeight="1" x14ac:dyDescent="0.2">
      <c r="A28" s="9" t="s">
        <v>32</v>
      </c>
      <c r="B28" s="77">
        <v>1251.22</v>
      </c>
      <c r="C28" s="86">
        <v>1598.97</v>
      </c>
      <c r="D28" s="86">
        <v>1037.19</v>
      </c>
      <c r="E28" s="86">
        <v>221.1</v>
      </c>
      <c r="F28" s="86">
        <v>363.45</v>
      </c>
      <c r="G28" s="86">
        <v>208.39</v>
      </c>
      <c r="H28" s="86">
        <v>4680.3200000000006</v>
      </c>
    </row>
    <row r="29" spans="1:8" ht="14.25" customHeight="1" x14ac:dyDescent="0.2">
      <c r="A29" s="10" t="s">
        <v>33</v>
      </c>
      <c r="B29" s="78">
        <v>1559.95</v>
      </c>
      <c r="C29" s="85">
        <v>2080.0300000000002</v>
      </c>
      <c r="D29" s="85">
        <v>1446.8</v>
      </c>
      <c r="E29" s="85">
        <v>323.77999999999997</v>
      </c>
      <c r="F29" s="85">
        <v>451.58</v>
      </c>
      <c r="G29" s="85">
        <v>377.84</v>
      </c>
      <c r="H29" s="85">
        <v>6239.9800000000005</v>
      </c>
    </row>
    <row r="30" spans="1:8" ht="14.25" customHeight="1" x14ac:dyDescent="0.2">
      <c r="A30" s="8" t="s">
        <v>34</v>
      </c>
      <c r="B30" s="76">
        <v>5457.5</v>
      </c>
      <c r="C30" s="85">
        <v>7134.23</v>
      </c>
      <c r="D30" s="85">
        <v>5108.5200000000004</v>
      </c>
      <c r="E30" s="85">
        <v>1469.56</v>
      </c>
      <c r="F30" s="85">
        <v>1572.41</v>
      </c>
      <c r="G30" s="85">
        <v>951.9</v>
      </c>
      <c r="H30" s="85">
        <v>21694.120000000003</v>
      </c>
    </row>
    <row r="31" spans="1:8" ht="14.25" customHeight="1" x14ac:dyDescent="0.2">
      <c r="A31" s="8" t="s">
        <v>35</v>
      </c>
      <c r="B31" s="76">
        <v>2858.9</v>
      </c>
      <c r="C31" s="85">
        <v>3740.26</v>
      </c>
      <c r="D31" s="85">
        <v>2479.25</v>
      </c>
      <c r="E31" s="85">
        <v>771.26</v>
      </c>
      <c r="F31" s="85">
        <v>1007.48</v>
      </c>
      <c r="G31" s="85">
        <v>585.69000000000005</v>
      </c>
      <c r="H31" s="85">
        <v>11442.84</v>
      </c>
    </row>
    <row r="32" spans="1:8" ht="14.25" customHeight="1" x14ac:dyDescent="0.2">
      <c r="A32" s="8" t="s">
        <v>36</v>
      </c>
      <c r="B32" s="76">
        <v>48217.95</v>
      </c>
      <c r="C32" s="85">
        <v>59582.44</v>
      </c>
      <c r="D32" s="85">
        <v>44083.58</v>
      </c>
      <c r="E32" s="85">
        <v>12882.75</v>
      </c>
      <c r="F32" s="85">
        <v>20089.97</v>
      </c>
      <c r="G32" s="85">
        <v>7868.22</v>
      </c>
      <c r="H32" s="85">
        <v>192724.91</v>
      </c>
    </row>
    <row r="33" spans="1:8" ht="14.25" customHeight="1" x14ac:dyDescent="0.2">
      <c r="A33" s="9" t="s">
        <v>37</v>
      </c>
      <c r="B33" s="77">
        <v>795.51</v>
      </c>
      <c r="C33" s="86">
        <v>1105.8499999999999</v>
      </c>
      <c r="D33" s="86">
        <v>606.71</v>
      </c>
      <c r="E33" s="86">
        <v>167.86</v>
      </c>
      <c r="F33" s="86">
        <v>210.22</v>
      </c>
      <c r="G33" s="86">
        <v>101.91</v>
      </c>
      <c r="H33" s="86">
        <v>2988.0599999999995</v>
      </c>
    </row>
    <row r="34" spans="1:8" ht="14.25" customHeight="1" x14ac:dyDescent="0.2">
      <c r="A34" s="10" t="s">
        <v>38</v>
      </c>
      <c r="B34" s="78">
        <v>3876.23</v>
      </c>
      <c r="C34" s="85">
        <v>5206.6400000000003</v>
      </c>
      <c r="D34" s="85">
        <v>3926.64</v>
      </c>
      <c r="E34" s="85">
        <v>918.1</v>
      </c>
      <c r="F34" s="85">
        <v>1447.28</v>
      </c>
      <c r="G34" s="85">
        <v>925.04</v>
      </c>
      <c r="H34" s="85">
        <v>16299.93</v>
      </c>
    </row>
    <row r="35" spans="1:8" ht="14.25" customHeight="1" x14ac:dyDescent="0.2">
      <c r="A35" s="8" t="s">
        <v>39</v>
      </c>
      <c r="B35" s="76">
        <v>1453.92</v>
      </c>
      <c r="C35" s="85">
        <v>1968.71</v>
      </c>
      <c r="D35" s="85">
        <v>1313.13</v>
      </c>
      <c r="E35" s="85">
        <v>417.86</v>
      </c>
      <c r="F35" s="85">
        <v>412.24</v>
      </c>
      <c r="G35" s="85">
        <v>205.41</v>
      </c>
      <c r="H35" s="85">
        <v>5771.2699999999995</v>
      </c>
    </row>
    <row r="36" spans="1:8" ht="14.25" customHeight="1" x14ac:dyDescent="0.2">
      <c r="A36" s="8" t="s">
        <v>40</v>
      </c>
      <c r="B36" s="76">
        <v>183.31</v>
      </c>
      <c r="C36" s="85">
        <v>244.06</v>
      </c>
      <c r="D36" s="85">
        <v>139.94999999999999</v>
      </c>
      <c r="E36" s="85">
        <v>62.1</v>
      </c>
      <c r="F36" s="85">
        <v>68.23</v>
      </c>
      <c r="G36" s="85">
        <v>18.920000000000002</v>
      </c>
      <c r="H36" s="85">
        <v>716.56999999999994</v>
      </c>
    </row>
    <row r="37" spans="1:8" ht="14.25" customHeight="1" x14ac:dyDescent="0.2">
      <c r="A37" s="8" t="s">
        <v>41</v>
      </c>
      <c r="B37" s="76">
        <v>248.67</v>
      </c>
      <c r="C37" s="85">
        <v>357.7</v>
      </c>
      <c r="D37" s="85">
        <v>217</v>
      </c>
      <c r="E37" s="85">
        <v>80.81</v>
      </c>
      <c r="F37" s="85">
        <v>106.65</v>
      </c>
      <c r="G37" s="85">
        <v>48.13</v>
      </c>
      <c r="H37" s="85">
        <v>1058.96</v>
      </c>
    </row>
    <row r="38" spans="1:8" ht="14.25" customHeight="1" x14ac:dyDescent="0.2">
      <c r="A38" s="9" t="s">
        <v>42</v>
      </c>
      <c r="B38" s="77">
        <v>10614.79</v>
      </c>
      <c r="C38" s="86">
        <v>13348.99</v>
      </c>
      <c r="D38" s="86">
        <v>8858.68</v>
      </c>
      <c r="E38" s="86">
        <v>2245.64</v>
      </c>
      <c r="F38" s="86">
        <v>3257.77</v>
      </c>
      <c r="G38" s="86">
        <v>2090.36</v>
      </c>
      <c r="H38" s="86">
        <v>40416.229999999996</v>
      </c>
    </row>
    <row r="39" spans="1:8" ht="14.25" customHeight="1" x14ac:dyDescent="0.2">
      <c r="A39" s="10" t="s">
        <v>43</v>
      </c>
      <c r="B39" s="78">
        <v>21240.57</v>
      </c>
      <c r="C39" s="85">
        <v>26508.53</v>
      </c>
      <c r="D39" s="85">
        <v>19027.02</v>
      </c>
      <c r="E39" s="85">
        <v>3905.05</v>
      </c>
      <c r="F39" s="85">
        <v>7466.82</v>
      </c>
      <c r="G39" s="85">
        <v>5268.66</v>
      </c>
      <c r="H39" s="85">
        <v>83416.649999999994</v>
      </c>
    </row>
    <row r="40" spans="1:8" ht="14.25" customHeight="1" x14ac:dyDescent="0.2">
      <c r="A40" s="8" t="s">
        <v>44</v>
      </c>
      <c r="B40" s="76">
        <v>8405.76</v>
      </c>
      <c r="C40" s="85">
        <v>10236.15</v>
      </c>
      <c r="D40" s="85">
        <v>7435.46</v>
      </c>
      <c r="E40" s="85">
        <v>2520.39</v>
      </c>
      <c r="F40" s="85">
        <v>2618.2800000000002</v>
      </c>
      <c r="G40" s="85">
        <v>1491.4</v>
      </c>
      <c r="H40" s="85">
        <v>32707.439999999999</v>
      </c>
    </row>
    <row r="41" spans="1:8" ht="14.25" customHeight="1" x14ac:dyDescent="0.2">
      <c r="A41" s="8" t="s">
        <v>45</v>
      </c>
      <c r="B41" s="76">
        <v>1360.78</v>
      </c>
      <c r="C41" s="85">
        <v>1684.52</v>
      </c>
      <c r="D41" s="85">
        <v>838.96</v>
      </c>
      <c r="E41" s="85">
        <v>376.01</v>
      </c>
      <c r="F41" s="85">
        <v>505.92</v>
      </c>
      <c r="G41" s="85">
        <v>320.45</v>
      </c>
      <c r="H41" s="85">
        <v>5086.6400000000003</v>
      </c>
    </row>
    <row r="42" spans="1:8" ht="14.25" customHeight="1" x14ac:dyDescent="0.2">
      <c r="A42" s="8" t="s">
        <v>46</v>
      </c>
      <c r="B42" s="76">
        <v>271.51</v>
      </c>
      <c r="C42" s="85">
        <v>422.64</v>
      </c>
      <c r="D42" s="85">
        <v>245.24</v>
      </c>
      <c r="E42" s="85">
        <v>106.15</v>
      </c>
      <c r="F42" s="85">
        <v>98.95</v>
      </c>
      <c r="G42" s="85">
        <v>52.84</v>
      </c>
      <c r="H42" s="85">
        <v>1197.33</v>
      </c>
    </row>
    <row r="43" spans="1:8" ht="14.25" customHeight="1" x14ac:dyDescent="0.2">
      <c r="A43" s="9" t="s">
        <v>47</v>
      </c>
      <c r="B43" s="77">
        <v>687.49</v>
      </c>
      <c r="C43" s="86">
        <v>783.1</v>
      </c>
      <c r="D43" s="86">
        <v>535.65</v>
      </c>
      <c r="E43" s="86">
        <v>184.31</v>
      </c>
      <c r="F43" s="86">
        <v>212.28</v>
      </c>
      <c r="G43" s="86">
        <v>109.59</v>
      </c>
      <c r="H43" s="86">
        <v>2512.4200000000005</v>
      </c>
    </row>
    <row r="44" spans="1:8" ht="14.25" customHeight="1" x14ac:dyDescent="0.2">
      <c r="A44" s="10" t="s">
        <v>48</v>
      </c>
      <c r="B44" s="78">
        <v>10400.549999999999</v>
      </c>
      <c r="C44" s="85">
        <v>13963.11</v>
      </c>
      <c r="D44" s="85">
        <v>9538.7199999999993</v>
      </c>
      <c r="E44" s="85">
        <v>3174.69</v>
      </c>
      <c r="F44" s="85">
        <v>4470.43</v>
      </c>
      <c r="G44" s="85">
        <v>2756.88</v>
      </c>
      <c r="H44" s="85">
        <v>44304.38</v>
      </c>
    </row>
    <row r="45" spans="1:8" ht="14.25" customHeight="1" x14ac:dyDescent="0.2">
      <c r="A45" s="8" t="s">
        <v>49</v>
      </c>
      <c r="B45" s="76">
        <v>9799.36</v>
      </c>
      <c r="C45" s="85">
        <v>12594.18</v>
      </c>
      <c r="D45" s="85">
        <v>8253.42</v>
      </c>
      <c r="E45" s="85">
        <v>2377.9</v>
      </c>
      <c r="F45" s="85">
        <v>3792.55</v>
      </c>
      <c r="G45" s="85">
        <v>2585.21</v>
      </c>
      <c r="H45" s="85">
        <v>39402.620000000003</v>
      </c>
    </row>
    <row r="46" spans="1:8" ht="14.25" customHeight="1" x14ac:dyDescent="0.2">
      <c r="A46" s="8" t="s">
        <v>50</v>
      </c>
      <c r="B46" s="76">
        <v>3520.67</v>
      </c>
      <c r="C46" s="85">
        <v>5029.04</v>
      </c>
      <c r="D46" s="85">
        <v>4380.5600000000004</v>
      </c>
      <c r="E46" s="85">
        <v>1103.42</v>
      </c>
      <c r="F46" s="85">
        <v>1523.58</v>
      </c>
      <c r="G46" s="85">
        <v>754.82</v>
      </c>
      <c r="H46" s="85">
        <v>16312.09</v>
      </c>
    </row>
    <row r="47" spans="1:8" ht="14.25" customHeight="1" x14ac:dyDescent="0.2">
      <c r="A47" s="8" t="s">
        <v>51</v>
      </c>
      <c r="B47" s="76">
        <v>1798.15</v>
      </c>
      <c r="C47" s="85">
        <v>2221.94</v>
      </c>
      <c r="D47" s="85">
        <v>1586.74</v>
      </c>
      <c r="E47" s="85">
        <v>544</v>
      </c>
      <c r="F47" s="85">
        <v>807.06</v>
      </c>
      <c r="G47" s="85">
        <v>417.17</v>
      </c>
      <c r="H47" s="85">
        <v>7375.0599999999995</v>
      </c>
    </row>
    <row r="48" spans="1:8" ht="14.25" customHeight="1" x14ac:dyDescent="0.2">
      <c r="A48" s="9" t="s">
        <v>52</v>
      </c>
      <c r="B48" s="77">
        <v>2978.41</v>
      </c>
      <c r="C48" s="86">
        <v>3709.78</v>
      </c>
      <c r="D48" s="86">
        <v>2539.15</v>
      </c>
      <c r="E48" s="86">
        <v>719.73</v>
      </c>
      <c r="F48" s="86">
        <v>966.8</v>
      </c>
      <c r="G48" s="86">
        <v>606.05999999999995</v>
      </c>
      <c r="H48" s="86">
        <v>11519.929999999998</v>
      </c>
    </row>
    <row r="49" spans="1:8" ht="14.25" customHeight="1" x14ac:dyDescent="0.2">
      <c r="A49" s="10" t="s">
        <v>53</v>
      </c>
      <c r="B49" s="78">
        <v>7782.5</v>
      </c>
      <c r="C49" s="85">
        <v>9556.51</v>
      </c>
      <c r="D49" s="85">
        <v>6515.4</v>
      </c>
      <c r="E49" s="85">
        <v>1919.15</v>
      </c>
      <c r="F49" s="85">
        <v>2693.96</v>
      </c>
      <c r="G49" s="85">
        <v>1252.68</v>
      </c>
      <c r="H49" s="85">
        <v>29720.200000000004</v>
      </c>
    </row>
    <row r="50" spans="1:8" ht="14.25" customHeight="1" x14ac:dyDescent="0.2">
      <c r="A50" s="8" t="s">
        <v>54</v>
      </c>
      <c r="B50" s="76">
        <v>1165.48</v>
      </c>
      <c r="C50" s="85">
        <v>1664.42</v>
      </c>
      <c r="D50" s="85">
        <v>1219.31</v>
      </c>
      <c r="E50" s="85">
        <v>420.75</v>
      </c>
      <c r="F50" s="85">
        <v>784.11</v>
      </c>
      <c r="G50" s="85">
        <v>448.86</v>
      </c>
      <c r="H50" s="85">
        <v>5702.9299999999994</v>
      </c>
    </row>
    <row r="51" spans="1:8" ht="14.25" customHeight="1" x14ac:dyDescent="0.2">
      <c r="A51" s="8" t="s">
        <v>55</v>
      </c>
      <c r="B51" s="76">
        <v>42690.51</v>
      </c>
      <c r="C51" s="85">
        <v>56839.98</v>
      </c>
      <c r="D51" s="85">
        <v>43000.43</v>
      </c>
      <c r="E51" s="85">
        <v>7536.47</v>
      </c>
      <c r="F51" s="85">
        <v>15656.15</v>
      </c>
      <c r="G51" s="85">
        <v>10657.39</v>
      </c>
      <c r="H51" s="85">
        <v>176380.93</v>
      </c>
    </row>
    <row r="52" spans="1:8" ht="14.25" customHeight="1" x14ac:dyDescent="0.2">
      <c r="A52" s="8" t="s">
        <v>56</v>
      </c>
      <c r="B52" s="76">
        <v>12707.63</v>
      </c>
      <c r="C52" s="85">
        <v>18960.830000000002</v>
      </c>
      <c r="D52" s="85">
        <v>14272.52</v>
      </c>
      <c r="E52" s="85">
        <v>2474.4899999999998</v>
      </c>
      <c r="F52" s="85">
        <v>4561.8100000000004</v>
      </c>
      <c r="G52" s="85">
        <v>3374.35</v>
      </c>
      <c r="H52" s="85">
        <v>56351.62999999999</v>
      </c>
    </row>
    <row r="53" spans="1:8" ht="14.25" customHeight="1" x14ac:dyDescent="0.2">
      <c r="A53" s="9" t="s">
        <v>57</v>
      </c>
      <c r="B53" s="77">
        <v>36031.42</v>
      </c>
      <c r="C53" s="86">
        <v>49861.94</v>
      </c>
      <c r="D53" s="86">
        <v>41499.56</v>
      </c>
      <c r="E53" s="86">
        <v>12580.05</v>
      </c>
      <c r="F53" s="86">
        <v>19043.29</v>
      </c>
      <c r="G53" s="86">
        <v>7957.05</v>
      </c>
      <c r="H53" s="86">
        <v>166973.31</v>
      </c>
    </row>
    <row r="54" spans="1:8" ht="14.25" customHeight="1" x14ac:dyDescent="0.2">
      <c r="A54" s="10" t="s">
        <v>58</v>
      </c>
      <c r="B54" s="78">
        <v>17544.240000000002</v>
      </c>
      <c r="C54" s="85">
        <v>21585.58</v>
      </c>
      <c r="D54" s="85">
        <v>16509.330000000002</v>
      </c>
      <c r="E54" s="85">
        <v>3923.77</v>
      </c>
      <c r="F54" s="85">
        <v>6838.13</v>
      </c>
      <c r="G54" s="85">
        <v>3563.48</v>
      </c>
      <c r="H54" s="85">
        <v>69964.53</v>
      </c>
    </row>
    <row r="55" spans="1:8" ht="14.25" customHeight="1" x14ac:dyDescent="0.2">
      <c r="A55" s="8" t="s">
        <v>59</v>
      </c>
      <c r="B55" s="76">
        <v>21061.37</v>
      </c>
      <c r="C55" s="85">
        <v>26890.94</v>
      </c>
      <c r="D55" s="85">
        <v>22107.65</v>
      </c>
      <c r="E55" s="85">
        <v>6999.01</v>
      </c>
      <c r="F55" s="85">
        <v>9981.6299999999992</v>
      </c>
      <c r="G55" s="85">
        <v>4225.54</v>
      </c>
      <c r="H55" s="85">
        <v>91266.139999999985</v>
      </c>
    </row>
    <row r="56" spans="1:8" ht="14.25" customHeight="1" x14ac:dyDescent="0.2">
      <c r="A56" s="8" t="s">
        <v>60</v>
      </c>
      <c r="B56" s="76">
        <v>22970.51</v>
      </c>
      <c r="C56" s="85">
        <v>29073.62</v>
      </c>
      <c r="D56" s="85">
        <v>21080.880000000001</v>
      </c>
      <c r="E56" s="85">
        <v>5475.15</v>
      </c>
      <c r="F56" s="85">
        <v>9391.99</v>
      </c>
      <c r="G56" s="85">
        <v>5565.84</v>
      </c>
      <c r="H56" s="85">
        <v>93557.989999999991</v>
      </c>
    </row>
    <row r="57" spans="1:8" ht="14.25" customHeight="1" x14ac:dyDescent="0.2">
      <c r="A57" s="8" t="s">
        <v>61</v>
      </c>
      <c r="B57" s="76">
        <v>2377.34</v>
      </c>
      <c r="C57" s="85">
        <v>3095.25</v>
      </c>
      <c r="D57" s="85">
        <v>1824.54</v>
      </c>
      <c r="E57" s="85">
        <v>815.04</v>
      </c>
      <c r="F57" s="85">
        <v>1205.3800000000001</v>
      </c>
      <c r="G57" s="85">
        <v>587.27</v>
      </c>
      <c r="H57" s="85">
        <v>9904.82</v>
      </c>
    </row>
    <row r="58" spans="1:8" ht="14.25" customHeight="1" x14ac:dyDescent="0.2">
      <c r="A58" s="9" t="s">
        <v>62</v>
      </c>
      <c r="B58" s="77">
        <v>9501.11</v>
      </c>
      <c r="C58" s="86">
        <v>11718.6</v>
      </c>
      <c r="D58" s="86">
        <v>8825.06</v>
      </c>
      <c r="E58" s="86">
        <v>2422.35</v>
      </c>
      <c r="F58" s="86">
        <v>4624.24</v>
      </c>
      <c r="G58" s="86">
        <v>2697.55</v>
      </c>
      <c r="H58" s="86">
        <v>39788.909999999996</v>
      </c>
    </row>
    <row r="59" spans="1:8" ht="14.25" customHeight="1" x14ac:dyDescent="0.2">
      <c r="A59" s="10" t="s">
        <v>63</v>
      </c>
      <c r="B59" s="78">
        <v>8728.7900000000009</v>
      </c>
      <c r="C59" s="85">
        <v>12586.4</v>
      </c>
      <c r="D59" s="85">
        <v>9661.39</v>
      </c>
      <c r="E59" s="85">
        <v>1739.78</v>
      </c>
      <c r="F59" s="85">
        <v>2607.96</v>
      </c>
      <c r="G59" s="85">
        <v>1732.36</v>
      </c>
      <c r="H59" s="85">
        <v>37056.68</v>
      </c>
    </row>
    <row r="60" spans="1:8" ht="14.25" customHeight="1" x14ac:dyDescent="0.2">
      <c r="A60" s="8" t="s">
        <v>64</v>
      </c>
      <c r="B60" s="76">
        <v>6534.73</v>
      </c>
      <c r="C60" s="85">
        <v>8710.24</v>
      </c>
      <c r="D60" s="85">
        <v>6567.43</v>
      </c>
      <c r="E60" s="85">
        <v>1466.11</v>
      </c>
      <c r="F60" s="85">
        <v>2292.89</v>
      </c>
      <c r="G60" s="85">
        <v>1354.88</v>
      </c>
      <c r="H60" s="85">
        <v>26926.280000000002</v>
      </c>
    </row>
    <row r="61" spans="1:8" ht="14.25" customHeight="1" x14ac:dyDescent="0.2">
      <c r="A61" s="8" t="s">
        <v>65</v>
      </c>
      <c r="B61" s="76">
        <v>8918.2199999999993</v>
      </c>
      <c r="C61" s="85">
        <v>11268.54</v>
      </c>
      <c r="D61" s="85">
        <v>9034.43</v>
      </c>
      <c r="E61" s="85">
        <v>2803.97</v>
      </c>
      <c r="F61" s="85">
        <v>5198.7700000000004</v>
      </c>
      <c r="G61" s="85">
        <v>2822.04</v>
      </c>
      <c r="H61" s="85">
        <v>40045.970000000008</v>
      </c>
    </row>
    <row r="62" spans="1:8" ht="14.25" customHeight="1" x14ac:dyDescent="0.2">
      <c r="A62" s="8" t="s">
        <v>66</v>
      </c>
      <c r="B62" s="76">
        <v>14975.43</v>
      </c>
      <c r="C62" s="85">
        <v>17880.55</v>
      </c>
      <c r="D62" s="85">
        <v>14581.35</v>
      </c>
      <c r="E62" s="85">
        <v>3921.39</v>
      </c>
      <c r="F62" s="85">
        <v>7330.55</v>
      </c>
      <c r="G62" s="85">
        <v>4467.49</v>
      </c>
      <c r="H62" s="85">
        <v>63156.759999999995</v>
      </c>
    </row>
    <row r="63" spans="1:8" ht="14.25" customHeight="1" x14ac:dyDescent="0.2">
      <c r="A63" s="9" t="s">
        <v>67</v>
      </c>
      <c r="B63" s="77">
        <v>2091.9499999999998</v>
      </c>
      <c r="C63" s="86">
        <v>2735.61</v>
      </c>
      <c r="D63" s="86">
        <v>1687.77</v>
      </c>
      <c r="E63" s="86">
        <v>510.82</v>
      </c>
      <c r="F63" s="86">
        <v>738.06</v>
      </c>
      <c r="G63" s="86">
        <v>410.23</v>
      </c>
      <c r="H63" s="86">
        <v>8174.4399999999987</v>
      </c>
    </row>
    <row r="64" spans="1:8" ht="14.25" customHeight="1" x14ac:dyDescent="0.2">
      <c r="A64" s="10" t="s">
        <v>68</v>
      </c>
      <c r="B64" s="78">
        <v>1414.97</v>
      </c>
      <c r="C64" s="85">
        <v>1817.49</v>
      </c>
      <c r="D64" s="85">
        <v>1095.03</v>
      </c>
      <c r="E64" s="85">
        <v>351.27</v>
      </c>
      <c r="F64" s="85">
        <v>482.51</v>
      </c>
      <c r="G64" s="85">
        <v>294.32</v>
      </c>
      <c r="H64" s="85">
        <v>5455.59</v>
      </c>
    </row>
    <row r="65" spans="1:8" ht="14.25" customHeight="1" x14ac:dyDescent="0.2">
      <c r="A65" s="8" t="s">
        <v>69</v>
      </c>
      <c r="B65" s="76">
        <v>696.3</v>
      </c>
      <c r="C65" s="85">
        <v>861.91</v>
      </c>
      <c r="D65" s="85">
        <v>468.22</v>
      </c>
      <c r="E65" s="85">
        <v>218.26</v>
      </c>
      <c r="F65" s="85">
        <v>202.14</v>
      </c>
      <c r="G65" s="85">
        <v>76.349999999999994</v>
      </c>
      <c r="H65" s="85">
        <v>2523.1799999999998</v>
      </c>
    </row>
    <row r="66" spans="1:8" ht="14.25" customHeight="1" x14ac:dyDescent="0.2">
      <c r="A66" s="8" t="s">
        <v>70</v>
      </c>
      <c r="B66" s="76">
        <v>612.24</v>
      </c>
      <c r="C66" s="85">
        <v>717.48</v>
      </c>
      <c r="D66" s="85">
        <v>339.97</v>
      </c>
      <c r="E66" s="85">
        <v>147.5</v>
      </c>
      <c r="F66" s="85">
        <v>217.19</v>
      </c>
      <c r="G66" s="85">
        <v>124.93</v>
      </c>
      <c r="H66" s="85">
        <v>2159.31</v>
      </c>
    </row>
    <row r="67" spans="1:8" ht="14.25" customHeight="1" x14ac:dyDescent="0.2">
      <c r="A67" s="8" t="s">
        <v>71</v>
      </c>
      <c r="B67" s="76">
        <v>13912.3</v>
      </c>
      <c r="C67" s="85">
        <v>17402.939999999999</v>
      </c>
      <c r="D67" s="85">
        <v>12270.8</v>
      </c>
      <c r="E67" s="85">
        <v>3597.81</v>
      </c>
      <c r="F67" s="85">
        <v>6008.35</v>
      </c>
      <c r="G67" s="85">
        <v>3928.86</v>
      </c>
      <c r="H67" s="85">
        <v>57121.05999999999</v>
      </c>
    </row>
    <row r="68" spans="1:8" ht="14.25" customHeight="1" x14ac:dyDescent="0.2">
      <c r="A68" s="9" t="s">
        <v>72</v>
      </c>
      <c r="B68" s="77">
        <v>1128.6600000000001</v>
      </c>
      <c r="C68" s="86">
        <v>1537.8</v>
      </c>
      <c r="D68" s="86">
        <v>1097.04</v>
      </c>
      <c r="E68" s="86">
        <v>501.06</v>
      </c>
      <c r="F68" s="86">
        <v>342.87</v>
      </c>
      <c r="G68" s="86">
        <v>254.85</v>
      </c>
      <c r="H68" s="86">
        <v>4862.2800000000007</v>
      </c>
    </row>
    <row r="69" spans="1:8" ht="14.25" customHeight="1" x14ac:dyDescent="0.2">
      <c r="A69" s="10" t="s">
        <v>73</v>
      </c>
      <c r="B69" s="78">
        <v>2527.21</v>
      </c>
      <c r="C69" s="85">
        <v>3181.14</v>
      </c>
      <c r="D69" s="85">
        <v>2171.4299999999998</v>
      </c>
      <c r="E69" s="85">
        <v>456.58</v>
      </c>
      <c r="F69" s="85">
        <v>601.91</v>
      </c>
      <c r="G69" s="85">
        <v>244.49</v>
      </c>
      <c r="H69" s="85">
        <v>9182.76</v>
      </c>
    </row>
    <row r="70" spans="1:8" ht="14.25" customHeight="1" x14ac:dyDescent="0.2">
      <c r="A70" s="8" t="s">
        <v>74</v>
      </c>
      <c r="B70" s="76">
        <v>774.43</v>
      </c>
      <c r="C70" s="85">
        <v>943.24</v>
      </c>
      <c r="D70" s="85">
        <v>689.92</v>
      </c>
      <c r="E70" s="85">
        <v>225.58</v>
      </c>
      <c r="F70" s="85">
        <v>344.08</v>
      </c>
      <c r="G70" s="85">
        <v>258.73</v>
      </c>
      <c r="H70" s="85">
        <v>3235.98</v>
      </c>
    </row>
    <row r="71" spans="1:8" ht="14.25" customHeight="1" x14ac:dyDescent="0.2">
      <c r="A71" s="8" t="s">
        <v>75</v>
      </c>
      <c r="B71" s="76">
        <v>203.22</v>
      </c>
      <c r="C71" s="85">
        <v>230.64</v>
      </c>
      <c r="D71" s="85">
        <v>139.21</v>
      </c>
      <c r="E71" s="85">
        <v>9</v>
      </c>
      <c r="F71" s="85">
        <v>22.02</v>
      </c>
      <c r="G71" s="85">
        <v>10.4</v>
      </c>
      <c r="H71" s="85">
        <v>614.49</v>
      </c>
    </row>
    <row r="72" spans="1:8" ht="14.25" customHeight="1" x14ac:dyDescent="0.2">
      <c r="A72" s="9" t="s">
        <v>76</v>
      </c>
      <c r="B72" s="77">
        <v>195.92</v>
      </c>
      <c r="C72" s="86">
        <v>324.87</v>
      </c>
      <c r="D72" s="86">
        <v>554.5</v>
      </c>
      <c r="E72" s="86">
        <v>24</v>
      </c>
      <c r="F72" s="86">
        <v>27.09</v>
      </c>
      <c r="G72" s="86">
        <v>10.82</v>
      </c>
      <c r="H72" s="86">
        <v>1137.1999999999998</v>
      </c>
    </row>
    <row r="73" spans="1:8" ht="14.25" customHeight="1" x14ac:dyDescent="0.2">
      <c r="A73" s="4" t="s">
        <v>77</v>
      </c>
      <c r="B73" s="78">
        <v>513.66</v>
      </c>
      <c r="C73" s="85">
        <v>713.71</v>
      </c>
      <c r="D73" s="85">
        <v>1</v>
      </c>
      <c r="E73" s="85">
        <v>44.47</v>
      </c>
      <c r="F73" s="85">
        <v>91.94</v>
      </c>
      <c r="G73" s="85">
        <v>1.5</v>
      </c>
      <c r="H73" s="85">
        <v>1366.28</v>
      </c>
    </row>
    <row r="74" spans="1:8" ht="14.25" customHeight="1" x14ac:dyDescent="0.2">
      <c r="A74" s="4" t="s">
        <v>78</v>
      </c>
      <c r="B74" s="76">
        <v>366.84</v>
      </c>
      <c r="C74" s="85">
        <v>169.8</v>
      </c>
      <c r="D74" s="85">
        <v>0</v>
      </c>
      <c r="E74" s="85">
        <v>74.78</v>
      </c>
      <c r="F74" s="85">
        <v>69.52</v>
      </c>
      <c r="G74" s="85">
        <v>7</v>
      </c>
      <c r="H74" s="85">
        <v>687.93999999999994</v>
      </c>
    </row>
    <row r="75" spans="1:8" ht="14.25" customHeight="1" x14ac:dyDescent="0.2">
      <c r="A75" s="4" t="s">
        <v>79</v>
      </c>
      <c r="B75" s="76">
        <v>329.38</v>
      </c>
      <c r="C75" s="85">
        <v>608.32000000000005</v>
      </c>
      <c r="D75" s="85">
        <v>516.26</v>
      </c>
      <c r="E75" s="85">
        <v>40.5</v>
      </c>
      <c r="F75" s="85">
        <v>85.52</v>
      </c>
      <c r="G75" s="85">
        <v>63.19</v>
      </c>
      <c r="H75" s="85">
        <v>1643.17</v>
      </c>
    </row>
    <row r="76" spans="1:8" ht="14.25" customHeight="1" x14ac:dyDescent="0.2">
      <c r="A76" s="4" t="s">
        <v>80</v>
      </c>
      <c r="B76" s="76">
        <v>192.38</v>
      </c>
      <c r="C76" s="85">
        <v>382.8</v>
      </c>
      <c r="D76" s="85">
        <v>390.51</v>
      </c>
      <c r="E76" s="85">
        <v>23</v>
      </c>
      <c r="F76" s="85">
        <v>79.540000000000006</v>
      </c>
      <c r="G76" s="85">
        <v>69.92</v>
      </c>
      <c r="H76" s="85">
        <v>1138.1500000000001</v>
      </c>
    </row>
    <row r="77" spans="1:8" ht="14.25" customHeight="1" x14ac:dyDescent="0.2">
      <c r="A77" s="42" t="s">
        <v>81</v>
      </c>
      <c r="B77" s="76">
        <v>2032.44</v>
      </c>
      <c r="C77" s="85">
        <v>8203.82</v>
      </c>
      <c r="D77" s="85">
        <v>24228.01</v>
      </c>
      <c r="E77" s="85">
        <v>66</v>
      </c>
      <c r="F77" s="85">
        <v>288.12</v>
      </c>
      <c r="G77" s="85">
        <v>229.41</v>
      </c>
      <c r="H77" s="85">
        <v>35047.800000000003</v>
      </c>
    </row>
    <row r="78" spans="1:8" ht="25.15" customHeight="1" x14ac:dyDescent="0.2">
      <c r="A78" s="4" t="s">
        <v>82</v>
      </c>
      <c r="B78" s="121">
        <v>604413.22</v>
      </c>
      <c r="C78" s="121">
        <v>787472.20999999985</v>
      </c>
      <c r="D78" s="121">
        <v>605395.14000000036</v>
      </c>
      <c r="E78" s="121">
        <v>159143.72</v>
      </c>
      <c r="F78" s="121">
        <v>257281.59999999992</v>
      </c>
      <c r="G78" s="121">
        <v>145786.50000000003</v>
      </c>
      <c r="H78" s="121">
        <v>2559492.3899999992</v>
      </c>
    </row>
    <row r="88" spans="6:6" x14ac:dyDescent="0.2">
      <c r="F88" s="1" t="s">
        <v>167</v>
      </c>
    </row>
  </sheetData>
  <mergeCells count="1">
    <mergeCell ref="A1:H1"/>
  </mergeCells>
  <printOptions horizontalCentered="1"/>
  <pageMargins left="0.5" right="0.5" top="0.5" bottom="0.75" header="0.5" footer="0.5"/>
  <pageSetup scale="6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77"/>
  <sheetViews>
    <sheetView showGridLines="0" zoomScale="90" zoomScaleNormal="90" workbookViewId="0">
      <pane ySplit="3" topLeftCell="A4" activePane="bottomLeft" state="frozen"/>
      <selection activeCell="B4" sqref="B4:H79"/>
      <selection pane="bottomLeft" sqref="A1:H1"/>
    </sheetView>
  </sheetViews>
  <sheetFormatPr defaultColWidth="8.75" defaultRowHeight="14.25" x14ac:dyDescent="0.2"/>
  <cols>
    <col min="1" max="1" width="16.375" style="84" customWidth="1"/>
    <col min="2" max="2" width="17.75" style="84" customWidth="1"/>
    <col min="3" max="3" width="11.75" style="84" customWidth="1"/>
    <col min="4" max="4" width="17.75" style="84" customWidth="1"/>
    <col min="5" max="5" width="11.75" style="84" customWidth="1"/>
    <col min="6" max="6" width="17.75" style="84" customWidth="1"/>
    <col min="7" max="7" width="11.75" style="84" customWidth="1"/>
    <col min="8" max="8" width="17.75" style="84" customWidth="1"/>
    <col min="9" max="16384" width="8.75" style="84"/>
  </cols>
  <sheetData>
    <row r="1" spans="1:9" ht="33.6" customHeight="1" x14ac:dyDescent="0.2">
      <c r="A1" s="162" t="s">
        <v>165</v>
      </c>
      <c r="B1" s="163"/>
      <c r="C1" s="163"/>
      <c r="D1" s="163"/>
      <c r="E1" s="163"/>
      <c r="F1" s="163"/>
      <c r="G1" s="163"/>
      <c r="H1" s="163"/>
    </row>
    <row r="2" spans="1:9" ht="62.45" customHeight="1" thickBot="1" x14ac:dyDescent="0.25">
      <c r="A2" s="126" t="s">
        <v>7</v>
      </c>
      <c r="B2" s="88" t="s">
        <v>134</v>
      </c>
      <c r="C2" s="88" t="s">
        <v>135</v>
      </c>
      <c r="D2" s="88" t="s">
        <v>136</v>
      </c>
      <c r="E2" s="88" t="s">
        <v>135</v>
      </c>
      <c r="F2" s="88" t="s">
        <v>137</v>
      </c>
      <c r="G2" s="88" t="s">
        <v>135</v>
      </c>
      <c r="H2" s="88" t="s">
        <v>138</v>
      </c>
      <c r="I2" s="97"/>
    </row>
    <row r="3" spans="1:9" ht="25.15" customHeight="1" x14ac:dyDescent="0.2">
      <c r="A3" s="155" t="s">
        <v>8</v>
      </c>
      <c r="B3" s="89">
        <v>44911845.119999997</v>
      </c>
      <c r="C3" s="153">
        <v>0.13887894993120356</v>
      </c>
      <c r="D3" s="89">
        <v>142635363.52000001</v>
      </c>
      <c r="E3" s="153">
        <v>0.44106514563775512</v>
      </c>
      <c r="F3" s="89">
        <v>135841218.06</v>
      </c>
      <c r="G3" s="153">
        <v>0.42005590443104124</v>
      </c>
      <c r="H3" s="91">
        <v>323388426.70000005</v>
      </c>
      <c r="I3" s="97"/>
    </row>
    <row r="4" spans="1:9" ht="14.25" customHeight="1" x14ac:dyDescent="0.2">
      <c r="A4" s="155" t="s">
        <v>9</v>
      </c>
      <c r="B4" s="89">
        <v>5866246.3300000001</v>
      </c>
      <c r="C4" s="153">
        <v>0.12391045874710988</v>
      </c>
      <c r="D4" s="89">
        <v>33984490.240000002</v>
      </c>
      <c r="E4" s="153">
        <v>0.71784128027318594</v>
      </c>
      <c r="F4" s="89">
        <v>7491888.0099999998</v>
      </c>
      <c r="G4" s="153">
        <v>0.15824826097970424</v>
      </c>
      <c r="H4" s="91">
        <v>47342624.579999998</v>
      </c>
      <c r="I4" s="97"/>
    </row>
    <row r="5" spans="1:9" ht="14.25" customHeight="1" x14ac:dyDescent="0.2">
      <c r="A5" s="155" t="s">
        <v>10</v>
      </c>
      <c r="B5" s="89">
        <v>26775213.239999998</v>
      </c>
      <c r="C5" s="153">
        <v>9.1306959435196511E-2</v>
      </c>
      <c r="D5" s="89">
        <v>125966380.15000001</v>
      </c>
      <c r="E5" s="153">
        <v>0.42956173904049905</v>
      </c>
      <c r="F5" s="89">
        <v>140502354.34</v>
      </c>
      <c r="G5" s="153">
        <v>0.47913130152430444</v>
      </c>
      <c r="H5" s="91">
        <v>293243947.73000002</v>
      </c>
      <c r="I5" s="97"/>
    </row>
    <row r="6" spans="1:9" ht="14.25" customHeight="1" x14ac:dyDescent="0.2">
      <c r="A6" s="155" t="s">
        <v>11</v>
      </c>
      <c r="B6" s="89">
        <v>5120855.9800000004</v>
      </c>
      <c r="C6" s="153">
        <v>0.15215559788811778</v>
      </c>
      <c r="D6" s="89">
        <v>20695378.48</v>
      </c>
      <c r="E6" s="153">
        <v>0.61492018100952051</v>
      </c>
      <c r="F6" s="89">
        <v>7839155.4900000002</v>
      </c>
      <c r="G6" s="153">
        <v>0.23292422110236163</v>
      </c>
      <c r="H6" s="91">
        <v>33655389.950000003</v>
      </c>
      <c r="I6" s="97"/>
    </row>
    <row r="7" spans="1:9" ht="14.25" customHeight="1" x14ac:dyDescent="0.2">
      <c r="A7" s="158" t="s">
        <v>12</v>
      </c>
      <c r="B7" s="90">
        <v>79366723</v>
      </c>
      <c r="C7" s="157">
        <v>0.10242419943981909</v>
      </c>
      <c r="D7" s="90">
        <v>351033758</v>
      </c>
      <c r="E7" s="157">
        <v>0.45301544879837347</v>
      </c>
      <c r="F7" s="90">
        <v>344482051</v>
      </c>
      <c r="G7" s="157">
        <v>0.44456035176180742</v>
      </c>
      <c r="H7" s="156">
        <v>774882532</v>
      </c>
      <c r="I7" s="97"/>
    </row>
    <row r="8" spans="1:9" ht="14.25" customHeight="1" x14ac:dyDescent="0.2">
      <c r="A8" s="154" t="s">
        <v>13</v>
      </c>
      <c r="B8" s="89">
        <v>341192831.93000001</v>
      </c>
      <c r="C8" s="153">
        <v>0.11666372247975174</v>
      </c>
      <c r="D8" s="89">
        <v>1176425872.76</v>
      </c>
      <c r="E8" s="153">
        <v>0.40225411759479796</v>
      </c>
      <c r="F8" s="89">
        <v>1406965087.75</v>
      </c>
      <c r="G8" s="153">
        <v>0.48108215992545028</v>
      </c>
      <c r="H8" s="91">
        <v>2924583792.4400001</v>
      </c>
      <c r="I8" s="97"/>
    </row>
    <row r="9" spans="1:9" ht="14.25" customHeight="1" x14ac:dyDescent="0.2">
      <c r="A9" s="154" t="s">
        <v>14</v>
      </c>
      <c r="B9" s="89">
        <v>2690287.22</v>
      </c>
      <c r="C9" s="153">
        <v>0.12047295854565855</v>
      </c>
      <c r="D9" s="89">
        <v>15997884.689999999</v>
      </c>
      <c r="E9" s="153">
        <v>0.71639655600660934</v>
      </c>
      <c r="F9" s="89">
        <v>3642874.43</v>
      </c>
      <c r="G9" s="153">
        <v>0.16313048544773207</v>
      </c>
      <c r="H9" s="91">
        <v>22331046.34</v>
      </c>
      <c r="I9" s="97"/>
    </row>
    <row r="10" spans="1:9" ht="14.25" customHeight="1" x14ac:dyDescent="0.2">
      <c r="A10" s="154" t="s">
        <v>15</v>
      </c>
      <c r="B10" s="89">
        <v>24247936.98</v>
      </c>
      <c r="C10" s="153">
        <v>0.13223113718029333</v>
      </c>
      <c r="D10" s="89">
        <v>37515641.960000001</v>
      </c>
      <c r="E10" s="153">
        <v>0.20458383748321374</v>
      </c>
      <c r="F10" s="89">
        <v>121611815.81999999</v>
      </c>
      <c r="G10" s="153">
        <v>0.66318502533649293</v>
      </c>
      <c r="H10" s="91">
        <v>183375394.75999999</v>
      </c>
      <c r="I10" s="97"/>
    </row>
    <row r="11" spans="1:9" ht="14.25" customHeight="1" x14ac:dyDescent="0.2">
      <c r="A11" s="154" t="s">
        <v>16</v>
      </c>
      <c r="B11" s="89">
        <v>17860078.030000001</v>
      </c>
      <c r="C11" s="153">
        <v>0.11321091337800429</v>
      </c>
      <c r="D11" s="89">
        <v>70126124.689999998</v>
      </c>
      <c r="E11" s="153">
        <v>0.44451332264502524</v>
      </c>
      <c r="F11" s="89">
        <v>69773128.930000007</v>
      </c>
      <c r="G11" s="153">
        <v>0.44227576397697044</v>
      </c>
      <c r="H11" s="91">
        <v>157759331.65000001</v>
      </c>
      <c r="I11" s="97"/>
    </row>
    <row r="12" spans="1:9" ht="14.25" customHeight="1" x14ac:dyDescent="0.2">
      <c r="A12" s="158" t="s">
        <v>17</v>
      </c>
      <c r="B12" s="90">
        <v>31057339.170000002</v>
      </c>
      <c r="C12" s="157">
        <v>8.9160104175906238E-2</v>
      </c>
      <c r="D12" s="90">
        <v>230539182.00999999</v>
      </c>
      <c r="E12" s="157">
        <v>0.6618370418704419</v>
      </c>
      <c r="F12" s="90">
        <v>86735722.900000006</v>
      </c>
      <c r="G12" s="157">
        <v>0.24900285395365168</v>
      </c>
      <c r="H12" s="156">
        <v>348332244.08000004</v>
      </c>
      <c r="I12" s="97"/>
    </row>
    <row r="13" spans="1:9" ht="14.25" customHeight="1" x14ac:dyDescent="0.2">
      <c r="A13" s="154" t="s">
        <v>18</v>
      </c>
      <c r="B13" s="89">
        <v>64390079.560000002</v>
      </c>
      <c r="C13" s="153">
        <v>9.5173145521869867E-2</v>
      </c>
      <c r="D13" s="89">
        <v>109311426.59</v>
      </c>
      <c r="E13" s="153">
        <v>0.16157011112805131</v>
      </c>
      <c r="F13" s="89">
        <v>502855722.32999998</v>
      </c>
      <c r="G13" s="153">
        <v>0.74325674335007874</v>
      </c>
      <c r="H13" s="91">
        <v>676557228.48000002</v>
      </c>
      <c r="I13" s="97"/>
    </row>
    <row r="14" spans="1:9" ht="14.25" customHeight="1" x14ac:dyDescent="0.2">
      <c r="A14" s="155" t="s">
        <v>19</v>
      </c>
      <c r="B14" s="89">
        <v>14606742.99</v>
      </c>
      <c r="C14" s="153">
        <v>0.15085144574483378</v>
      </c>
      <c r="D14" s="89">
        <v>62263822.969999999</v>
      </c>
      <c r="E14" s="153">
        <v>0.64303094256229465</v>
      </c>
      <c r="F14" s="89">
        <v>19958091.649999999</v>
      </c>
      <c r="G14" s="153">
        <v>0.20611761169287166</v>
      </c>
      <c r="H14" s="91">
        <v>96828657.609999985</v>
      </c>
      <c r="I14" s="97"/>
    </row>
    <row r="15" spans="1:9" ht="14.25" customHeight="1" x14ac:dyDescent="0.2">
      <c r="A15" s="155" t="s">
        <v>20</v>
      </c>
      <c r="B15" s="89">
        <v>466657321.14999998</v>
      </c>
      <c r="C15" s="153">
        <v>0.11819535019309675</v>
      </c>
      <c r="D15" s="89">
        <v>1257178089.6400001</v>
      </c>
      <c r="E15" s="153">
        <v>0.31841910075235985</v>
      </c>
      <c r="F15" s="89">
        <v>2224351386.6399999</v>
      </c>
      <c r="G15" s="153">
        <v>0.56338554905454341</v>
      </c>
      <c r="H15" s="91">
        <v>3948186797.4299998</v>
      </c>
      <c r="I15" s="97"/>
    </row>
    <row r="16" spans="1:9" ht="14.25" customHeight="1" x14ac:dyDescent="0.2">
      <c r="A16" s="155" t="s">
        <v>21</v>
      </c>
      <c r="B16" s="89">
        <v>9491463.5099999998</v>
      </c>
      <c r="C16" s="153">
        <v>0.17953215154774851</v>
      </c>
      <c r="D16" s="89">
        <v>29954725.629999999</v>
      </c>
      <c r="E16" s="153">
        <v>0.56659716762440426</v>
      </c>
      <c r="F16" s="89">
        <v>13421575.369999999</v>
      </c>
      <c r="G16" s="153">
        <v>0.25387068082784725</v>
      </c>
      <c r="H16" s="91">
        <v>52867764.509999998</v>
      </c>
      <c r="I16" s="97"/>
    </row>
    <row r="17" spans="1:9" ht="14.25" customHeight="1" x14ac:dyDescent="0.2">
      <c r="A17" s="158" t="s">
        <v>22</v>
      </c>
      <c r="B17" s="90">
        <v>3775155.41</v>
      </c>
      <c r="C17" s="157">
        <v>0.16820867443978002</v>
      </c>
      <c r="D17" s="90">
        <v>14714151.789999999</v>
      </c>
      <c r="E17" s="157">
        <v>0.65561485536342889</v>
      </c>
      <c r="F17" s="90">
        <v>3953978.93</v>
      </c>
      <c r="G17" s="157">
        <v>0.17617647019679111</v>
      </c>
      <c r="H17" s="156">
        <v>22443286.129999999</v>
      </c>
      <c r="I17" s="97"/>
    </row>
    <row r="18" spans="1:9" ht="14.25" customHeight="1" x14ac:dyDescent="0.2">
      <c r="A18" s="155" t="s">
        <v>23</v>
      </c>
      <c r="B18" s="89">
        <v>175268393.71000001</v>
      </c>
      <c r="C18" s="153">
        <v>0.13701476259064793</v>
      </c>
      <c r="D18" s="89">
        <v>645827538.13</v>
      </c>
      <c r="E18" s="153">
        <v>0.50487087225662108</v>
      </c>
      <c r="F18" s="89">
        <v>458097568.16000003</v>
      </c>
      <c r="G18" s="153">
        <v>0.35811436515273104</v>
      </c>
      <c r="H18" s="91">
        <v>1279193500</v>
      </c>
      <c r="I18" s="97"/>
    </row>
    <row r="19" spans="1:9" ht="14.25" customHeight="1" x14ac:dyDescent="0.2">
      <c r="A19" s="155" t="s">
        <v>24</v>
      </c>
      <c r="B19" s="89">
        <v>54361152.869999997</v>
      </c>
      <c r="C19" s="153">
        <v>0.12954854088672973</v>
      </c>
      <c r="D19" s="89">
        <v>208295949.21000001</v>
      </c>
      <c r="E19" s="153">
        <v>0.49639190613383077</v>
      </c>
      <c r="F19" s="89">
        <v>156962852.71000001</v>
      </c>
      <c r="G19" s="153">
        <v>0.37405955297943949</v>
      </c>
      <c r="H19" s="91">
        <v>419619954.79000002</v>
      </c>
      <c r="I19" s="97"/>
    </row>
    <row r="20" spans="1:9" ht="14.25" customHeight="1" x14ac:dyDescent="0.2">
      <c r="A20" s="155" t="s">
        <v>25</v>
      </c>
      <c r="B20" s="89">
        <v>12466767.58</v>
      </c>
      <c r="C20" s="153">
        <v>8.8050485708935602E-2</v>
      </c>
      <c r="D20" s="89">
        <v>53990540.100000001</v>
      </c>
      <c r="E20" s="153">
        <v>0.38132525123186461</v>
      </c>
      <c r="F20" s="89">
        <v>75129277.329999998</v>
      </c>
      <c r="G20" s="153">
        <v>0.53062426305919985</v>
      </c>
      <c r="H20" s="91">
        <v>141586585.00999999</v>
      </c>
      <c r="I20" s="97"/>
    </row>
    <row r="21" spans="1:9" ht="14.25" customHeight="1" x14ac:dyDescent="0.2">
      <c r="A21" s="155" t="s">
        <v>26</v>
      </c>
      <c r="B21" s="89">
        <v>2541387.88</v>
      </c>
      <c r="C21" s="153">
        <v>0.14462238521058007</v>
      </c>
      <c r="D21" s="89">
        <v>2891982.53</v>
      </c>
      <c r="E21" s="153">
        <v>0.16457362324240246</v>
      </c>
      <c r="F21" s="89">
        <v>12139205.76</v>
      </c>
      <c r="G21" s="153">
        <v>0.69080399154701733</v>
      </c>
      <c r="H21" s="91">
        <v>17572576.170000002</v>
      </c>
      <c r="I21" s="97"/>
    </row>
    <row r="22" spans="1:9" ht="14.25" customHeight="1" x14ac:dyDescent="0.2">
      <c r="A22" s="158" t="s">
        <v>27</v>
      </c>
      <c r="B22" s="90">
        <v>16221350.84</v>
      </c>
      <c r="C22" s="157">
        <v>0.27633372906893827</v>
      </c>
      <c r="D22" s="90">
        <v>31300571.699999999</v>
      </c>
      <c r="E22" s="157">
        <v>0.5332110614685821</v>
      </c>
      <c r="F22" s="90">
        <v>11180107.41</v>
      </c>
      <c r="G22" s="157">
        <v>0.19045520946247957</v>
      </c>
      <c r="H22" s="156">
        <v>58702029.950000003</v>
      </c>
      <c r="I22" s="97"/>
    </row>
    <row r="23" spans="1:9" ht="14.25" customHeight="1" x14ac:dyDescent="0.2">
      <c r="A23" s="155" t="s">
        <v>28</v>
      </c>
      <c r="B23" s="89">
        <v>5013479.95</v>
      </c>
      <c r="C23" s="153">
        <v>0.15791776157973142</v>
      </c>
      <c r="D23" s="89">
        <v>20920311.75</v>
      </c>
      <c r="E23" s="153">
        <v>0.65896120779542633</v>
      </c>
      <c r="F23" s="89">
        <v>5813618.4699999997</v>
      </c>
      <c r="G23" s="153">
        <v>0.18312103062484231</v>
      </c>
      <c r="H23" s="91">
        <v>31747410.169999998</v>
      </c>
      <c r="I23" s="97"/>
    </row>
    <row r="24" spans="1:9" ht="14.25" customHeight="1" x14ac:dyDescent="0.2">
      <c r="A24" s="155" t="s">
        <v>29</v>
      </c>
      <c r="B24" s="89">
        <v>3020739.37</v>
      </c>
      <c r="C24" s="153">
        <v>0.15059677367874671</v>
      </c>
      <c r="D24" s="89">
        <v>12334734.119999999</v>
      </c>
      <c r="E24" s="153">
        <v>0.61493923676611495</v>
      </c>
      <c r="F24" s="89">
        <v>4702986.57</v>
      </c>
      <c r="G24" s="153">
        <v>0.23446398955513839</v>
      </c>
      <c r="H24" s="91">
        <v>20058460.059999999</v>
      </c>
      <c r="I24" s="97"/>
    </row>
    <row r="25" spans="1:9" ht="14.25" customHeight="1" x14ac:dyDescent="0.2">
      <c r="A25" s="155" t="s">
        <v>30</v>
      </c>
      <c r="B25" s="89">
        <v>1994653.83</v>
      </c>
      <c r="C25" s="153">
        <v>8.2154471817824301E-2</v>
      </c>
      <c r="D25" s="89">
        <v>7228127.96</v>
      </c>
      <c r="E25" s="153">
        <v>0.29770731434910075</v>
      </c>
      <c r="F25" s="89">
        <v>15056527.49</v>
      </c>
      <c r="G25" s="153">
        <v>0.62013821383307488</v>
      </c>
      <c r="H25" s="91">
        <v>24279309.280000001</v>
      </c>
      <c r="I25" s="97"/>
    </row>
    <row r="26" spans="1:9" ht="14.25" customHeight="1" x14ac:dyDescent="0.2">
      <c r="A26" s="155" t="s">
        <v>31</v>
      </c>
      <c r="B26" s="89">
        <v>4038067.91</v>
      </c>
      <c r="C26" s="153">
        <v>0.20431602697949486</v>
      </c>
      <c r="D26" s="89">
        <v>9951293.7100000009</v>
      </c>
      <c r="E26" s="153">
        <v>0.50351030231515781</v>
      </c>
      <c r="F26" s="89">
        <v>5774471.7400000002</v>
      </c>
      <c r="G26" s="153">
        <v>0.29217367070534744</v>
      </c>
      <c r="H26" s="91">
        <v>19763833.359999999</v>
      </c>
      <c r="I26" s="97"/>
    </row>
    <row r="27" spans="1:9" ht="14.25" customHeight="1" x14ac:dyDescent="0.2">
      <c r="A27" s="158" t="s">
        <v>32</v>
      </c>
      <c r="B27" s="90">
        <v>7717050.71</v>
      </c>
      <c r="C27" s="157">
        <v>0.15274946322495012</v>
      </c>
      <c r="D27" s="90">
        <v>30748789.789999999</v>
      </c>
      <c r="E27" s="157">
        <v>0.60863421943735374</v>
      </c>
      <c r="F27" s="90">
        <v>12055127.279999999</v>
      </c>
      <c r="G27" s="157">
        <v>0.23861631733769609</v>
      </c>
      <c r="H27" s="156">
        <v>50520967.780000001</v>
      </c>
      <c r="I27" s="97"/>
    </row>
    <row r="28" spans="1:9" ht="14.25" customHeight="1" x14ac:dyDescent="0.2">
      <c r="A28" s="155" t="s">
        <v>33</v>
      </c>
      <c r="B28" s="89">
        <v>12941743</v>
      </c>
      <c r="C28" s="153">
        <v>0.17279198513387972</v>
      </c>
      <c r="D28" s="89">
        <v>46319000</v>
      </c>
      <c r="E28" s="153">
        <v>0.61842921462867673</v>
      </c>
      <c r="F28" s="89">
        <v>15637077</v>
      </c>
      <c r="G28" s="153">
        <v>0.2087788002374435</v>
      </c>
      <c r="H28" s="91">
        <v>74897820</v>
      </c>
      <c r="I28" s="97"/>
    </row>
    <row r="29" spans="1:9" ht="14.25" customHeight="1" x14ac:dyDescent="0.2">
      <c r="A29" s="155" t="s">
        <v>34</v>
      </c>
      <c r="B29" s="89">
        <v>29382591.23</v>
      </c>
      <c r="C29" s="153">
        <v>0.12727700573344033</v>
      </c>
      <c r="D29" s="89">
        <v>123139808.79000001</v>
      </c>
      <c r="E29" s="153">
        <v>0.53340653404922911</v>
      </c>
      <c r="F29" s="89">
        <v>78333056.239999995</v>
      </c>
      <c r="G29" s="153">
        <v>0.33931646021733064</v>
      </c>
      <c r="H29" s="91">
        <v>230855456.25999999</v>
      </c>
      <c r="I29" s="97"/>
    </row>
    <row r="30" spans="1:9" ht="14.25" customHeight="1" x14ac:dyDescent="0.2">
      <c r="A30" s="155" t="s">
        <v>35</v>
      </c>
      <c r="B30" s="89">
        <v>20260442.23</v>
      </c>
      <c r="C30" s="153">
        <v>0.15656558453030864</v>
      </c>
      <c r="D30" s="89">
        <v>66477072.890000001</v>
      </c>
      <c r="E30" s="153">
        <v>0.51371148056558413</v>
      </c>
      <c r="F30" s="89">
        <v>42667949.630000003</v>
      </c>
      <c r="G30" s="153">
        <v>0.32972293490410731</v>
      </c>
      <c r="H30" s="91">
        <v>129405464.75</v>
      </c>
      <c r="I30" s="97"/>
    </row>
    <row r="31" spans="1:9" ht="14.25" customHeight="1" x14ac:dyDescent="0.2">
      <c r="A31" s="155" t="s">
        <v>36</v>
      </c>
      <c r="B31" s="89">
        <v>303038930.05000001</v>
      </c>
      <c r="C31" s="153">
        <v>0.12927236513871809</v>
      </c>
      <c r="D31" s="89">
        <v>1160276218.97</v>
      </c>
      <c r="E31" s="153">
        <v>0.49495835738237709</v>
      </c>
      <c r="F31" s="89">
        <v>880874421</v>
      </c>
      <c r="G31" s="153">
        <v>0.37576927747890482</v>
      </c>
      <c r="H31" s="91">
        <v>2344189570.02</v>
      </c>
      <c r="I31" s="97"/>
    </row>
    <row r="32" spans="1:9" ht="14.25" customHeight="1" x14ac:dyDescent="0.2">
      <c r="A32" s="158" t="s">
        <v>37</v>
      </c>
      <c r="B32" s="90">
        <v>4358057.84</v>
      </c>
      <c r="C32" s="157">
        <v>0.13908749657204375</v>
      </c>
      <c r="D32" s="90">
        <v>23020067.449999999</v>
      </c>
      <c r="E32" s="157">
        <v>0.73468587845545696</v>
      </c>
      <c r="F32" s="90">
        <v>3955085.44</v>
      </c>
      <c r="G32" s="157">
        <v>0.12622662497249926</v>
      </c>
      <c r="H32" s="156">
        <v>31333210.73</v>
      </c>
      <c r="I32" s="97"/>
    </row>
    <row r="33" spans="1:9" ht="14.25" customHeight="1" x14ac:dyDescent="0.2">
      <c r="A33" s="155" t="s">
        <v>38</v>
      </c>
      <c r="B33" s="89">
        <v>18968057.649999999</v>
      </c>
      <c r="C33" s="153">
        <v>9.5487077637993273E-2</v>
      </c>
      <c r="D33" s="89">
        <v>49859633.060000002</v>
      </c>
      <c r="E33" s="153">
        <v>0.25099832259325072</v>
      </c>
      <c r="F33" s="89">
        <v>129817593.23</v>
      </c>
      <c r="G33" s="153">
        <v>0.65351459976875603</v>
      </c>
      <c r="H33" s="91">
        <v>198645283.94</v>
      </c>
      <c r="I33" s="97"/>
    </row>
    <row r="34" spans="1:9" ht="14.25" customHeight="1" x14ac:dyDescent="0.2">
      <c r="A34" s="155" t="s">
        <v>39</v>
      </c>
      <c r="B34" s="89">
        <v>10305954.4</v>
      </c>
      <c r="C34" s="153">
        <v>0.12031178586340389</v>
      </c>
      <c r="D34" s="89">
        <v>61523454.549999997</v>
      </c>
      <c r="E34" s="153">
        <v>0.71822525135531956</v>
      </c>
      <c r="F34" s="89">
        <v>13830980.23</v>
      </c>
      <c r="G34" s="153">
        <v>0.16146296278127648</v>
      </c>
      <c r="H34" s="91">
        <v>85660389.180000007</v>
      </c>
      <c r="I34" s="97"/>
    </row>
    <row r="35" spans="1:9" ht="14.25" customHeight="1" x14ac:dyDescent="0.2">
      <c r="A35" s="155" t="s">
        <v>40</v>
      </c>
      <c r="B35" s="89">
        <v>0</v>
      </c>
      <c r="C35" s="153">
        <v>0</v>
      </c>
      <c r="D35" s="89">
        <v>4309729.3099999996</v>
      </c>
      <c r="E35" s="153">
        <v>0.49728829488136611</v>
      </c>
      <c r="F35" s="89">
        <v>4356731.08</v>
      </c>
      <c r="G35" s="153">
        <v>0.50271170511863372</v>
      </c>
      <c r="H35" s="91">
        <v>8666460.3900000006</v>
      </c>
      <c r="I35" s="97"/>
    </row>
    <row r="36" spans="1:9" ht="14.25" customHeight="1" x14ac:dyDescent="0.2">
      <c r="A36" s="155" t="s">
        <v>41</v>
      </c>
      <c r="B36" s="89">
        <v>1457616.37</v>
      </c>
      <c r="C36" s="153">
        <v>0.11768731694977312</v>
      </c>
      <c r="D36" s="89">
        <v>8904065.1899999995</v>
      </c>
      <c r="E36" s="153">
        <v>0.71891038254254214</v>
      </c>
      <c r="F36" s="89">
        <v>2023819.34</v>
      </c>
      <c r="G36" s="153">
        <v>0.16340230050768478</v>
      </c>
      <c r="H36" s="91">
        <v>12385500.899999999</v>
      </c>
      <c r="I36" s="97"/>
    </row>
    <row r="37" spans="1:9" ht="14.25" customHeight="1" x14ac:dyDescent="0.2">
      <c r="A37" s="158" t="s">
        <v>42</v>
      </c>
      <c r="B37" s="90">
        <v>51771052.729999997</v>
      </c>
      <c r="C37" s="157">
        <v>0.11207586556506287</v>
      </c>
      <c r="D37" s="90">
        <v>218843279.77000001</v>
      </c>
      <c r="E37" s="157">
        <v>0.47375992393346034</v>
      </c>
      <c r="F37" s="90">
        <v>191314312.61000001</v>
      </c>
      <c r="G37" s="157">
        <v>0.41416421050147678</v>
      </c>
      <c r="H37" s="156">
        <v>461928645.11000001</v>
      </c>
      <c r="I37" s="97"/>
    </row>
    <row r="38" spans="1:9" ht="14.25" customHeight="1" x14ac:dyDescent="0.2">
      <c r="A38" s="155" t="s">
        <v>43</v>
      </c>
      <c r="B38" s="89">
        <v>129150200</v>
      </c>
      <c r="C38" s="153">
        <v>0.12012988056090937</v>
      </c>
      <c r="D38" s="89">
        <v>328671312</v>
      </c>
      <c r="E38" s="153">
        <v>0.30571571282396293</v>
      </c>
      <c r="F38" s="89">
        <v>617266546</v>
      </c>
      <c r="G38" s="153">
        <v>0.57415440661512773</v>
      </c>
      <c r="H38" s="91">
        <v>1075088058</v>
      </c>
      <c r="I38" s="97"/>
    </row>
    <row r="39" spans="1:9" ht="14.25" customHeight="1" x14ac:dyDescent="0.2">
      <c r="A39" s="155" t="s">
        <v>44</v>
      </c>
      <c r="B39" s="89">
        <v>42756660.950000003</v>
      </c>
      <c r="C39" s="153">
        <v>0.11498007124093056</v>
      </c>
      <c r="D39" s="89">
        <v>179091055.22</v>
      </c>
      <c r="E39" s="153">
        <v>0.48160688487553721</v>
      </c>
      <c r="F39" s="89">
        <v>150013776.77000001</v>
      </c>
      <c r="G39" s="153">
        <v>0.40341304388353211</v>
      </c>
      <c r="H39" s="91">
        <v>371861492.94000006</v>
      </c>
      <c r="I39" s="97"/>
    </row>
    <row r="40" spans="1:9" ht="14.25" customHeight="1" x14ac:dyDescent="0.2">
      <c r="A40" s="155" t="s">
        <v>45</v>
      </c>
      <c r="B40" s="89">
        <v>8013674.9199999999</v>
      </c>
      <c r="C40" s="153">
        <v>0.14293601566214489</v>
      </c>
      <c r="D40" s="89">
        <v>33949528.829999998</v>
      </c>
      <c r="E40" s="153">
        <v>0.60554120712539705</v>
      </c>
      <c r="F40" s="89">
        <v>14101566.789999999</v>
      </c>
      <c r="G40" s="153">
        <v>0.25152277721245803</v>
      </c>
      <c r="H40" s="91">
        <v>56064770.539999999</v>
      </c>
      <c r="I40" s="97"/>
    </row>
    <row r="41" spans="1:9" ht="14.25" customHeight="1" x14ac:dyDescent="0.2">
      <c r="A41" s="155" t="s">
        <v>46</v>
      </c>
      <c r="B41" s="89">
        <v>3162928.69</v>
      </c>
      <c r="C41" s="153">
        <v>0.19170646991526877</v>
      </c>
      <c r="D41" s="89">
        <v>10944816.890000001</v>
      </c>
      <c r="E41" s="153">
        <v>0.66337006473924354</v>
      </c>
      <c r="F41" s="89">
        <v>2391064.77</v>
      </c>
      <c r="G41" s="153">
        <v>0.14492346534548778</v>
      </c>
      <c r="H41" s="91">
        <v>16498810.35</v>
      </c>
      <c r="I41" s="97"/>
    </row>
    <row r="42" spans="1:9" ht="14.25" customHeight="1" x14ac:dyDescent="0.2">
      <c r="A42" s="158" t="s">
        <v>47</v>
      </c>
      <c r="B42" s="90">
        <v>4547935.49</v>
      </c>
      <c r="C42" s="157">
        <v>0.16411020637172463</v>
      </c>
      <c r="D42" s="90">
        <v>17490360.109999999</v>
      </c>
      <c r="E42" s="157">
        <v>0.63113177693025724</v>
      </c>
      <c r="F42" s="90">
        <v>5674395.71</v>
      </c>
      <c r="G42" s="157">
        <v>0.20475801669801805</v>
      </c>
      <c r="H42" s="156">
        <v>27712691.310000002</v>
      </c>
      <c r="I42" s="97"/>
    </row>
    <row r="43" spans="1:9" ht="14.25" customHeight="1" x14ac:dyDescent="0.2">
      <c r="A43" s="155" t="s">
        <v>48</v>
      </c>
      <c r="B43" s="89">
        <v>60882100</v>
      </c>
      <c r="C43" s="153">
        <v>0.10037962932433528</v>
      </c>
      <c r="D43" s="89">
        <v>192763914</v>
      </c>
      <c r="E43" s="153">
        <v>0.31782034841814005</v>
      </c>
      <c r="F43" s="89">
        <v>352872464</v>
      </c>
      <c r="G43" s="153">
        <v>0.5818000222575247</v>
      </c>
      <c r="H43" s="91">
        <v>606518478</v>
      </c>
      <c r="I43" s="97"/>
    </row>
    <row r="44" spans="1:9" ht="14.25" customHeight="1" x14ac:dyDescent="0.2">
      <c r="A44" s="155" t="s">
        <v>49</v>
      </c>
      <c r="B44" s="89">
        <v>68328363</v>
      </c>
      <c r="C44" s="153">
        <v>0.15198122076558782</v>
      </c>
      <c r="D44" s="89">
        <v>222914151</v>
      </c>
      <c r="E44" s="153">
        <v>0.49582286633889616</v>
      </c>
      <c r="F44" s="89">
        <v>158341735</v>
      </c>
      <c r="G44" s="153">
        <v>0.35219591289551605</v>
      </c>
      <c r="H44" s="91">
        <v>449584249</v>
      </c>
      <c r="I44" s="97"/>
    </row>
    <row r="45" spans="1:9" ht="14.25" customHeight="1" x14ac:dyDescent="0.2">
      <c r="A45" s="155" t="s">
        <v>50</v>
      </c>
      <c r="B45" s="89">
        <v>20939135.030000001</v>
      </c>
      <c r="C45" s="153">
        <v>8.7105576209550103E-2</v>
      </c>
      <c r="D45" s="89">
        <v>40442989.380000003</v>
      </c>
      <c r="E45" s="153">
        <v>0.16824046879369189</v>
      </c>
      <c r="F45" s="89">
        <v>179005873.02000001</v>
      </c>
      <c r="G45" s="153">
        <v>0.74465395499675802</v>
      </c>
      <c r="H45" s="91">
        <v>240387997.43000001</v>
      </c>
      <c r="I45" s="97"/>
    </row>
    <row r="46" spans="1:9" ht="14.25" customHeight="1" x14ac:dyDescent="0.2">
      <c r="A46" s="155" t="s">
        <v>51</v>
      </c>
      <c r="B46" s="89">
        <v>11954539</v>
      </c>
      <c r="C46" s="153">
        <v>8.002680355305665E-2</v>
      </c>
      <c r="D46" s="89">
        <v>18619248</v>
      </c>
      <c r="E46" s="153">
        <v>0.1246421047270533</v>
      </c>
      <c r="F46" s="89">
        <v>118807901</v>
      </c>
      <c r="G46" s="153">
        <v>0.79533109171989003</v>
      </c>
      <c r="H46" s="91">
        <v>149381688</v>
      </c>
      <c r="I46" s="97"/>
    </row>
    <row r="47" spans="1:9" ht="14.25" customHeight="1" x14ac:dyDescent="0.2">
      <c r="A47" s="158" t="s">
        <v>52</v>
      </c>
      <c r="B47" s="90">
        <v>10991448.890000001</v>
      </c>
      <c r="C47" s="157">
        <v>8.3728885962214464E-2</v>
      </c>
      <c r="D47" s="90">
        <v>50467365.310000002</v>
      </c>
      <c r="E47" s="157">
        <v>0.38444215290841499</v>
      </c>
      <c r="F47" s="90">
        <v>69815461.859999999</v>
      </c>
      <c r="G47" s="157">
        <v>0.5318289611293705</v>
      </c>
      <c r="H47" s="156">
        <v>131274276.06</v>
      </c>
      <c r="I47" s="97"/>
    </row>
    <row r="48" spans="1:9" ht="14.25" customHeight="1" x14ac:dyDescent="0.2">
      <c r="A48" s="155" t="s">
        <v>53</v>
      </c>
      <c r="B48" s="89">
        <v>30157183.890000001</v>
      </c>
      <c r="C48" s="153">
        <v>9.6781195955721169E-2</v>
      </c>
      <c r="D48" s="89">
        <v>154771366.88999999</v>
      </c>
      <c r="E48" s="153">
        <v>0.49669617832860269</v>
      </c>
      <c r="F48" s="89">
        <v>126673135.81</v>
      </c>
      <c r="G48" s="153">
        <v>0.40652262571567621</v>
      </c>
      <c r="H48" s="91">
        <v>311601686.58999997</v>
      </c>
      <c r="I48" s="97"/>
    </row>
    <row r="49" spans="1:9" ht="14.25" customHeight="1" x14ac:dyDescent="0.2">
      <c r="A49" s="155" t="s">
        <v>54</v>
      </c>
      <c r="B49" s="89">
        <v>11268311.470000001</v>
      </c>
      <c r="C49" s="153">
        <v>0.17258088670179858</v>
      </c>
      <c r="D49" s="89">
        <v>39358457.799999997</v>
      </c>
      <c r="E49" s="153">
        <v>0.60279817117438261</v>
      </c>
      <c r="F49" s="89">
        <v>14666159.08</v>
      </c>
      <c r="G49" s="153">
        <v>0.22462094212381886</v>
      </c>
      <c r="H49" s="91">
        <v>65292928.349999994</v>
      </c>
      <c r="I49" s="97"/>
    </row>
    <row r="50" spans="1:9" ht="14.25" customHeight="1" x14ac:dyDescent="0.2">
      <c r="A50" s="155" t="s">
        <v>55</v>
      </c>
      <c r="B50" s="89">
        <v>268041668.05000001</v>
      </c>
      <c r="C50" s="153">
        <v>0.10127905096089898</v>
      </c>
      <c r="D50" s="89">
        <v>928122959.59000003</v>
      </c>
      <c r="E50" s="153">
        <v>0.35068955213620562</v>
      </c>
      <c r="F50" s="89">
        <v>1450401128.1300001</v>
      </c>
      <c r="G50" s="153">
        <v>0.54803139690289526</v>
      </c>
      <c r="H50" s="91">
        <v>2646565755.7700005</v>
      </c>
      <c r="I50" s="97"/>
    </row>
    <row r="51" spans="1:9" ht="14.25" customHeight="1" x14ac:dyDescent="0.2">
      <c r="A51" s="155" t="s">
        <v>56</v>
      </c>
      <c r="B51" s="89">
        <v>92150117.230000004</v>
      </c>
      <c r="C51" s="153">
        <v>0.11704772699030667</v>
      </c>
      <c r="D51" s="89">
        <v>371198454.56999999</v>
      </c>
      <c r="E51" s="153">
        <v>0.47149083121934854</v>
      </c>
      <c r="F51" s="89">
        <v>323938115.43000001</v>
      </c>
      <c r="G51" s="153">
        <v>0.41146144179034477</v>
      </c>
      <c r="H51" s="91">
        <v>787286687.23000002</v>
      </c>
      <c r="I51" s="97"/>
    </row>
    <row r="52" spans="1:9" ht="14.25" customHeight="1" x14ac:dyDescent="0.2">
      <c r="A52" s="158" t="s">
        <v>57</v>
      </c>
      <c r="B52" s="90">
        <v>223242746.94</v>
      </c>
      <c r="C52" s="157">
        <v>9.3914872804991903E-2</v>
      </c>
      <c r="D52" s="90">
        <v>624625245.38</v>
      </c>
      <c r="E52" s="157">
        <v>0.26277046522105274</v>
      </c>
      <c r="F52" s="90">
        <v>1529207547.1800001</v>
      </c>
      <c r="G52" s="157">
        <v>0.64331466197395537</v>
      </c>
      <c r="H52" s="156">
        <v>2377075539.5</v>
      </c>
      <c r="I52" s="97"/>
    </row>
    <row r="53" spans="1:9" ht="14.25" customHeight="1" x14ac:dyDescent="0.2">
      <c r="A53" s="155" t="s">
        <v>58</v>
      </c>
      <c r="B53" s="89">
        <v>79311719</v>
      </c>
      <c r="C53" s="153">
        <v>0.10255413111516602</v>
      </c>
      <c r="D53" s="89">
        <v>419683664</v>
      </c>
      <c r="E53" s="153">
        <v>0.54267255895373145</v>
      </c>
      <c r="F53" s="89">
        <v>274369065</v>
      </c>
      <c r="G53" s="153">
        <v>0.35477330993110251</v>
      </c>
      <c r="H53" s="91">
        <v>773364448</v>
      </c>
      <c r="I53" s="97"/>
    </row>
    <row r="54" spans="1:9" ht="14.25" customHeight="1" x14ac:dyDescent="0.2">
      <c r="A54" s="155" t="s">
        <v>59</v>
      </c>
      <c r="B54" s="89">
        <v>125375034.01000001</v>
      </c>
      <c r="C54" s="153">
        <v>0.11197696984348393</v>
      </c>
      <c r="D54" s="89">
        <v>394535522.70999998</v>
      </c>
      <c r="E54" s="153">
        <v>0.35237392099257253</v>
      </c>
      <c r="F54" s="89">
        <v>599739619.42999995</v>
      </c>
      <c r="G54" s="153">
        <v>0.53564910916394359</v>
      </c>
      <c r="H54" s="91">
        <v>1119650176.1499999</v>
      </c>
      <c r="I54" s="97"/>
    </row>
    <row r="55" spans="1:9" ht="14.25" customHeight="1" x14ac:dyDescent="0.2">
      <c r="A55" s="155" t="s">
        <v>60</v>
      </c>
      <c r="B55" s="89">
        <v>151992234</v>
      </c>
      <c r="C55" s="153">
        <v>0.13999596905221406</v>
      </c>
      <c r="D55" s="89">
        <v>603105024</v>
      </c>
      <c r="E55" s="153">
        <v>0.55550385735588848</v>
      </c>
      <c r="F55" s="89">
        <v>330592816</v>
      </c>
      <c r="G55" s="153">
        <v>0.30450017359189746</v>
      </c>
      <c r="H55" s="91">
        <v>1085690074</v>
      </c>
      <c r="I55" s="97"/>
    </row>
    <row r="56" spans="1:9" ht="14.25" customHeight="1" x14ac:dyDescent="0.2">
      <c r="A56" s="155" t="s">
        <v>61</v>
      </c>
      <c r="B56" s="89">
        <v>23080258.16</v>
      </c>
      <c r="C56" s="153">
        <v>0.2009598966039253</v>
      </c>
      <c r="D56" s="89">
        <v>62926905.57</v>
      </c>
      <c r="E56" s="153">
        <v>0.54790480891883453</v>
      </c>
      <c r="F56" s="89">
        <v>28842906.109999999</v>
      </c>
      <c r="G56" s="153">
        <v>0.25113529447724015</v>
      </c>
      <c r="H56" s="91">
        <v>114850069.84</v>
      </c>
      <c r="I56" s="97"/>
    </row>
    <row r="57" spans="1:9" ht="14.25" customHeight="1" x14ac:dyDescent="0.2">
      <c r="A57" s="158" t="s">
        <v>62</v>
      </c>
      <c r="B57" s="90">
        <v>22657352.120000001</v>
      </c>
      <c r="C57" s="157">
        <v>4.924330749328501E-2</v>
      </c>
      <c r="D57" s="90">
        <v>185894163.91999999</v>
      </c>
      <c r="E57" s="157">
        <v>0.40402088587568313</v>
      </c>
      <c r="F57" s="90">
        <v>251558766.41999999</v>
      </c>
      <c r="G57" s="157">
        <v>0.54673580663103183</v>
      </c>
      <c r="H57" s="156">
        <v>460110282.45999998</v>
      </c>
      <c r="I57" s="97"/>
    </row>
    <row r="58" spans="1:9" ht="14.25" customHeight="1" x14ac:dyDescent="0.2">
      <c r="A58" s="155" t="s">
        <v>63</v>
      </c>
      <c r="B58" s="89">
        <v>52903142.990000002</v>
      </c>
      <c r="C58" s="153">
        <v>0.11688245861053859</v>
      </c>
      <c r="D58" s="89">
        <v>195460023.11000001</v>
      </c>
      <c r="E58" s="153">
        <v>0.43184292595787588</v>
      </c>
      <c r="F58" s="89">
        <v>204255161.91</v>
      </c>
      <c r="G58" s="153">
        <v>0.45127461543158554</v>
      </c>
      <c r="H58" s="91">
        <v>452618328.00999999</v>
      </c>
      <c r="I58" s="97"/>
    </row>
    <row r="59" spans="1:9" ht="14.25" customHeight="1" x14ac:dyDescent="0.2">
      <c r="A59" s="155" t="s">
        <v>64</v>
      </c>
      <c r="B59" s="89">
        <v>25010449.739999998</v>
      </c>
      <c r="C59" s="153">
        <v>9.1111001378506945E-2</v>
      </c>
      <c r="D59" s="89">
        <v>163791556.56</v>
      </c>
      <c r="E59" s="153">
        <v>0.59667910376112887</v>
      </c>
      <c r="F59" s="89">
        <v>85703260.480000004</v>
      </c>
      <c r="G59" s="153">
        <v>0.3122098948603641</v>
      </c>
      <c r="H59" s="91">
        <v>274505266.78000003</v>
      </c>
      <c r="I59" s="97"/>
    </row>
    <row r="60" spans="1:9" ht="14.25" customHeight="1" x14ac:dyDescent="0.2">
      <c r="A60" s="155" t="s">
        <v>65</v>
      </c>
      <c r="B60" s="89">
        <v>42111759</v>
      </c>
      <c r="C60" s="153">
        <v>6.8453497621584147E-2</v>
      </c>
      <c r="D60" s="89">
        <v>93318693</v>
      </c>
      <c r="E60" s="153">
        <v>0.1516913821938628</v>
      </c>
      <c r="F60" s="89">
        <v>479757383</v>
      </c>
      <c r="G60" s="153">
        <v>0.77985512018455305</v>
      </c>
      <c r="H60" s="91">
        <v>615187835</v>
      </c>
      <c r="I60" s="97"/>
    </row>
    <row r="61" spans="1:9" ht="14.25" customHeight="1" x14ac:dyDescent="0.2">
      <c r="A61" s="155" t="s">
        <v>66</v>
      </c>
      <c r="B61" s="89">
        <v>64674658</v>
      </c>
      <c r="C61" s="153">
        <v>9.6274900393543208E-2</v>
      </c>
      <c r="D61" s="89">
        <v>327580096</v>
      </c>
      <c r="E61" s="153">
        <v>0.48763676668081218</v>
      </c>
      <c r="F61" s="89">
        <v>279515954</v>
      </c>
      <c r="G61" s="153">
        <v>0.41608833292564462</v>
      </c>
      <c r="H61" s="91">
        <v>671770708</v>
      </c>
      <c r="I61" s="97"/>
    </row>
    <row r="62" spans="1:9" ht="14.25" customHeight="1" x14ac:dyDescent="0.2">
      <c r="A62" s="158" t="s">
        <v>67</v>
      </c>
      <c r="B62" s="90">
        <v>8573872.5600000005</v>
      </c>
      <c r="C62" s="157">
        <v>8.9386204891199569E-2</v>
      </c>
      <c r="D62" s="90">
        <v>18372448.219999999</v>
      </c>
      <c r="E62" s="157">
        <v>0.19154045146501159</v>
      </c>
      <c r="F62" s="90">
        <v>68973095.090000004</v>
      </c>
      <c r="G62" s="157">
        <v>0.71907334364378883</v>
      </c>
      <c r="H62" s="156">
        <v>95919415.870000005</v>
      </c>
      <c r="I62" s="97"/>
    </row>
    <row r="63" spans="1:9" ht="14.25" customHeight="1" x14ac:dyDescent="0.2">
      <c r="A63" s="155" t="s">
        <v>68</v>
      </c>
      <c r="B63" s="89">
        <v>10353713.880000001</v>
      </c>
      <c r="C63" s="153">
        <v>0.17402353480762614</v>
      </c>
      <c r="D63" s="89">
        <v>35115308.039999999</v>
      </c>
      <c r="E63" s="153">
        <v>0.59021237227577839</v>
      </c>
      <c r="F63" s="89">
        <v>14027033.550000001</v>
      </c>
      <c r="G63" s="153">
        <v>0.23576409291659553</v>
      </c>
      <c r="H63" s="91">
        <v>59496055.469999999</v>
      </c>
      <c r="I63" s="97"/>
    </row>
    <row r="64" spans="1:9" ht="14.25" customHeight="1" x14ac:dyDescent="0.2">
      <c r="A64" s="155" t="s">
        <v>69</v>
      </c>
      <c r="B64" s="89">
        <v>5098112.47</v>
      </c>
      <c r="C64" s="153">
        <v>0.13733919924363061</v>
      </c>
      <c r="D64" s="89">
        <v>21720987.600000001</v>
      </c>
      <c r="E64" s="153">
        <v>0.58514657362292954</v>
      </c>
      <c r="F64" s="89">
        <v>10301492.58</v>
      </c>
      <c r="G64" s="153">
        <v>0.27751422713343993</v>
      </c>
      <c r="H64" s="91">
        <v>37120592.649999999</v>
      </c>
      <c r="I64" s="97"/>
    </row>
    <row r="65" spans="1:9" ht="14.25" customHeight="1" x14ac:dyDescent="0.2">
      <c r="A65" s="155" t="s">
        <v>70</v>
      </c>
      <c r="B65" s="89">
        <v>2858005.89</v>
      </c>
      <c r="C65" s="153">
        <v>0.12741132995837287</v>
      </c>
      <c r="D65" s="89">
        <v>17498537.850000001</v>
      </c>
      <c r="E65" s="153">
        <v>0.78009355669852265</v>
      </c>
      <c r="F65" s="89">
        <v>2074788.63</v>
      </c>
      <c r="G65" s="153">
        <v>9.2495113343104535E-2</v>
      </c>
      <c r="H65" s="91">
        <v>22431332.370000001</v>
      </c>
      <c r="I65" s="97"/>
    </row>
    <row r="66" spans="1:9" ht="14.25" customHeight="1" x14ac:dyDescent="0.2">
      <c r="A66" s="155" t="s">
        <v>71</v>
      </c>
      <c r="B66" s="89">
        <v>74126145</v>
      </c>
      <c r="C66" s="153">
        <v>0.11148787623982567</v>
      </c>
      <c r="D66" s="89">
        <v>283649524</v>
      </c>
      <c r="E66" s="153">
        <v>0.4266171271580016</v>
      </c>
      <c r="F66" s="89">
        <v>307105101</v>
      </c>
      <c r="G66" s="153">
        <v>0.46189499660217276</v>
      </c>
      <c r="H66" s="91">
        <v>664880770</v>
      </c>
      <c r="I66" s="97"/>
    </row>
    <row r="67" spans="1:9" ht="14.25" customHeight="1" x14ac:dyDescent="0.2">
      <c r="A67" s="158" t="s">
        <v>72</v>
      </c>
      <c r="B67" s="90">
        <v>4719637.04</v>
      </c>
      <c r="C67" s="157">
        <v>0.10094470582501359</v>
      </c>
      <c r="D67" s="90">
        <v>32740761.559999999</v>
      </c>
      <c r="E67" s="157">
        <v>0.7002671002347064</v>
      </c>
      <c r="F67" s="90">
        <v>9294277.6500000004</v>
      </c>
      <c r="G67" s="157">
        <v>0.19878819394027994</v>
      </c>
      <c r="H67" s="156">
        <v>46754676.25</v>
      </c>
      <c r="I67" s="97"/>
    </row>
    <row r="68" spans="1:9" ht="14.25" customHeight="1" x14ac:dyDescent="0.2">
      <c r="A68" s="155" t="s">
        <v>73</v>
      </c>
      <c r="B68" s="89">
        <v>9007386.8399999999</v>
      </c>
      <c r="C68" s="153">
        <v>6.8443164900855141E-2</v>
      </c>
      <c r="D68" s="89">
        <v>19980213.59</v>
      </c>
      <c r="E68" s="153">
        <v>0.15182084191408804</v>
      </c>
      <c r="F68" s="89">
        <v>102616290.95999999</v>
      </c>
      <c r="G68" s="153">
        <v>0.77973599318505682</v>
      </c>
      <c r="H68" s="91">
        <v>131603891.38999999</v>
      </c>
      <c r="I68" s="97"/>
    </row>
    <row r="69" spans="1:9" ht="14.25" customHeight="1" x14ac:dyDescent="0.2">
      <c r="A69" s="154" t="s">
        <v>74</v>
      </c>
      <c r="B69" s="89">
        <v>5722048.0199999996</v>
      </c>
      <c r="C69" s="153">
        <v>0.14452730983679929</v>
      </c>
      <c r="D69" s="89">
        <v>25582823.059999999</v>
      </c>
      <c r="E69" s="153">
        <v>0.64617014432057041</v>
      </c>
      <c r="F69" s="89">
        <v>8286594.5499999998</v>
      </c>
      <c r="G69" s="153">
        <v>0.20930254584263039</v>
      </c>
      <c r="H69" s="91">
        <v>39591465.629999995</v>
      </c>
      <c r="I69" s="97"/>
    </row>
    <row r="70" spans="1:9" ht="25.15" customHeight="1" x14ac:dyDescent="0.2">
      <c r="A70" s="150" t="s">
        <v>82</v>
      </c>
      <c r="B70" s="91">
        <v>3566300152.039999</v>
      </c>
      <c r="C70" s="153">
        <v>0.11312777684188006</v>
      </c>
      <c r="D70" s="91">
        <v>12578891939.860001</v>
      </c>
      <c r="E70" s="153">
        <v>0.39901915700410334</v>
      </c>
      <c r="F70" s="91">
        <v>15379339297.279995</v>
      </c>
      <c r="G70" s="153">
        <v>0.48785306615401625</v>
      </c>
      <c r="H70" s="91">
        <v>31524531389.180004</v>
      </c>
      <c r="I70" s="97"/>
    </row>
    <row r="71" spans="1:9" x14ac:dyDescent="0.2">
      <c r="A71" s="97"/>
      <c r="B71" s="92"/>
      <c r="C71" s="92"/>
      <c r="D71" s="92"/>
      <c r="E71" s="92"/>
      <c r="F71" s="92"/>
      <c r="G71" s="92"/>
      <c r="H71" s="92"/>
      <c r="I71" s="97"/>
    </row>
    <row r="72" spans="1:9" x14ac:dyDescent="0.2">
      <c r="F72" s="152"/>
    </row>
    <row r="73" spans="1:9" x14ac:dyDescent="0.2">
      <c r="F73" s="152"/>
    </row>
    <row r="74" spans="1:9" x14ac:dyDescent="0.2">
      <c r="F74" s="152"/>
    </row>
    <row r="75" spans="1:9" x14ac:dyDescent="0.2">
      <c r="F75" s="152"/>
    </row>
    <row r="76" spans="1:9" x14ac:dyDescent="0.2">
      <c r="F76" s="152"/>
    </row>
    <row r="77" spans="1:9" x14ac:dyDescent="0.2">
      <c r="F77" s="152"/>
    </row>
  </sheetData>
  <mergeCells count="1">
    <mergeCell ref="A1:H1"/>
  </mergeCells>
  <printOptions horizontalCentered="1"/>
  <pageMargins left="0.5" right="0.5" top="0.5" bottom="0.75" header="0.5" footer="0.5"/>
  <pageSetup scale="6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79"/>
  <sheetViews>
    <sheetView zoomScale="90" zoomScaleNormal="90" workbookViewId="0">
      <pane ySplit="3" topLeftCell="A4" activePane="bottomLeft" state="frozen"/>
      <selection activeCell="B4" sqref="B4:H79"/>
      <selection pane="bottomLeft" sqref="A1:E1"/>
    </sheetView>
  </sheetViews>
  <sheetFormatPr defaultColWidth="8.75" defaultRowHeight="14.25" x14ac:dyDescent="0.2"/>
  <cols>
    <col min="1" max="1" width="16.75" style="84" customWidth="1"/>
    <col min="2" max="5" width="21.375" style="84" customWidth="1"/>
    <col min="6" max="8" width="8.75" style="84"/>
    <col min="9" max="9" width="8.75" style="84" customWidth="1"/>
    <col min="10" max="16384" width="8.75" style="84"/>
  </cols>
  <sheetData>
    <row r="1" spans="1:9" ht="58.15" customHeight="1" x14ac:dyDescent="0.25">
      <c r="A1" s="162" t="s">
        <v>166</v>
      </c>
      <c r="B1" s="163"/>
      <c r="C1" s="163"/>
      <c r="D1" s="163"/>
      <c r="E1" s="163"/>
      <c r="F1" s="83"/>
      <c r="G1" s="83"/>
      <c r="H1" s="83"/>
    </row>
    <row r="2" spans="1:9" ht="57.6" customHeight="1" thickBot="1" x14ac:dyDescent="0.3">
      <c r="A2" s="126" t="s">
        <v>7</v>
      </c>
      <c r="B2" s="88" t="s">
        <v>139</v>
      </c>
      <c r="C2" s="88" t="s">
        <v>140</v>
      </c>
      <c r="D2" s="88" t="s">
        <v>141</v>
      </c>
      <c r="E2" s="88" t="s">
        <v>142</v>
      </c>
      <c r="F2" s="97"/>
      <c r="G2" s="83"/>
      <c r="H2" s="83"/>
    </row>
    <row r="3" spans="1:9" ht="25.15" customHeight="1" x14ac:dyDescent="0.25">
      <c r="A3" s="97" t="s">
        <v>8</v>
      </c>
      <c r="B3" s="144">
        <v>1544</v>
      </c>
      <c r="C3" s="144">
        <v>4888</v>
      </c>
      <c r="D3" s="144">
        <v>4669</v>
      </c>
      <c r="E3" s="144">
        <v>11101</v>
      </c>
      <c r="F3" s="92"/>
      <c r="G3" s="93"/>
      <c r="H3" s="93"/>
      <c r="I3" s="145"/>
    </row>
    <row r="4" spans="1:9" ht="14.25" customHeight="1" x14ac:dyDescent="0.25">
      <c r="A4" s="97" t="s">
        <v>9</v>
      </c>
      <c r="B4" s="144">
        <v>1170</v>
      </c>
      <c r="C4" s="144">
        <v>6915</v>
      </c>
      <c r="D4" s="144">
        <v>1526</v>
      </c>
      <c r="E4" s="144">
        <v>9611</v>
      </c>
      <c r="F4" s="92"/>
      <c r="G4" s="93"/>
      <c r="H4" s="93"/>
      <c r="I4" s="145"/>
    </row>
    <row r="5" spans="1:9" ht="14.25" customHeight="1" x14ac:dyDescent="0.25">
      <c r="A5" s="97" t="s">
        <v>10</v>
      </c>
      <c r="B5" s="144">
        <v>1027</v>
      </c>
      <c r="C5" s="144">
        <v>4782</v>
      </c>
      <c r="D5" s="144">
        <v>5414</v>
      </c>
      <c r="E5" s="144">
        <v>11223</v>
      </c>
      <c r="F5" s="92"/>
      <c r="G5" s="93"/>
      <c r="H5" s="93"/>
      <c r="I5" s="145"/>
    </row>
    <row r="6" spans="1:9" ht="14.25" customHeight="1" x14ac:dyDescent="0.25">
      <c r="A6" s="97" t="s">
        <v>11</v>
      </c>
      <c r="B6" s="144">
        <v>1670</v>
      </c>
      <c r="C6" s="144">
        <v>6602</v>
      </c>
      <c r="D6" s="144">
        <v>2506</v>
      </c>
      <c r="E6" s="144">
        <v>10778</v>
      </c>
      <c r="F6" s="92"/>
      <c r="G6" s="93"/>
      <c r="H6" s="93"/>
      <c r="I6" s="145"/>
    </row>
    <row r="7" spans="1:9" ht="14.25" customHeight="1" x14ac:dyDescent="0.25">
      <c r="A7" s="146" t="s">
        <v>12</v>
      </c>
      <c r="B7" s="147">
        <v>1084</v>
      </c>
      <c r="C7" s="147">
        <v>4779</v>
      </c>
      <c r="D7" s="147">
        <v>4735</v>
      </c>
      <c r="E7" s="147">
        <v>10598</v>
      </c>
      <c r="F7" s="92"/>
      <c r="G7" s="93"/>
      <c r="H7" s="93"/>
      <c r="I7" s="145"/>
    </row>
    <row r="8" spans="1:9" ht="14.25" customHeight="1" x14ac:dyDescent="0.25">
      <c r="A8" s="97" t="s">
        <v>13</v>
      </c>
      <c r="B8" s="144">
        <v>1263</v>
      </c>
      <c r="C8" s="144">
        <v>4110</v>
      </c>
      <c r="D8" s="144">
        <v>5223</v>
      </c>
      <c r="E8" s="144">
        <v>10596</v>
      </c>
      <c r="F8" s="92"/>
      <c r="G8" s="93"/>
      <c r="H8" s="93"/>
      <c r="I8" s="145"/>
    </row>
    <row r="9" spans="1:9" ht="14.25" customHeight="1" x14ac:dyDescent="0.25">
      <c r="A9" s="97" t="s">
        <v>14</v>
      </c>
      <c r="B9" s="144">
        <v>1247</v>
      </c>
      <c r="C9" s="144">
        <v>7489</v>
      </c>
      <c r="D9" s="144">
        <v>1699</v>
      </c>
      <c r="E9" s="144">
        <v>10435</v>
      </c>
      <c r="F9" s="92"/>
      <c r="G9" s="93"/>
      <c r="H9" s="93"/>
      <c r="I9" s="145"/>
    </row>
    <row r="10" spans="1:9" ht="14.25" customHeight="1" x14ac:dyDescent="0.25">
      <c r="A10" s="97" t="s">
        <v>15</v>
      </c>
      <c r="B10" s="144">
        <v>1554</v>
      </c>
      <c r="C10" s="144">
        <v>2301</v>
      </c>
      <c r="D10" s="144">
        <v>7811</v>
      </c>
      <c r="E10" s="144">
        <v>11666</v>
      </c>
      <c r="F10" s="92"/>
      <c r="G10" s="93"/>
      <c r="H10" s="93"/>
      <c r="I10" s="145"/>
    </row>
    <row r="11" spans="1:9" ht="14.25" customHeight="1" x14ac:dyDescent="0.25">
      <c r="A11" s="97" t="s">
        <v>16</v>
      </c>
      <c r="B11" s="144">
        <v>1174</v>
      </c>
      <c r="C11" s="144">
        <v>4503</v>
      </c>
      <c r="D11" s="144">
        <v>4547</v>
      </c>
      <c r="E11" s="144">
        <v>10224</v>
      </c>
      <c r="F11" s="92"/>
      <c r="G11" s="93"/>
      <c r="H11" s="93"/>
      <c r="I11" s="145"/>
    </row>
    <row r="12" spans="1:9" ht="14.25" customHeight="1" x14ac:dyDescent="0.25">
      <c r="A12" s="146" t="s">
        <v>17</v>
      </c>
      <c r="B12" s="147">
        <v>815</v>
      </c>
      <c r="C12" s="147">
        <v>6088</v>
      </c>
      <c r="D12" s="147">
        <v>2294</v>
      </c>
      <c r="E12" s="147">
        <v>9197</v>
      </c>
      <c r="F12" s="92"/>
      <c r="G12" s="93"/>
      <c r="H12" s="93"/>
      <c r="I12" s="145"/>
    </row>
    <row r="13" spans="1:9" ht="14.25" customHeight="1" x14ac:dyDescent="0.25">
      <c r="A13" s="92" t="s">
        <v>18</v>
      </c>
      <c r="B13" s="144">
        <v>1349</v>
      </c>
      <c r="C13" s="144">
        <v>2131</v>
      </c>
      <c r="D13" s="144">
        <v>10704</v>
      </c>
      <c r="E13" s="144">
        <v>14184</v>
      </c>
      <c r="F13" s="92"/>
      <c r="G13" s="93"/>
      <c r="H13" s="93"/>
      <c r="I13" s="145"/>
    </row>
    <row r="14" spans="1:9" ht="14.25" customHeight="1" x14ac:dyDescent="0.25">
      <c r="A14" s="92" t="s">
        <v>19</v>
      </c>
      <c r="B14" s="144">
        <v>1444</v>
      </c>
      <c r="C14" s="144">
        <v>6178</v>
      </c>
      <c r="D14" s="144">
        <v>1986</v>
      </c>
      <c r="E14" s="144">
        <v>9608</v>
      </c>
      <c r="F14" s="92"/>
      <c r="G14" s="93"/>
      <c r="H14" s="93"/>
      <c r="I14" s="145"/>
    </row>
    <row r="15" spans="1:9" ht="14.25" customHeight="1" x14ac:dyDescent="0.25">
      <c r="A15" s="92" t="s">
        <v>20</v>
      </c>
      <c r="B15" s="144">
        <v>1334</v>
      </c>
      <c r="C15" s="144">
        <v>3401</v>
      </c>
      <c r="D15" s="144">
        <v>6413</v>
      </c>
      <c r="E15" s="144">
        <v>11148</v>
      </c>
      <c r="F15" s="92"/>
      <c r="G15" s="93"/>
      <c r="H15" s="93"/>
      <c r="I15" s="145"/>
    </row>
    <row r="16" spans="1:9" ht="14.25" customHeight="1" x14ac:dyDescent="0.25">
      <c r="A16" s="97" t="s">
        <v>21</v>
      </c>
      <c r="B16" s="144">
        <v>1918</v>
      </c>
      <c r="C16" s="144">
        <v>6053</v>
      </c>
      <c r="D16" s="144">
        <v>2758</v>
      </c>
      <c r="E16" s="144">
        <v>10729</v>
      </c>
      <c r="F16" s="92"/>
      <c r="G16" s="93"/>
      <c r="H16" s="93"/>
      <c r="I16" s="145"/>
    </row>
    <row r="17" spans="1:9" ht="14.25" customHeight="1" x14ac:dyDescent="0.25">
      <c r="A17" s="146" t="s">
        <v>22</v>
      </c>
      <c r="B17" s="147">
        <v>1719</v>
      </c>
      <c r="C17" s="147">
        <v>6669</v>
      </c>
      <c r="D17" s="147">
        <v>1783</v>
      </c>
      <c r="E17" s="147">
        <v>10171</v>
      </c>
      <c r="F17" s="92"/>
      <c r="G17" s="93"/>
      <c r="H17" s="93"/>
      <c r="I17" s="145"/>
    </row>
    <row r="18" spans="1:9" ht="14.25" customHeight="1" x14ac:dyDescent="0.25">
      <c r="A18" s="97" t="s">
        <v>23</v>
      </c>
      <c r="B18" s="144">
        <v>1357</v>
      </c>
      <c r="C18" s="144">
        <v>5002</v>
      </c>
      <c r="D18" s="144">
        <v>3547</v>
      </c>
      <c r="E18" s="144">
        <v>9906</v>
      </c>
      <c r="F18" s="92"/>
      <c r="G18" s="93"/>
      <c r="H18" s="93"/>
      <c r="I18" s="145"/>
    </row>
    <row r="19" spans="1:9" ht="14.25" customHeight="1" x14ac:dyDescent="0.25">
      <c r="A19" s="97" t="s">
        <v>24</v>
      </c>
      <c r="B19" s="144">
        <v>1367</v>
      </c>
      <c r="C19" s="144">
        <v>5159</v>
      </c>
      <c r="D19" s="144">
        <v>3931</v>
      </c>
      <c r="E19" s="144">
        <v>10457</v>
      </c>
      <c r="F19" s="92"/>
      <c r="G19" s="93"/>
      <c r="H19" s="93"/>
      <c r="I19" s="145"/>
    </row>
    <row r="20" spans="1:9" ht="14.25" customHeight="1" x14ac:dyDescent="0.25">
      <c r="A20" s="97" t="s">
        <v>25</v>
      </c>
      <c r="B20" s="144">
        <v>959</v>
      </c>
      <c r="C20" s="144">
        <v>4074</v>
      </c>
      <c r="D20" s="144">
        <v>5828</v>
      </c>
      <c r="E20" s="144">
        <v>10861</v>
      </c>
      <c r="F20" s="92"/>
      <c r="G20" s="93"/>
      <c r="H20" s="93"/>
      <c r="I20" s="145"/>
    </row>
    <row r="21" spans="1:9" ht="14.25" customHeight="1" x14ac:dyDescent="0.25">
      <c r="A21" s="92" t="s">
        <v>26</v>
      </c>
      <c r="B21" s="144">
        <v>2046</v>
      </c>
      <c r="C21" s="144">
        <v>2268</v>
      </c>
      <c r="D21" s="144">
        <v>9759</v>
      </c>
      <c r="E21" s="144">
        <v>14073</v>
      </c>
      <c r="F21" s="92"/>
      <c r="G21" s="93"/>
      <c r="H21" s="93"/>
      <c r="I21" s="145"/>
    </row>
    <row r="22" spans="1:9" ht="14.25" customHeight="1" x14ac:dyDescent="0.25">
      <c r="A22" s="146" t="s">
        <v>27</v>
      </c>
      <c r="B22" s="147">
        <v>3340</v>
      </c>
      <c r="C22" s="147">
        <v>6353</v>
      </c>
      <c r="D22" s="147">
        <v>2286</v>
      </c>
      <c r="E22" s="147">
        <v>11979</v>
      </c>
      <c r="F22" s="92"/>
      <c r="G22" s="93"/>
      <c r="H22" s="93"/>
      <c r="I22" s="145"/>
    </row>
    <row r="23" spans="1:9" ht="14.25" customHeight="1" x14ac:dyDescent="0.25">
      <c r="A23" s="97" t="s">
        <v>28</v>
      </c>
      <c r="B23" s="144">
        <v>1896</v>
      </c>
      <c r="C23" s="144">
        <v>7912</v>
      </c>
      <c r="D23" s="144">
        <v>2187</v>
      </c>
      <c r="E23" s="144">
        <v>11995</v>
      </c>
      <c r="F23" s="92"/>
      <c r="G23" s="93"/>
      <c r="H23" s="93"/>
      <c r="I23" s="145"/>
    </row>
    <row r="24" spans="1:9" ht="14.25" customHeight="1" x14ac:dyDescent="0.25">
      <c r="A24" s="97" t="s">
        <v>29</v>
      </c>
      <c r="B24" s="144">
        <v>1726</v>
      </c>
      <c r="C24" s="144">
        <v>7004</v>
      </c>
      <c r="D24" s="144">
        <v>2682</v>
      </c>
      <c r="E24" s="144">
        <v>11412</v>
      </c>
      <c r="F24" s="92"/>
      <c r="G24" s="93"/>
      <c r="H24" s="93"/>
      <c r="I24" s="145"/>
    </row>
    <row r="25" spans="1:9" ht="14.25" customHeight="1" x14ac:dyDescent="0.25">
      <c r="A25" s="97" t="s">
        <v>30</v>
      </c>
      <c r="B25" s="144">
        <v>1078</v>
      </c>
      <c r="C25" s="144">
        <v>3846</v>
      </c>
      <c r="D25" s="144">
        <v>8132</v>
      </c>
      <c r="E25" s="144">
        <v>13056</v>
      </c>
      <c r="F25" s="92"/>
      <c r="G25" s="93"/>
      <c r="H25" s="93"/>
      <c r="I25" s="145"/>
    </row>
    <row r="26" spans="1:9" ht="14.25" customHeight="1" x14ac:dyDescent="0.25">
      <c r="A26" s="97" t="s">
        <v>31</v>
      </c>
      <c r="B26" s="144">
        <v>2620</v>
      </c>
      <c r="C26" s="144">
        <v>6411</v>
      </c>
      <c r="D26" s="144">
        <v>3738</v>
      </c>
      <c r="E26" s="144">
        <v>12769</v>
      </c>
      <c r="F26" s="92"/>
      <c r="G26" s="93"/>
      <c r="H26" s="93"/>
      <c r="I26" s="145"/>
    </row>
    <row r="27" spans="1:9" ht="14.25" customHeight="1" x14ac:dyDescent="0.25">
      <c r="A27" s="146" t="s">
        <v>32</v>
      </c>
      <c r="B27" s="147">
        <v>1505</v>
      </c>
      <c r="C27" s="147">
        <v>6024</v>
      </c>
      <c r="D27" s="147">
        <v>2371</v>
      </c>
      <c r="E27" s="147">
        <v>9900</v>
      </c>
      <c r="F27" s="92"/>
      <c r="G27" s="93"/>
      <c r="H27" s="93"/>
      <c r="I27" s="145"/>
    </row>
    <row r="28" spans="1:9" ht="14.25" customHeight="1" x14ac:dyDescent="0.25">
      <c r="A28" s="97" t="s">
        <v>33</v>
      </c>
      <c r="B28" s="144">
        <v>1800</v>
      </c>
      <c r="C28" s="144">
        <v>6487</v>
      </c>
      <c r="D28" s="144">
        <v>2191</v>
      </c>
      <c r="E28" s="144">
        <v>10478</v>
      </c>
      <c r="F28" s="92"/>
      <c r="G28" s="93"/>
      <c r="H28" s="93"/>
      <c r="I28" s="145"/>
    </row>
    <row r="29" spans="1:9" ht="14.25" customHeight="1" x14ac:dyDescent="0.25">
      <c r="A29" s="92" t="s">
        <v>34</v>
      </c>
      <c r="B29" s="144">
        <v>1282</v>
      </c>
      <c r="C29" s="144">
        <v>5393</v>
      </c>
      <c r="D29" s="144">
        <v>3438</v>
      </c>
      <c r="E29" s="144">
        <v>10113</v>
      </c>
      <c r="F29" s="92"/>
      <c r="G29" s="93"/>
      <c r="H29" s="93"/>
      <c r="I29" s="145"/>
    </row>
    <row r="30" spans="1:9" ht="14.25" customHeight="1" x14ac:dyDescent="0.25">
      <c r="A30" s="92" t="s">
        <v>35</v>
      </c>
      <c r="B30" s="144">
        <v>1651</v>
      </c>
      <c r="C30" s="144">
        <v>5417</v>
      </c>
      <c r="D30" s="144">
        <v>3472</v>
      </c>
      <c r="E30" s="144">
        <v>10540</v>
      </c>
      <c r="F30" s="92"/>
      <c r="G30" s="93"/>
      <c r="H30" s="93"/>
      <c r="I30" s="145"/>
    </row>
    <row r="31" spans="1:9" ht="14.25" customHeight="1" x14ac:dyDescent="0.25">
      <c r="A31" s="97" t="s">
        <v>36</v>
      </c>
      <c r="B31" s="144">
        <v>1395</v>
      </c>
      <c r="C31" s="144">
        <v>5265</v>
      </c>
      <c r="D31" s="144">
        <v>4071</v>
      </c>
      <c r="E31" s="144">
        <v>10731</v>
      </c>
      <c r="F31" s="92"/>
      <c r="G31" s="93"/>
      <c r="H31" s="93"/>
      <c r="I31" s="145"/>
    </row>
    <row r="32" spans="1:9" ht="14.25" customHeight="1" x14ac:dyDescent="0.25">
      <c r="A32" s="146" t="s">
        <v>37</v>
      </c>
      <c r="B32" s="147">
        <v>1394</v>
      </c>
      <c r="C32" s="147">
        <v>7363</v>
      </c>
      <c r="D32" s="147">
        <v>1257</v>
      </c>
      <c r="E32" s="147">
        <v>10014</v>
      </c>
      <c r="F32" s="92"/>
      <c r="G32" s="93"/>
      <c r="H32" s="93"/>
      <c r="I32" s="145"/>
    </row>
    <row r="33" spans="1:9" ht="14.25" customHeight="1" x14ac:dyDescent="0.25">
      <c r="A33" s="97" t="s">
        <v>38</v>
      </c>
      <c r="B33" s="144">
        <v>1080</v>
      </c>
      <c r="C33" s="144">
        <v>2798</v>
      </c>
      <c r="D33" s="144">
        <v>7438</v>
      </c>
      <c r="E33" s="144">
        <v>11316</v>
      </c>
      <c r="F33" s="92"/>
      <c r="G33" s="93"/>
      <c r="H33" s="93"/>
      <c r="I33" s="145"/>
    </row>
    <row r="34" spans="1:9" ht="14.25" customHeight="1" x14ac:dyDescent="0.25">
      <c r="A34" s="92" t="s">
        <v>39</v>
      </c>
      <c r="B34" s="144">
        <v>1646</v>
      </c>
      <c r="C34" s="144">
        <v>9764</v>
      </c>
      <c r="D34" s="144">
        <v>2227</v>
      </c>
      <c r="E34" s="144">
        <v>13637</v>
      </c>
      <c r="F34" s="92"/>
      <c r="G34" s="93"/>
      <c r="H34" s="93"/>
      <c r="I34" s="145"/>
    </row>
    <row r="35" spans="1:9" ht="14.25" customHeight="1" x14ac:dyDescent="0.25">
      <c r="A35" s="97" t="s">
        <v>40</v>
      </c>
      <c r="B35" s="144">
        <v>0</v>
      </c>
      <c r="C35" s="144">
        <v>5571</v>
      </c>
      <c r="D35" s="144">
        <v>5739</v>
      </c>
      <c r="E35" s="144">
        <v>11310</v>
      </c>
      <c r="F35" s="92"/>
      <c r="G35" s="93"/>
      <c r="H35" s="93"/>
      <c r="I35" s="145"/>
    </row>
    <row r="36" spans="1:9" ht="14.25" customHeight="1" x14ac:dyDescent="0.25">
      <c r="A36" s="97" t="s">
        <v>41</v>
      </c>
      <c r="B36" s="144">
        <v>1192</v>
      </c>
      <c r="C36" s="144">
        <v>7438</v>
      </c>
      <c r="D36" s="144">
        <v>1695</v>
      </c>
      <c r="E36" s="144">
        <v>10325</v>
      </c>
      <c r="F36" s="92"/>
      <c r="G36" s="93"/>
      <c r="H36" s="93"/>
      <c r="I36" s="145"/>
    </row>
    <row r="37" spans="1:9" ht="14.25" customHeight="1" x14ac:dyDescent="0.25">
      <c r="A37" s="146" t="s">
        <v>42</v>
      </c>
      <c r="B37" s="147">
        <v>1181</v>
      </c>
      <c r="C37" s="147">
        <v>4930</v>
      </c>
      <c r="D37" s="147">
        <v>4406</v>
      </c>
      <c r="E37" s="147">
        <v>10517</v>
      </c>
      <c r="F37" s="92"/>
      <c r="G37" s="93"/>
      <c r="H37" s="93"/>
      <c r="I37" s="145"/>
    </row>
    <row r="38" spans="1:9" ht="14.25" customHeight="1" x14ac:dyDescent="0.25">
      <c r="A38" s="97" t="s">
        <v>43</v>
      </c>
      <c r="B38" s="144">
        <v>1377</v>
      </c>
      <c r="C38" s="144">
        <v>3429</v>
      </c>
      <c r="D38" s="144">
        <v>6603</v>
      </c>
      <c r="E38" s="144">
        <v>11409</v>
      </c>
      <c r="F38" s="92"/>
      <c r="G38" s="93"/>
      <c r="H38" s="93"/>
      <c r="I38" s="145"/>
    </row>
    <row r="39" spans="1:9" ht="14.25" customHeight="1" x14ac:dyDescent="0.25">
      <c r="A39" s="97" t="s">
        <v>44</v>
      </c>
      <c r="B39" s="144">
        <v>1246</v>
      </c>
      <c r="C39" s="144">
        <v>5067</v>
      </c>
      <c r="D39" s="144">
        <v>4367</v>
      </c>
      <c r="E39" s="144">
        <v>10680</v>
      </c>
      <c r="F39" s="92"/>
      <c r="G39" s="93"/>
      <c r="H39" s="93"/>
      <c r="I39" s="145"/>
    </row>
    <row r="40" spans="1:9" ht="14.25" customHeight="1" x14ac:dyDescent="0.25">
      <c r="A40" s="97" t="s">
        <v>45</v>
      </c>
      <c r="B40" s="144">
        <v>1488</v>
      </c>
      <c r="C40" s="144">
        <v>6305</v>
      </c>
      <c r="D40" s="144">
        <v>2611</v>
      </c>
      <c r="E40" s="144">
        <v>10404</v>
      </c>
      <c r="F40" s="92"/>
      <c r="G40" s="93"/>
      <c r="H40" s="93"/>
      <c r="I40" s="145"/>
    </row>
    <row r="41" spans="1:9" ht="14.25" customHeight="1" x14ac:dyDescent="0.25">
      <c r="A41" s="97" t="s">
        <v>46</v>
      </c>
      <c r="B41" s="144">
        <v>2389</v>
      </c>
      <c r="C41" s="144">
        <v>8314</v>
      </c>
      <c r="D41" s="144">
        <v>1829</v>
      </c>
      <c r="E41" s="144">
        <v>12532</v>
      </c>
      <c r="F41" s="92"/>
      <c r="G41" s="93"/>
      <c r="H41" s="93"/>
      <c r="I41" s="145"/>
    </row>
    <row r="42" spans="1:9" ht="14.25" customHeight="1" x14ac:dyDescent="0.25">
      <c r="A42" s="146" t="s">
        <v>47</v>
      </c>
      <c r="B42" s="147">
        <v>1727</v>
      </c>
      <c r="C42" s="147">
        <v>6695</v>
      </c>
      <c r="D42" s="147">
        <v>2177</v>
      </c>
      <c r="E42" s="147">
        <v>10599</v>
      </c>
      <c r="F42" s="92"/>
      <c r="G42" s="93"/>
      <c r="H42" s="93"/>
      <c r="I42" s="145"/>
    </row>
    <row r="43" spans="1:9" ht="14.25" customHeight="1" x14ac:dyDescent="0.25">
      <c r="A43" s="97" t="s">
        <v>48</v>
      </c>
      <c r="B43" s="144">
        <v>1227</v>
      </c>
      <c r="C43" s="144">
        <v>3746</v>
      </c>
      <c r="D43" s="144">
        <v>7154</v>
      </c>
      <c r="E43" s="144">
        <v>12127</v>
      </c>
      <c r="F43" s="92"/>
      <c r="G43" s="93"/>
      <c r="H43" s="93"/>
      <c r="I43" s="145"/>
    </row>
    <row r="44" spans="1:9" ht="14.25" customHeight="1" x14ac:dyDescent="0.25">
      <c r="A44" s="92" t="s">
        <v>49</v>
      </c>
      <c r="B44" s="144">
        <v>1596</v>
      </c>
      <c r="C44" s="144">
        <v>5152</v>
      </c>
      <c r="D44" s="144">
        <v>3657</v>
      </c>
      <c r="E44" s="144">
        <v>10405</v>
      </c>
      <c r="F44" s="92"/>
      <c r="G44" s="93"/>
      <c r="H44" s="93"/>
      <c r="I44" s="145"/>
    </row>
    <row r="45" spans="1:9" ht="14.25" customHeight="1" x14ac:dyDescent="0.25">
      <c r="A45" s="97" t="s">
        <v>50</v>
      </c>
      <c r="B45" s="144">
        <v>1132</v>
      </c>
      <c r="C45" s="144">
        <v>2134</v>
      </c>
      <c r="D45" s="144">
        <v>9737</v>
      </c>
      <c r="E45" s="144">
        <v>13003</v>
      </c>
      <c r="F45" s="92"/>
      <c r="G45" s="93"/>
      <c r="H45" s="93"/>
      <c r="I45" s="145"/>
    </row>
    <row r="46" spans="1:9" ht="14.25" customHeight="1" x14ac:dyDescent="0.25">
      <c r="A46" s="97" t="s">
        <v>51</v>
      </c>
      <c r="B46" s="144">
        <v>1456</v>
      </c>
      <c r="C46" s="144">
        <v>2196</v>
      </c>
      <c r="D46" s="144">
        <v>14563</v>
      </c>
      <c r="E46" s="144">
        <v>18215</v>
      </c>
      <c r="F46" s="92"/>
      <c r="G46" s="93"/>
      <c r="H46" s="93"/>
      <c r="I46" s="145"/>
    </row>
    <row r="47" spans="1:9" ht="14.25" customHeight="1" x14ac:dyDescent="0.25">
      <c r="A47" s="146" t="s">
        <v>52</v>
      </c>
      <c r="B47" s="147">
        <v>892</v>
      </c>
      <c r="C47" s="147">
        <v>4114</v>
      </c>
      <c r="D47" s="147">
        <v>5747</v>
      </c>
      <c r="E47" s="147">
        <v>10753</v>
      </c>
      <c r="F47" s="92"/>
      <c r="G47" s="93"/>
      <c r="H47" s="93"/>
      <c r="I47" s="145"/>
    </row>
    <row r="48" spans="1:9" ht="14.25" customHeight="1" x14ac:dyDescent="0.25">
      <c r="A48" s="97" t="s">
        <v>53</v>
      </c>
      <c r="B48" s="144">
        <v>957</v>
      </c>
      <c r="C48" s="144">
        <v>4848</v>
      </c>
      <c r="D48" s="144">
        <v>3997</v>
      </c>
      <c r="E48" s="144">
        <v>9802</v>
      </c>
      <c r="F48" s="92"/>
      <c r="G48" s="93"/>
      <c r="H48" s="93"/>
      <c r="I48" s="145"/>
    </row>
    <row r="49" spans="1:9" ht="14.25" customHeight="1" x14ac:dyDescent="0.25">
      <c r="A49" s="97" t="s">
        <v>54</v>
      </c>
      <c r="B49" s="144">
        <v>1758</v>
      </c>
      <c r="C49" s="144">
        <v>6142</v>
      </c>
      <c r="D49" s="144">
        <v>2289</v>
      </c>
      <c r="E49" s="144">
        <v>10189</v>
      </c>
      <c r="F49" s="92"/>
      <c r="G49" s="93"/>
      <c r="H49" s="93"/>
      <c r="I49" s="145"/>
    </row>
    <row r="50" spans="1:9" ht="14.25" customHeight="1" x14ac:dyDescent="0.25">
      <c r="A50" s="97" t="s">
        <v>55</v>
      </c>
      <c r="B50" s="144">
        <v>1289</v>
      </c>
      <c r="C50" s="144">
        <v>4340</v>
      </c>
      <c r="D50" s="144">
        <v>7007</v>
      </c>
      <c r="E50" s="144">
        <v>12636</v>
      </c>
      <c r="F50" s="92"/>
      <c r="G50" s="93"/>
      <c r="H50" s="93"/>
      <c r="I50" s="145"/>
    </row>
    <row r="51" spans="1:9" ht="14.25" customHeight="1" x14ac:dyDescent="0.25">
      <c r="A51" s="97" t="s">
        <v>56</v>
      </c>
      <c r="B51" s="144">
        <v>1354</v>
      </c>
      <c r="C51" s="144">
        <v>5394</v>
      </c>
      <c r="D51" s="144">
        <v>4766</v>
      </c>
      <c r="E51" s="144">
        <v>11514</v>
      </c>
      <c r="F51" s="92"/>
      <c r="G51" s="93"/>
      <c r="H51" s="93"/>
      <c r="I51" s="145"/>
    </row>
    <row r="52" spans="1:9" ht="14.25" customHeight="1" x14ac:dyDescent="0.25">
      <c r="A52" s="146" t="s">
        <v>57</v>
      </c>
      <c r="B52" s="147">
        <v>1174</v>
      </c>
      <c r="C52" s="147">
        <v>3192</v>
      </c>
      <c r="D52" s="147">
        <v>8036</v>
      </c>
      <c r="E52" s="147">
        <v>12402</v>
      </c>
      <c r="F52" s="92"/>
      <c r="G52" s="93"/>
      <c r="H52" s="93"/>
      <c r="I52" s="145"/>
    </row>
    <row r="53" spans="1:9" ht="14.25" customHeight="1" x14ac:dyDescent="0.25">
      <c r="A53" s="97" t="s">
        <v>58</v>
      </c>
      <c r="B53" s="144">
        <v>1059</v>
      </c>
      <c r="C53" s="144">
        <v>5605</v>
      </c>
      <c r="D53" s="144">
        <v>3681</v>
      </c>
      <c r="E53" s="144">
        <v>10345</v>
      </c>
      <c r="F53" s="92"/>
      <c r="G53" s="93"/>
      <c r="H53" s="93"/>
      <c r="I53" s="145"/>
    </row>
    <row r="54" spans="1:9" ht="14.25" customHeight="1" x14ac:dyDescent="0.25">
      <c r="A54" s="97" t="s">
        <v>59</v>
      </c>
      <c r="B54" s="144">
        <v>1254</v>
      </c>
      <c r="C54" s="144">
        <v>3675</v>
      </c>
      <c r="D54" s="144">
        <v>6028</v>
      </c>
      <c r="E54" s="144">
        <v>10957</v>
      </c>
      <c r="F54" s="92"/>
      <c r="G54" s="93"/>
      <c r="H54" s="93"/>
      <c r="I54" s="145"/>
    </row>
    <row r="55" spans="1:9" ht="14.25" customHeight="1" x14ac:dyDescent="0.25">
      <c r="A55" s="97" t="s">
        <v>60</v>
      </c>
      <c r="B55" s="144">
        <v>1443</v>
      </c>
      <c r="C55" s="144">
        <v>5709</v>
      </c>
      <c r="D55" s="144">
        <v>3147</v>
      </c>
      <c r="E55" s="144">
        <v>10299</v>
      </c>
      <c r="F55" s="92"/>
      <c r="G55" s="93"/>
      <c r="H55" s="93"/>
      <c r="I55" s="145"/>
    </row>
    <row r="56" spans="1:9" ht="14.25" customHeight="1" x14ac:dyDescent="0.25">
      <c r="A56" s="97" t="s">
        <v>61</v>
      </c>
      <c r="B56" s="144">
        <v>2163</v>
      </c>
      <c r="C56" s="144">
        <v>5897</v>
      </c>
      <c r="D56" s="144">
        <v>2699</v>
      </c>
      <c r="E56" s="144">
        <v>10759</v>
      </c>
      <c r="F56" s="92"/>
      <c r="G56" s="93"/>
      <c r="H56" s="93"/>
      <c r="I56" s="145"/>
    </row>
    <row r="57" spans="1:9" ht="14.25" customHeight="1" x14ac:dyDescent="0.25">
      <c r="A57" s="146" t="s">
        <v>62</v>
      </c>
      <c r="B57" s="147">
        <v>545</v>
      </c>
      <c r="C57" s="147">
        <v>4411</v>
      </c>
      <c r="D57" s="147">
        <v>6093</v>
      </c>
      <c r="E57" s="147">
        <v>11049</v>
      </c>
      <c r="F57" s="92"/>
      <c r="G57" s="93"/>
      <c r="H57" s="93"/>
      <c r="I57" s="145"/>
    </row>
    <row r="58" spans="1:9" ht="14.25" customHeight="1" x14ac:dyDescent="0.25">
      <c r="A58" s="92" t="s">
        <v>63</v>
      </c>
      <c r="B58" s="144">
        <v>1310</v>
      </c>
      <c r="C58" s="144">
        <v>4840</v>
      </c>
      <c r="D58" s="144">
        <v>5054</v>
      </c>
      <c r="E58" s="144">
        <v>11204</v>
      </c>
      <c r="F58" s="92"/>
      <c r="G58" s="93"/>
      <c r="H58" s="93"/>
      <c r="I58" s="145"/>
    </row>
    <row r="59" spans="1:9" ht="14.25" customHeight="1" x14ac:dyDescent="0.25">
      <c r="A59" s="97" t="s">
        <v>64</v>
      </c>
      <c r="B59" s="144">
        <v>887</v>
      </c>
      <c r="C59" s="144">
        <v>5780</v>
      </c>
      <c r="D59" s="144">
        <v>3045</v>
      </c>
      <c r="E59" s="144">
        <v>9712</v>
      </c>
      <c r="F59" s="92"/>
      <c r="G59" s="93"/>
      <c r="H59" s="93"/>
      <c r="I59" s="145"/>
    </row>
    <row r="60" spans="1:9" ht="14.25" customHeight="1" x14ac:dyDescent="0.25">
      <c r="A60" s="97" t="s">
        <v>65</v>
      </c>
      <c r="B60" s="144">
        <v>969</v>
      </c>
      <c r="C60" s="144">
        <v>2002</v>
      </c>
      <c r="D60" s="144">
        <v>11101</v>
      </c>
      <c r="E60" s="144">
        <v>14072</v>
      </c>
      <c r="F60" s="92"/>
      <c r="G60" s="93"/>
      <c r="H60" s="93"/>
      <c r="I60" s="145"/>
    </row>
    <row r="61" spans="1:9" ht="14.25" customHeight="1" x14ac:dyDescent="0.25">
      <c r="A61" s="97" t="s">
        <v>66</v>
      </c>
      <c r="B61" s="144">
        <v>962</v>
      </c>
      <c r="C61" s="144">
        <v>4871</v>
      </c>
      <c r="D61" s="144">
        <v>4157</v>
      </c>
      <c r="E61" s="144">
        <v>9990</v>
      </c>
      <c r="F61" s="92"/>
      <c r="G61" s="93"/>
      <c r="H61" s="93"/>
      <c r="I61" s="145"/>
    </row>
    <row r="62" spans="1:9" ht="14.25" customHeight="1" x14ac:dyDescent="0.25">
      <c r="A62" s="146" t="s">
        <v>67</v>
      </c>
      <c r="B62" s="147">
        <v>978</v>
      </c>
      <c r="C62" s="147">
        <v>2110</v>
      </c>
      <c r="D62" s="147">
        <v>8017</v>
      </c>
      <c r="E62" s="147">
        <v>11105</v>
      </c>
      <c r="F62" s="92"/>
      <c r="G62" s="93"/>
      <c r="H62" s="93"/>
      <c r="I62" s="145"/>
    </row>
    <row r="63" spans="1:9" ht="14.25" customHeight="1" x14ac:dyDescent="0.25">
      <c r="A63" s="97" t="s">
        <v>68</v>
      </c>
      <c r="B63" s="144">
        <v>1729</v>
      </c>
      <c r="C63" s="144">
        <v>5790</v>
      </c>
      <c r="D63" s="144">
        <v>2302</v>
      </c>
      <c r="E63" s="144">
        <v>9821</v>
      </c>
      <c r="F63" s="92"/>
      <c r="G63" s="93"/>
      <c r="H63" s="93"/>
      <c r="I63" s="145"/>
    </row>
    <row r="64" spans="1:9" ht="14.25" customHeight="1" x14ac:dyDescent="0.25">
      <c r="A64" s="97" t="s">
        <v>69</v>
      </c>
      <c r="B64" s="144">
        <v>1951</v>
      </c>
      <c r="C64" s="144">
        <v>8036</v>
      </c>
      <c r="D64" s="144">
        <v>3849</v>
      </c>
      <c r="E64" s="144">
        <v>13836</v>
      </c>
      <c r="F64" s="92"/>
      <c r="G64" s="93"/>
      <c r="H64" s="93"/>
      <c r="I64" s="145"/>
    </row>
    <row r="65" spans="1:9" ht="14.25" customHeight="1" x14ac:dyDescent="0.25">
      <c r="A65" s="92" t="s">
        <v>70</v>
      </c>
      <c r="B65" s="144">
        <v>1234</v>
      </c>
      <c r="C65" s="144">
        <v>7669</v>
      </c>
      <c r="D65" s="144">
        <v>891</v>
      </c>
      <c r="E65" s="144">
        <v>9794</v>
      </c>
      <c r="F65" s="92"/>
      <c r="G65" s="93"/>
      <c r="H65" s="93"/>
      <c r="I65" s="145"/>
    </row>
    <row r="66" spans="1:9" ht="14.25" customHeight="1" x14ac:dyDescent="0.25">
      <c r="A66" s="97" t="s">
        <v>71</v>
      </c>
      <c r="B66" s="144">
        <v>1195</v>
      </c>
      <c r="C66" s="144">
        <v>4573</v>
      </c>
      <c r="D66" s="144">
        <v>4948</v>
      </c>
      <c r="E66" s="144">
        <v>10716</v>
      </c>
      <c r="F66" s="92"/>
      <c r="G66" s="93"/>
      <c r="H66" s="93"/>
      <c r="I66" s="145"/>
    </row>
    <row r="67" spans="1:9" ht="14.25" customHeight="1" x14ac:dyDescent="0.25">
      <c r="A67" s="146" t="s">
        <v>72</v>
      </c>
      <c r="B67" s="147">
        <v>930</v>
      </c>
      <c r="C67" s="147">
        <v>6465</v>
      </c>
      <c r="D67" s="147">
        <v>1841</v>
      </c>
      <c r="E67" s="147">
        <v>9236</v>
      </c>
      <c r="F67" s="92"/>
      <c r="G67" s="93"/>
      <c r="H67" s="93"/>
      <c r="I67" s="145"/>
    </row>
    <row r="68" spans="1:9" ht="14.25" customHeight="1" x14ac:dyDescent="0.25">
      <c r="A68" s="97" t="s">
        <v>73</v>
      </c>
      <c r="B68" s="144">
        <v>935</v>
      </c>
      <c r="C68" s="144">
        <v>1982</v>
      </c>
      <c r="D68" s="144">
        <v>10592</v>
      </c>
      <c r="E68" s="144">
        <v>13509</v>
      </c>
      <c r="F68" s="92"/>
      <c r="G68" s="93"/>
      <c r="H68" s="93"/>
      <c r="I68" s="145"/>
    </row>
    <row r="69" spans="1:9" ht="14.25" customHeight="1" x14ac:dyDescent="0.25">
      <c r="A69" s="92" t="s">
        <v>74</v>
      </c>
      <c r="B69" s="144">
        <v>1650</v>
      </c>
      <c r="C69" s="144">
        <v>6839</v>
      </c>
      <c r="D69" s="144">
        <v>2201</v>
      </c>
      <c r="E69" s="144">
        <v>10690</v>
      </c>
      <c r="F69" s="92"/>
      <c r="G69" s="93"/>
      <c r="H69" s="93"/>
      <c r="I69" s="145"/>
    </row>
    <row r="70" spans="1:9" ht="25.15" customHeight="1" x14ac:dyDescent="0.25">
      <c r="A70" s="97" t="s">
        <v>82</v>
      </c>
      <c r="B70" s="148">
        <v>1269</v>
      </c>
      <c r="C70" s="144">
        <v>4376</v>
      </c>
      <c r="D70" s="144">
        <v>5492</v>
      </c>
      <c r="E70" s="144">
        <v>11137</v>
      </c>
      <c r="F70" s="92"/>
      <c r="G70" s="93"/>
      <c r="H70" s="93"/>
      <c r="I70" s="149"/>
    </row>
    <row r="71" spans="1:9" ht="25.15" customHeight="1" x14ac:dyDescent="0.25">
      <c r="A71" s="150" t="s">
        <v>143</v>
      </c>
      <c r="D71" s="144"/>
      <c r="E71" s="151"/>
      <c r="F71" s="92"/>
      <c r="G71" s="93"/>
      <c r="H71" s="93"/>
    </row>
    <row r="72" spans="1:9" ht="15.75" x14ac:dyDescent="0.25">
      <c r="A72" s="83"/>
      <c r="B72" s="93"/>
      <c r="C72" s="93"/>
      <c r="D72" s="93"/>
      <c r="E72" s="93"/>
      <c r="F72" s="93"/>
      <c r="G72" s="93"/>
      <c r="H72" s="93"/>
    </row>
    <row r="73" spans="1:9" ht="15.75" x14ac:dyDescent="0.25">
      <c r="A73" s="83"/>
      <c r="B73" s="93"/>
      <c r="C73" s="93"/>
      <c r="D73" s="93"/>
      <c r="E73" s="93"/>
      <c r="F73" s="93"/>
      <c r="G73" s="93"/>
      <c r="H73" s="93"/>
    </row>
    <row r="74" spans="1:9" ht="15.75" x14ac:dyDescent="0.25">
      <c r="A74" s="83"/>
      <c r="B74" s="93"/>
      <c r="C74" s="93"/>
      <c r="D74" s="93"/>
      <c r="E74" s="93"/>
      <c r="F74" s="93"/>
      <c r="G74" s="93"/>
      <c r="H74" s="93"/>
    </row>
    <row r="75" spans="1:9" ht="15.75" x14ac:dyDescent="0.25">
      <c r="A75" s="83"/>
      <c r="B75" s="93"/>
      <c r="C75" s="93"/>
      <c r="D75" s="93"/>
      <c r="E75" s="93"/>
      <c r="F75" s="93"/>
      <c r="G75" s="93"/>
      <c r="H75" s="93"/>
    </row>
    <row r="76" spans="1:9" ht="15.75" x14ac:dyDescent="0.25">
      <c r="A76" s="83"/>
      <c r="B76" s="93"/>
      <c r="C76" s="93"/>
      <c r="D76" s="93"/>
      <c r="E76" s="93"/>
      <c r="F76" s="93"/>
      <c r="G76" s="93"/>
      <c r="H76" s="93"/>
    </row>
    <row r="77" spans="1:9" ht="15.75" x14ac:dyDescent="0.25">
      <c r="A77" s="83"/>
      <c r="B77" s="93"/>
      <c r="C77" s="93"/>
      <c r="D77" s="93"/>
      <c r="E77" s="93"/>
      <c r="F77" s="93"/>
      <c r="G77" s="93"/>
      <c r="H77" s="93"/>
    </row>
    <row r="78" spans="1:9" ht="15.75" x14ac:dyDescent="0.25">
      <c r="A78" s="83"/>
      <c r="B78" s="94"/>
      <c r="C78" s="94"/>
      <c r="D78" s="94"/>
      <c r="E78" s="94"/>
      <c r="F78" s="94"/>
      <c r="G78" s="94"/>
      <c r="H78" s="94"/>
    </row>
    <row r="79" spans="1:9" ht="15.75" x14ac:dyDescent="0.25">
      <c r="A79" s="83"/>
      <c r="B79" s="83"/>
      <c r="C79" s="83"/>
      <c r="D79" s="83"/>
      <c r="E79" s="83"/>
      <c r="F79" s="83"/>
      <c r="G79" s="83"/>
      <c r="H79" s="83"/>
    </row>
  </sheetData>
  <mergeCells count="1">
    <mergeCell ref="A1:E1"/>
  </mergeCells>
  <printOptions horizontalCentered="1"/>
  <pageMargins left="0.5" right="0.5" top="0.5" bottom="0.75" header="0.5" footer="0.5"/>
  <pageSetup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73"/>
  <sheetViews>
    <sheetView zoomScale="90" zoomScaleNormal="90" workbookViewId="0">
      <pane ySplit="3" topLeftCell="A4" activePane="bottomLeft" state="frozen"/>
      <selection activeCell="B4" sqref="B4:H79"/>
      <selection pane="bottomLeft" sqref="A1:D1"/>
    </sheetView>
  </sheetViews>
  <sheetFormatPr defaultColWidth="8.75" defaultRowHeight="14.25" x14ac:dyDescent="0.2"/>
  <cols>
    <col min="1" max="1" width="15.875" style="84" customWidth="1"/>
    <col min="2" max="3" width="23.5" style="84" customWidth="1"/>
    <col min="4" max="4" width="22.625" style="84" customWidth="1"/>
    <col min="5" max="16384" width="8.75" style="84"/>
  </cols>
  <sheetData>
    <row r="1" spans="1:12" ht="33.6" customHeight="1" x14ac:dyDescent="0.25">
      <c r="A1" s="162" t="s">
        <v>164</v>
      </c>
      <c r="B1" s="163"/>
      <c r="C1" s="163"/>
      <c r="D1" s="163"/>
      <c r="E1" s="83"/>
    </row>
    <row r="2" spans="1:12" ht="60.6" customHeight="1" thickBot="1" x14ac:dyDescent="0.25">
      <c r="A2" s="126" t="s">
        <v>7</v>
      </c>
      <c r="B2" s="127" t="s">
        <v>154</v>
      </c>
      <c r="C2" s="88" t="s">
        <v>146</v>
      </c>
      <c r="D2" s="88" t="s">
        <v>144</v>
      </c>
      <c r="E2" s="97"/>
      <c r="F2" s="97"/>
      <c r="G2" s="97"/>
      <c r="H2" s="97"/>
      <c r="I2" s="97"/>
      <c r="J2" s="97"/>
      <c r="K2" s="97"/>
      <c r="L2" s="97"/>
    </row>
    <row r="3" spans="1:12" ht="25.15" customHeight="1" x14ac:dyDescent="0.2">
      <c r="A3" s="128" t="s">
        <v>8</v>
      </c>
      <c r="B3" s="129">
        <v>29078.769999999997</v>
      </c>
      <c r="C3" s="130">
        <v>288348136.91000003</v>
      </c>
      <c r="D3" s="131">
        <v>9916.1050109753633</v>
      </c>
      <c r="E3" s="92"/>
      <c r="F3" s="97"/>
      <c r="G3" s="97"/>
      <c r="H3" s="97"/>
      <c r="I3" s="97"/>
      <c r="J3" s="97"/>
      <c r="K3" s="97"/>
      <c r="L3" s="97"/>
    </row>
    <row r="4" spans="1:12" ht="14.25" customHeight="1" x14ac:dyDescent="0.2">
      <c r="A4" s="132" t="s">
        <v>9</v>
      </c>
      <c r="B4" s="133">
        <v>4891.42</v>
      </c>
      <c r="C4" s="125">
        <v>43557103.190000005</v>
      </c>
      <c r="D4" s="134">
        <v>8904.7972143058669</v>
      </c>
      <c r="E4" s="92"/>
      <c r="F4" s="97"/>
      <c r="G4" s="97"/>
      <c r="H4" s="97"/>
      <c r="I4" s="97"/>
      <c r="J4" s="97"/>
      <c r="K4" s="97"/>
      <c r="L4" s="97"/>
    </row>
    <row r="5" spans="1:12" ht="14.25" customHeight="1" x14ac:dyDescent="0.2">
      <c r="A5" s="132" t="s">
        <v>10</v>
      </c>
      <c r="B5" s="133">
        <v>25747.110000000004</v>
      </c>
      <c r="C5" s="125">
        <v>287726695.45999998</v>
      </c>
      <c r="D5" s="134">
        <v>11175.106466706358</v>
      </c>
      <c r="E5" s="92"/>
      <c r="F5" s="97"/>
      <c r="G5" s="97"/>
      <c r="H5" s="97"/>
      <c r="I5" s="97"/>
      <c r="J5" s="97"/>
      <c r="K5" s="97"/>
      <c r="L5" s="97"/>
    </row>
    <row r="6" spans="1:12" ht="14.25" customHeight="1" x14ac:dyDescent="0.2">
      <c r="A6" s="132" t="s">
        <v>11</v>
      </c>
      <c r="B6" s="133">
        <v>3021.9300000000003</v>
      </c>
      <c r="C6" s="125">
        <v>33112430.359999999</v>
      </c>
      <c r="D6" s="134">
        <v>10957.37835092143</v>
      </c>
      <c r="E6" s="92"/>
      <c r="F6" s="97"/>
      <c r="G6" s="97"/>
      <c r="H6" s="97"/>
      <c r="I6" s="97"/>
      <c r="J6" s="97"/>
      <c r="K6" s="97"/>
      <c r="L6" s="97"/>
    </row>
    <row r="7" spans="1:12" ht="14.25" customHeight="1" x14ac:dyDescent="0.2">
      <c r="A7" s="135" t="s">
        <v>12</v>
      </c>
      <c r="B7" s="136">
        <v>72645.69</v>
      </c>
      <c r="C7" s="137">
        <v>653074344</v>
      </c>
      <c r="D7" s="138">
        <v>8989.8567141422973</v>
      </c>
      <c r="E7" s="92"/>
      <c r="F7" s="97"/>
      <c r="G7" s="97"/>
      <c r="H7" s="97"/>
      <c r="I7" s="97"/>
      <c r="J7" s="97"/>
      <c r="K7" s="97"/>
      <c r="L7" s="97"/>
    </row>
    <row r="8" spans="1:12" ht="14.25" customHeight="1" x14ac:dyDescent="0.2">
      <c r="A8" s="132" t="s">
        <v>13</v>
      </c>
      <c r="B8" s="133">
        <v>267806.78999999998</v>
      </c>
      <c r="C8" s="125">
        <v>2539949160.1999998</v>
      </c>
      <c r="D8" s="134">
        <v>9484.2597538322316</v>
      </c>
      <c r="E8" s="92"/>
      <c r="F8" s="97"/>
      <c r="G8" s="97"/>
      <c r="H8" s="97"/>
      <c r="I8" s="97"/>
      <c r="J8" s="97"/>
      <c r="K8" s="97"/>
      <c r="L8" s="97"/>
    </row>
    <row r="9" spans="1:12" ht="14.25" customHeight="1" x14ac:dyDescent="0.2">
      <c r="A9" s="132" t="s">
        <v>14</v>
      </c>
      <c r="B9" s="133">
        <v>2125.8000000000002</v>
      </c>
      <c r="C9" s="125">
        <v>24530932.889999997</v>
      </c>
      <c r="D9" s="134">
        <v>11539.624089754443</v>
      </c>
      <c r="E9" s="92"/>
      <c r="F9" s="97"/>
      <c r="G9" s="97"/>
      <c r="H9" s="97"/>
      <c r="I9" s="97"/>
      <c r="J9" s="97"/>
      <c r="K9" s="97"/>
      <c r="L9" s="97"/>
    </row>
    <row r="10" spans="1:12" ht="14.25" customHeight="1" x14ac:dyDescent="0.2">
      <c r="A10" s="132" t="s">
        <v>15</v>
      </c>
      <c r="B10" s="133">
        <v>15478.71</v>
      </c>
      <c r="C10" s="125">
        <v>145858089.81</v>
      </c>
      <c r="D10" s="134">
        <v>9423.1424847419457</v>
      </c>
      <c r="E10" s="92"/>
      <c r="F10" s="97"/>
      <c r="G10" s="97"/>
      <c r="H10" s="97"/>
      <c r="I10" s="97"/>
      <c r="J10" s="97"/>
      <c r="K10" s="97"/>
      <c r="L10" s="97"/>
    </row>
    <row r="11" spans="1:12" ht="14.25" customHeight="1" x14ac:dyDescent="0.2">
      <c r="A11" s="132" t="s">
        <v>16</v>
      </c>
      <c r="B11" s="133">
        <v>15092.86</v>
      </c>
      <c r="C11" s="125">
        <v>140572267.96000001</v>
      </c>
      <c r="D11" s="134">
        <v>9313.8257401181745</v>
      </c>
      <c r="E11" s="92"/>
      <c r="F11" s="97"/>
      <c r="G11" s="97"/>
      <c r="H11" s="97"/>
      <c r="I11" s="97"/>
      <c r="J11" s="97"/>
      <c r="K11" s="97"/>
      <c r="L11" s="97"/>
    </row>
    <row r="12" spans="1:12" ht="14.25" customHeight="1" x14ac:dyDescent="0.2">
      <c r="A12" s="135" t="s">
        <v>17</v>
      </c>
      <c r="B12" s="136">
        <v>37780.350000000006</v>
      </c>
      <c r="C12" s="137">
        <v>311727089.13</v>
      </c>
      <c r="D12" s="138">
        <v>8251.0376195561967</v>
      </c>
      <c r="E12" s="92"/>
      <c r="F12" s="97"/>
      <c r="G12" s="97"/>
      <c r="H12" s="97"/>
      <c r="I12" s="97"/>
      <c r="J12" s="97"/>
      <c r="K12" s="97"/>
      <c r="L12" s="97"/>
    </row>
    <row r="13" spans="1:12" ht="14.25" customHeight="1" x14ac:dyDescent="0.2">
      <c r="A13" s="132" t="s">
        <v>18</v>
      </c>
      <c r="B13" s="133">
        <v>46786.259999999995</v>
      </c>
      <c r="C13" s="125">
        <v>516443075.56</v>
      </c>
      <c r="D13" s="134">
        <v>11038.349198247521</v>
      </c>
      <c r="E13" s="92"/>
      <c r="F13" s="97"/>
      <c r="G13" s="97"/>
      <c r="H13" s="97"/>
      <c r="I13" s="97"/>
      <c r="J13" s="97"/>
      <c r="K13" s="97"/>
      <c r="L13" s="97"/>
    </row>
    <row r="14" spans="1:12" ht="14.25" customHeight="1" x14ac:dyDescent="0.2">
      <c r="A14" s="132" t="s">
        <v>19</v>
      </c>
      <c r="B14" s="133">
        <v>10019.15</v>
      </c>
      <c r="C14" s="125">
        <v>90877404.129999995</v>
      </c>
      <c r="D14" s="134">
        <v>9070.3706531991229</v>
      </c>
      <c r="E14" s="92"/>
      <c r="F14" s="97"/>
      <c r="G14" s="97"/>
      <c r="H14" s="97"/>
      <c r="I14" s="97"/>
      <c r="J14" s="97"/>
      <c r="K14" s="97"/>
      <c r="L14" s="97"/>
    </row>
    <row r="15" spans="1:12" ht="14.25" customHeight="1" x14ac:dyDescent="0.2">
      <c r="A15" s="132" t="s">
        <v>20</v>
      </c>
      <c r="B15" s="133">
        <v>345550.87</v>
      </c>
      <c r="C15" s="125">
        <v>3360284762.1499996</v>
      </c>
      <c r="D15" s="134">
        <v>9724.4285975896964</v>
      </c>
      <c r="E15" s="92"/>
      <c r="F15" s="97"/>
      <c r="G15" s="97"/>
      <c r="H15" s="97"/>
      <c r="I15" s="97"/>
      <c r="J15" s="97"/>
      <c r="K15" s="97"/>
      <c r="L15" s="97"/>
    </row>
    <row r="16" spans="1:12" ht="14.25" customHeight="1" x14ac:dyDescent="0.2">
      <c r="A16" s="132" t="s">
        <v>21</v>
      </c>
      <c r="B16" s="133">
        <v>4845.34</v>
      </c>
      <c r="C16" s="125">
        <v>47492405.68</v>
      </c>
      <c r="D16" s="134">
        <v>9801.6662772891068</v>
      </c>
      <c r="E16" s="92"/>
      <c r="F16" s="97"/>
      <c r="G16" s="97"/>
      <c r="H16" s="97"/>
      <c r="I16" s="97"/>
      <c r="J16" s="97"/>
      <c r="K16" s="97"/>
      <c r="L16" s="97"/>
    </row>
    <row r="17" spans="1:12" ht="14.25" customHeight="1" x14ac:dyDescent="0.2">
      <c r="A17" s="135" t="s">
        <v>22</v>
      </c>
      <c r="B17" s="136">
        <v>2196.13</v>
      </c>
      <c r="C17" s="137">
        <v>21033987</v>
      </c>
      <c r="D17" s="138">
        <v>9577.7513170896073</v>
      </c>
      <c r="E17" s="92"/>
      <c r="F17" s="97"/>
      <c r="G17" s="97"/>
      <c r="H17" s="97"/>
      <c r="I17" s="97"/>
      <c r="J17" s="97"/>
      <c r="K17" s="97"/>
      <c r="L17" s="97"/>
    </row>
    <row r="18" spans="1:12" ht="14.25" customHeight="1" x14ac:dyDescent="0.2">
      <c r="A18" s="132" t="s">
        <v>23</v>
      </c>
      <c r="B18" s="133">
        <v>129122.63</v>
      </c>
      <c r="C18" s="125">
        <v>1155795997.1600001</v>
      </c>
      <c r="D18" s="134">
        <v>8951.1497493506758</v>
      </c>
      <c r="E18" s="92"/>
      <c r="F18" s="97"/>
      <c r="G18" s="97"/>
      <c r="H18" s="97"/>
      <c r="I18" s="97"/>
      <c r="J18" s="97"/>
      <c r="K18" s="97"/>
      <c r="L18" s="97"/>
    </row>
    <row r="19" spans="1:12" ht="14.25" customHeight="1" x14ac:dyDescent="0.2">
      <c r="A19" s="132" t="s">
        <v>24</v>
      </c>
      <c r="B19" s="133">
        <v>39619.870000000003</v>
      </c>
      <c r="C19" s="125">
        <v>359500961.65999997</v>
      </c>
      <c r="D19" s="134">
        <v>9073.7541960637409</v>
      </c>
      <c r="E19" s="92"/>
      <c r="F19" s="97"/>
      <c r="G19" s="97"/>
      <c r="H19" s="97"/>
      <c r="I19" s="97"/>
      <c r="J19" s="97"/>
      <c r="K19" s="97"/>
      <c r="L19" s="97"/>
    </row>
    <row r="20" spans="1:12" ht="14.25" customHeight="1" x14ac:dyDescent="0.2">
      <c r="A20" s="132" t="s">
        <v>25</v>
      </c>
      <c r="B20" s="133">
        <v>12848.86</v>
      </c>
      <c r="C20" s="125">
        <v>114730119.89000002</v>
      </c>
      <c r="D20" s="134">
        <v>8929.2061622587535</v>
      </c>
      <c r="E20" s="92"/>
      <c r="F20" s="97"/>
      <c r="G20" s="97"/>
      <c r="H20" s="97"/>
      <c r="I20" s="97"/>
      <c r="J20" s="97"/>
      <c r="K20" s="97"/>
      <c r="L20" s="97"/>
    </row>
    <row r="21" spans="1:12" ht="14.25" customHeight="1" x14ac:dyDescent="0.2">
      <c r="A21" s="132" t="s">
        <v>26</v>
      </c>
      <c r="B21" s="133">
        <v>1242.29</v>
      </c>
      <c r="C21" s="125">
        <v>16315999.050000001</v>
      </c>
      <c r="D21" s="134">
        <v>13133.80857126758</v>
      </c>
      <c r="E21" s="92"/>
      <c r="F21" s="97"/>
      <c r="G21" s="97"/>
      <c r="H21" s="97"/>
      <c r="I21" s="97"/>
      <c r="J21" s="97"/>
      <c r="K21" s="97"/>
      <c r="L21" s="97"/>
    </row>
    <row r="22" spans="1:12" ht="14.25" customHeight="1" x14ac:dyDescent="0.2">
      <c r="A22" s="135" t="s">
        <v>27</v>
      </c>
      <c r="B22" s="136">
        <v>4856.08</v>
      </c>
      <c r="C22" s="137">
        <v>62005344.260000005</v>
      </c>
      <c r="D22" s="138">
        <v>12768.60024134693</v>
      </c>
      <c r="E22" s="92"/>
      <c r="F22" s="97"/>
      <c r="G22" s="97"/>
      <c r="H22" s="97"/>
      <c r="I22" s="97"/>
      <c r="J22" s="97"/>
      <c r="K22" s="97"/>
      <c r="L22" s="97"/>
    </row>
    <row r="23" spans="1:12" ht="14.25" customHeight="1" x14ac:dyDescent="0.2">
      <c r="A23" s="132" t="s">
        <v>28</v>
      </c>
      <c r="B23" s="133">
        <v>2644.12</v>
      </c>
      <c r="C23" s="125">
        <v>28604539.310000002</v>
      </c>
      <c r="D23" s="134">
        <v>10818.169867479541</v>
      </c>
      <c r="E23" s="92"/>
      <c r="F23" s="97"/>
      <c r="G23" s="97"/>
      <c r="H23" s="97"/>
      <c r="I23" s="97"/>
      <c r="J23" s="97"/>
      <c r="K23" s="97"/>
      <c r="L23" s="97"/>
    </row>
    <row r="24" spans="1:12" ht="14.25" customHeight="1" x14ac:dyDescent="0.2">
      <c r="A24" s="132" t="s">
        <v>29</v>
      </c>
      <c r="B24" s="133">
        <v>1750.1</v>
      </c>
      <c r="C24" s="125">
        <v>18673454.309999999</v>
      </c>
      <c r="D24" s="134">
        <v>10669.935609393749</v>
      </c>
      <c r="E24" s="92"/>
      <c r="F24" s="97"/>
      <c r="G24" s="97"/>
      <c r="H24" s="97"/>
      <c r="I24" s="97"/>
      <c r="J24" s="97"/>
      <c r="K24" s="97"/>
      <c r="L24" s="97"/>
    </row>
    <row r="25" spans="1:12" ht="14.25" customHeight="1" x14ac:dyDescent="0.2">
      <c r="A25" s="132" t="s">
        <v>30</v>
      </c>
      <c r="B25" s="133">
        <v>1850.0499999999997</v>
      </c>
      <c r="C25" s="125">
        <v>26838112.800000004</v>
      </c>
      <c r="D25" s="134">
        <v>14506.695927137109</v>
      </c>
      <c r="E25" s="92"/>
      <c r="F25" s="97"/>
      <c r="G25" s="97"/>
      <c r="H25" s="97"/>
      <c r="I25" s="97"/>
      <c r="J25" s="97"/>
      <c r="K25" s="97"/>
      <c r="L25" s="97"/>
    </row>
    <row r="26" spans="1:12" ht="14.25" customHeight="1" x14ac:dyDescent="0.2">
      <c r="A26" s="132" t="s">
        <v>31</v>
      </c>
      <c r="B26" s="133">
        <v>1540.9699999999996</v>
      </c>
      <c r="C26" s="125">
        <v>17297507.049999997</v>
      </c>
      <c r="D26" s="134">
        <v>11225.077094297749</v>
      </c>
      <c r="E26" s="92"/>
      <c r="F26" s="97"/>
      <c r="G26" s="97"/>
      <c r="H26" s="97"/>
      <c r="I26" s="97"/>
      <c r="J26" s="97"/>
      <c r="K26" s="97"/>
      <c r="L26" s="97"/>
    </row>
    <row r="27" spans="1:12" ht="14.25" customHeight="1" x14ac:dyDescent="0.2">
      <c r="A27" s="135" t="s">
        <v>32</v>
      </c>
      <c r="B27" s="136">
        <v>5073.1200000000008</v>
      </c>
      <c r="C27" s="137">
        <v>49262871.989999995</v>
      </c>
      <c r="D27" s="138">
        <v>9710.5670652379576</v>
      </c>
      <c r="E27" s="92"/>
      <c r="F27" s="97"/>
      <c r="G27" s="97"/>
      <c r="H27" s="97"/>
      <c r="I27" s="97"/>
      <c r="J27" s="97"/>
      <c r="K27" s="97"/>
      <c r="L27" s="97"/>
    </row>
    <row r="28" spans="1:12" ht="14.25" customHeight="1" x14ac:dyDescent="0.2">
      <c r="A28" s="132" t="s">
        <v>33</v>
      </c>
      <c r="B28" s="133">
        <v>7100.72</v>
      </c>
      <c r="C28" s="125">
        <v>68544124</v>
      </c>
      <c r="D28" s="134">
        <v>9653.1230635766515</v>
      </c>
      <c r="E28" s="92"/>
      <c r="F28" s="97"/>
      <c r="G28" s="97"/>
      <c r="H28" s="97"/>
      <c r="I28" s="97"/>
      <c r="J28" s="97"/>
      <c r="K28" s="97"/>
      <c r="L28" s="97"/>
    </row>
    <row r="29" spans="1:12" ht="14.25" customHeight="1" x14ac:dyDescent="0.2">
      <c r="A29" s="132" t="s">
        <v>34</v>
      </c>
      <c r="B29" s="133">
        <v>22725.320000000003</v>
      </c>
      <c r="C29" s="125">
        <v>193227086.45999998</v>
      </c>
      <c r="D29" s="134">
        <v>8502.7223581450089</v>
      </c>
      <c r="E29" s="92"/>
      <c r="F29" s="97"/>
      <c r="G29" s="97"/>
      <c r="H29" s="97"/>
      <c r="I29" s="97"/>
      <c r="J29" s="97"/>
      <c r="K29" s="97"/>
      <c r="L29" s="97"/>
    </row>
    <row r="30" spans="1:12" ht="14.25" customHeight="1" x14ac:dyDescent="0.2">
      <c r="A30" s="132" t="s">
        <v>35</v>
      </c>
      <c r="B30" s="133">
        <v>12271.69</v>
      </c>
      <c r="C30" s="125">
        <v>112509955.13000001</v>
      </c>
      <c r="D30" s="134">
        <v>9168.2527125440756</v>
      </c>
      <c r="E30" s="92"/>
      <c r="F30" s="97"/>
      <c r="G30" s="97"/>
      <c r="H30" s="97"/>
      <c r="I30" s="97"/>
      <c r="J30" s="97"/>
      <c r="K30" s="97"/>
      <c r="L30" s="97"/>
    </row>
    <row r="31" spans="1:12" ht="14.25" customHeight="1" x14ac:dyDescent="0.2">
      <c r="A31" s="132" t="s">
        <v>36</v>
      </c>
      <c r="B31" s="133">
        <v>215429.19</v>
      </c>
      <c r="C31" s="125">
        <v>2031301688.1200004</v>
      </c>
      <c r="D31" s="134">
        <v>9429.0921676862836</v>
      </c>
      <c r="E31" s="92"/>
      <c r="F31" s="97"/>
      <c r="G31" s="97"/>
      <c r="H31" s="97"/>
      <c r="I31" s="97"/>
      <c r="J31" s="97"/>
      <c r="K31" s="97"/>
      <c r="L31" s="97"/>
    </row>
    <row r="32" spans="1:12" ht="14.25" customHeight="1" x14ac:dyDescent="0.2">
      <c r="A32" s="135" t="s">
        <v>37</v>
      </c>
      <c r="B32" s="136">
        <v>3126.5399999999995</v>
      </c>
      <c r="C32" s="137">
        <v>30908711.780000001</v>
      </c>
      <c r="D32" s="138">
        <v>9885.915990200032</v>
      </c>
      <c r="E32" s="92"/>
      <c r="F32" s="97"/>
      <c r="G32" s="97"/>
      <c r="H32" s="97"/>
      <c r="I32" s="97"/>
      <c r="J32" s="97"/>
      <c r="K32" s="97"/>
      <c r="L32" s="97"/>
    </row>
    <row r="33" spans="1:12" ht="14.25" customHeight="1" x14ac:dyDescent="0.2">
      <c r="A33" s="132" t="s">
        <v>38</v>
      </c>
      <c r="B33" s="133">
        <v>17418.03</v>
      </c>
      <c r="C33" s="125">
        <v>170827388.86000001</v>
      </c>
      <c r="D33" s="134">
        <v>9807.5034237511372</v>
      </c>
      <c r="E33" s="92"/>
      <c r="F33" s="97"/>
      <c r="G33" s="97"/>
      <c r="H33" s="97"/>
      <c r="I33" s="97"/>
      <c r="J33" s="97"/>
      <c r="K33" s="97"/>
      <c r="L33" s="97"/>
    </row>
    <row r="34" spans="1:12" ht="14.25" customHeight="1" x14ac:dyDescent="0.2">
      <c r="A34" s="132" t="s">
        <v>39</v>
      </c>
      <c r="B34" s="133">
        <v>6187.99</v>
      </c>
      <c r="C34" s="125">
        <v>63699534.089999996</v>
      </c>
      <c r="D34" s="134">
        <v>10294.058990075937</v>
      </c>
      <c r="E34" s="92"/>
      <c r="F34" s="97"/>
      <c r="G34" s="97"/>
      <c r="H34" s="97"/>
      <c r="I34" s="97"/>
      <c r="J34" s="97"/>
      <c r="K34" s="97"/>
      <c r="L34" s="97"/>
    </row>
    <row r="35" spans="1:12" ht="14.25" customHeight="1" x14ac:dyDescent="0.2">
      <c r="A35" s="132" t="s">
        <v>40</v>
      </c>
      <c r="B35" s="133">
        <v>759.04</v>
      </c>
      <c r="C35" s="125">
        <v>7349878.4100000001</v>
      </c>
      <c r="D35" s="134">
        <v>9683.1239592116362</v>
      </c>
      <c r="E35" s="92"/>
      <c r="F35" s="97"/>
      <c r="G35" s="97"/>
      <c r="H35" s="97"/>
      <c r="I35" s="97"/>
      <c r="J35" s="97"/>
      <c r="K35" s="97"/>
      <c r="L35" s="97"/>
    </row>
    <row r="36" spans="1:12" ht="14.25" customHeight="1" x14ac:dyDescent="0.2">
      <c r="A36" s="132" t="s">
        <v>41</v>
      </c>
      <c r="B36" s="133">
        <v>1187.53</v>
      </c>
      <c r="C36" s="125">
        <v>11432276.689999999</v>
      </c>
      <c r="D36" s="134">
        <v>9626.9371636927062</v>
      </c>
      <c r="E36" s="92"/>
      <c r="F36" s="97"/>
      <c r="G36" s="97"/>
      <c r="H36" s="97"/>
      <c r="I36" s="97"/>
      <c r="J36" s="97"/>
      <c r="K36" s="97"/>
      <c r="L36" s="97"/>
    </row>
    <row r="37" spans="1:12" ht="14.25" customHeight="1" x14ac:dyDescent="0.2">
      <c r="A37" s="135" t="s">
        <v>42</v>
      </c>
      <c r="B37" s="136">
        <v>43408.89</v>
      </c>
      <c r="C37" s="137">
        <v>386165289.56</v>
      </c>
      <c r="D37" s="138">
        <v>8895.9954875602671</v>
      </c>
      <c r="E37" s="92"/>
      <c r="F37" s="97"/>
      <c r="G37" s="97"/>
      <c r="H37" s="97"/>
      <c r="I37" s="97"/>
      <c r="J37" s="97"/>
      <c r="K37" s="97"/>
      <c r="L37" s="97"/>
    </row>
    <row r="38" spans="1:12" ht="14.25" customHeight="1" x14ac:dyDescent="0.2">
      <c r="A38" s="132" t="s">
        <v>43</v>
      </c>
      <c r="B38" s="133">
        <v>92895.22</v>
      </c>
      <c r="C38" s="125">
        <v>881277074</v>
      </c>
      <c r="D38" s="134">
        <v>9486.7860154699028</v>
      </c>
      <c r="E38" s="92"/>
      <c r="F38" s="97"/>
      <c r="G38" s="97"/>
      <c r="H38" s="97"/>
      <c r="I38" s="97"/>
      <c r="J38" s="97"/>
      <c r="K38" s="97"/>
      <c r="L38" s="97"/>
    </row>
    <row r="39" spans="1:12" ht="14.25" customHeight="1" x14ac:dyDescent="0.2">
      <c r="A39" s="132" t="s">
        <v>44</v>
      </c>
      <c r="B39" s="133">
        <v>34033.1</v>
      </c>
      <c r="C39" s="125">
        <v>311298371.77999997</v>
      </c>
      <c r="D39" s="134">
        <v>9146.929659067202</v>
      </c>
      <c r="E39" s="92"/>
      <c r="F39" s="97"/>
      <c r="G39" s="97"/>
      <c r="H39" s="97"/>
      <c r="I39" s="97"/>
      <c r="J39" s="97"/>
      <c r="K39" s="97"/>
      <c r="L39" s="97"/>
    </row>
    <row r="40" spans="1:12" ht="14.25" customHeight="1" x14ac:dyDescent="0.2">
      <c r="A40" s="132" t="s">
        <v>45</v>
      </c>
      <c r="B40" s="133">
        <v>5384.43</v>
      </c>
      <c r="C40" s="125">
        <v>51226361.199999996</v>
      </c>
      <c r="D40" s="134">
        <v>9513.7946263578488</v>
      </c>
      <c r="E40" s="92"/>
      <c r="F40" s="97"/>
      <c r="G40" s="97"/>
      <c r="H40" s="97"/>
      <c r="I40" s="97"/>
      <c r="J40" s="97"/>
      <c r="K40" s="97"/>
      <c r="L40" s="97"/>
    </row>
    <row r="41" spans="1:12" ht="14.25" customHeight="1" x14ac:dyDescent="0.2">
      <c r="A41" s="132" t="s">
        <v>46</v>
      </c>
      <c r="B41" s="133">
        <v>1306.3599999999999</v>
      </c>
      <c r="C41" s="125">
        <v>17573869.260000002</v>
      </c>
      <c r="D41" s="134">
        <v>13452.546970207295</v>
      </c>
      <c r="E41" s="92"/>
      <c r="F41" s="97"/>
      <c r="G41" s="97"/>
      <c r="H41" s="97"/>
      <c r="I41" s="97"/>
      <c r="J41" s="97"/>
      <c r="K41" s="97"/>
      <c r="L41" s="97"/>
    </row>
    <row r="42" spans="1:12" ht="14.25" customHeight="1" x14ac:dyDescent="0.2">
      <c r="A42" s="135" t="s">
        <v>47</v>
      </c>
      <c r="B42" s="136">
        <v>2601.8500000000004</v>
      </c>
      <c r="C42" s="137">
        <v>26331559.02</v>
      </c>
      <c r="D42" s="138">
        <v>10120.321701865978</v>
      </c>
      <c r="E42" s="92"/>
      <c r="F42" s="97"/>
      <c r="G42" s="97"/>
      <c r="H42" s="97"/>
      <c r="I42" s="97"/>
      <c r="J42" s="97"/>
      <c r="K42" s="97"/>
      <c r="L42" s="97"/>
    </row>
    <row r="43" spans="1:12" ht="14.25" customHeight="1" x14ac:dyDescent="0.2">
      <c r="A43" s="132" t="s">
        <v>48</v>
      </c>
      <c r="B43" s="133">
        <v>48852.61</v>
      </c>
      <c r="C43" s="125">
        <v>486619303</v>
      </c>
      <c r="D43" s="134">
        <v>9960.9683699601719</v>
      </c>
      <c r="E43" s="92"/>
      <c r="F43" s="97"/>
      <c r="G43" s="97"/>
      <c r="H43" s="97"/>
      <c r="I43" s="97"/>
      <c r="J43" s="97"/>
      <c r="K43" s="97"/>
      <c r="L43" s="97"/>
    </row>
    <row r="44" spans="1:12" ht="14.25" customHeight="1" x14ac:dyDescent="0.2">
      <c r="A44" s="132" t="s">
        <v>49</v>
      </c>
      <c r="B44" s="133">
        <v>42489.740000000005</v>
      </c>
      <c r="C44" s="125">
        <v>408651481</v>
      </c>
      <c r="D44" s="134">
        <v>9617.6507787527044</v>
      </c>
      <c r="E44" s="92"/>
      <c r="F44" s="97"/>
      <c r="G44" s="97"/>
      <c r="H44" s="97"/>
      <c r="I44" s="97"/>
      <c r="J44" s="97"/>
      <c r="K44" s="97"/>
      <c r="L44" s="97"/>
    </row>
    <row r="45" spans="1:12" ht="14.25" customHeight="1" x14ac:dyDescent="0.2">
      <c r="A45" s="132" t="s">
        <v>50</v>
      </c>
      <c r="B45" s="133">
        <v>18378.91</v>
      </c>
      <c r="C45" s="125">
        <v>186439237.87999997</v>
      </c>
      <c r="D45" s="134">
        <v>10144.194507726517</v>
      </c>
      <c r="E45" s="92"/>
      <c r="F45" s="97"/>
      <c r="G45" s="97"/>
      <c r="H45" s="97"/>
      <c r="I45" s="97"/>
      <c r="J45" s="97"/>
      <c r="K45" s="97"/>
      <c r="L45" s="97"/>
    </row>
    <row r="46" spans="1:12" ht="14.25" customHeight="1" x14ac:dyDescent="0.2">
      <c r="A46" s="132" t="s">
        <v>51</v>
      </c>
      <c r="B46" s="133">
        <v>8154.3399999999992</v>
      </c>
      <c r="C46" s="125">
        <v>116882944</v>
      </c>
      <c r="D46" s="134">
        <v>14333.832535803022</v>
      </c>
      <c r="E46" s="92"/>
      <c r="F46" s="97"/>
      <c r="G46" s="97"/>
      <c r="H46" s="97"/>
      <c r="I46" s="97"/>
      <c r="J46" s="97"/>
      <c r="K46" s="97"/>
      <c r="L46" s="97"/>
    </row>
    <row r="47" spans="1:12" ht="14.25" customHeight="1" x14ac:dyDescent="0.2">
      <c r="A47" s="135" t="s">
        <v>52</v>
      </c>
      <c r="B47" s="136">
        <v>12121.899999999998</v>
      </c>
      <c r="C47" s="137">
        <v>110176553.02</v>
      </c>
      <c r="D47" s="138">
        <v>9089.0498205726835</v>
      </c>
      <c r="E47" s="92"/>
      <c r="F47" s="97"/>
      <c r="G47" s="97"/>
      <c r="H47" s="97"/>
      <c r="I47" s="97"/>
      <c r="J47" s="97"/>
      <c r="K47" s="97"/>
      <c r="L47" s="97"/>
    </row>
    <row r="48" spans="1:12" ht="14.25" customHeight="1" x14ac:dyDescent="0.2">
      <c r="A48" s="132" t="s">
        <v>53</v>
      </c>
      <c r="B48" s="133">
        <v>31449.440000000006</v>
      </c>
      <c r="C48" s="125">
        <v>286810580.82999998</v>
      </c>
      <c r="D48" s="134">
        <v>9119.7357037199999</v>
      </c>
      <c r="E48" s="92"/>
      <c r="F48" s="97"/>
      <c r="G48" s="97"/>
      <c r="H48" s="97"/>
      <c r="I48" s="97"/>
      <c r="J48" s="97"/>
      <c r="K48" s="97"/>
      <c r="L48" s="97"/>
    </row>
    <row r="49" spans="1:12" ht="14.25" customHeight="1" x14ac:dyDescent="0.2">
      <c r="A49" s="132" t="s">
        <v>54</v>
      </c>
      <c r="B49" s="133">
        <v>6408.0499999999993</v>
      </c>
      <c r="C49" s="125">
        <v>58606928.130000003</v>
      </c>
      <c r="D49" s="134">
        <v>9145.8287825469542</v>
      </c>
      <c r="E49" s="92"/>
      <c r="F49" s="97"/>
      <c r="G49" s="97"/>
      <c r="H49" s="97"/>
      <c r="I49" s="97"/>
      <c r="J49" s="97"/>
      <c r="K49" s="97"/>
      <c r="L49" s="97"/>
    </row>
    <row r="50" spans="1:12" ht="14.25" customHeight="1" x14ac:dyDescent="0.2">
      <c r="A50" s="132" t="s">
        <v>55</v>
      </c>
      <c r="B50" s="133">
        <v>206450.84</v>
      </c>
      <c r="C50" s="125">
        <v>2058732260.9200001</v>
      </c>
      <c r="D50" s="134">
        <v>9972.0217215875709</v>
      </c>
      <c r="E50" s="92"/>
      <c r="F50" s="97"/>
      <c r="G50" s="97"/>
      <c r="H50" s="97"/>
      <c r="I50" s="97"/>
      <c r="J50" s="97"/>
      <c r="K50" s="97"/>
      <c r="L50" s="97"/>
    </row>
    <row r="51" spans="1:12" ht="14.25" customHeight="1" x14ac:dyDescent="0.2">
      <c r="A51" s="132" t="s">
        <v>56</v>
      </c>
      <c r="B51" s="133">
        <v>67632.299999999988</v>
      </c>
      <c r="C51" s="125">
        <v>591555949.29999995</v>
      </c>
      <c r="D51" s="134">
        <v>8746.648410596712</v>
      </c>
      <c r="E51" s="92"/>
      <c r="F51" s="97"/>
      <c r="G51" s="97"/>
      <c r="H51" s="97"/>
      <c r="I51" s="97"/>
      <c r="J51" s="97"/>
      <c r="K51" s="97"/>
      <c r="L51" s="97"/>
    </row>
    <row r="52" spans="1:12" ht="14.25" customHeight="1" x14ac:dyDescent="0.2">
      <c r="A52" s="135" t="s">
        <v>57</v>
      </c>
      <c r="B52" s="136">
        <v>190145.58</v>
      </c>
      <c r="C52" s="137">
        <v>1949205822.21</v>
      </c>
      <c r="D52" s="138">
        <v>10251.123492904753</v>
      </c>
      <c r="E52" s="92"/>
      <c r="F52" s="97"/>
      <c r="G52" s="97"/>
      <c r="H52" s="97"/>
      <c r="I52" s="97"/>
      <c r="J52" s="97"/>
      <c r="K52" s="97"/>
      <c r="L52" s="97"/>
    </row>
    <row r="53" spans="1:12" ht="14.25" customHeight="1" x14ac:dyDescent="0.2">
      <c r="A53" s="132" t="s">
        <v>58</v>
      </c>
      <c r="B53" s="133">
        <v>74323.92</v>
      </c>
      <c r="C53" s="125">
        <v>648613579</v>
      </c>
      <c r="D53" s="134">
        <v>8726.8483551459612</v>
      </c>
      <c r="E53" s="92"/>
      <c r="F53" s="97"/>
      <c r="G53" s="97"/>
      <c r="H53" s="97"/>
      <c r="I53" s="97"/>
      <c r="J53" s="97"/>
      <c r="K53" s="97"/>
      <c r="L53" s="97"/>
    </row>
    <row r="54" spans="1:12" ht="14.25" customHeight="1" x14ac:dyDescent="0.2">
      <c r="A54" s="132" t="s">
        <v>59</v>
      </c>
      <c r="B54" s="133">
        <v>98973.069999999978</v>
      </c>
      <c r="C54" s="125">
        <v>975434103.39999998</v>
      </c>
      <c r="D54" s="134">
        <v>9855.5506401892981</v>
      </c>
      <c r="E54" s="92"/>
      <c r="F54" s="97"/>
      <c r="G54" s="97"/>
      <c r="H54" s="97"/>
      <c r="I54" s="97"/>
      <c r="J54" s="97"/>
      <c r="K54" s="97"/>
      <c r="L54" s="97"/>
    </row>
    <row r="55" spans="1:12" ht="14.25" customHeight="1" x14ac:dyDescent="0.2">
      <c r="A55" s="132" t="s">
        <v>60</v>
      </c>
      <c r="B55" s="139">
        <v>104305.23</v>
      </c>
      <c r="C55" s="125">
        <v>951899059</v>
      </c>
      <c r="D55" s="134">
        <v>9126.0913666553442</v>
      </c>
      <c r="E55" s="92"/>
      <c r="F55" s="97"/>
      <c r="G55" s="97"/>
      <c r="H55" s="97"/>
      <c r="I55" s="97"/>
      <c r="J55" s="97"/>
      <c r="K55" s="97"/>
      <c r="L55" s="97"/>
    </row>
    <row r="56" spans="1:12" ht="14.25" customHeight="1" x14ac:dyDescent="0.2">
      <c r="A56" s="132" t="s">
        <v>61</v>
      </c>
      <c r="B56" s="133">
        <v>10671.39</v>
      </c>
      <c r="C56" s="125">
        <v>110882058.30999999</v>
      </c>
      <c r="D56" s="134">
        <v>10390.591882594488</v>
      </c>
      <c r="E56" s="92"/>
      <c r="F56" s="97"/>
      <c r="G56" s="97"/>
      <c r="H56" s="97"/>
      <c r="I56" s="97"/>
      <c r="J56" s="97"/>
      <c r="K56" s="97"/>
      <c r="L56" s="97"/>
    </row>
    <row r="57" spans="1:12" ht="14.25" customHeight="1" x14ac:dyDescent="0.2">
      <c r="A57" s="135" t="s">
        <v>62</v>
      </c>
      <c r="B57" s="136">
        <v>41119.21</v>
      </c>
      <c r="C57" s="137">
        <v>349102925.03999996</v>
      </c>
      <c r="D57" s="138">
        <v>8490.0202372565036</v>
      </c>
      <c r="E57" s="92"/>
      <c r="F57" s="97"/>
      <c r="G57" s="97"/>
      <c r="H57" s="97"/>
      <c r="I57" s="97"/>
      <c r="J57" s="97"/>
      <c r="K57" s="97"/>
      <c r="L57" s="97"/>
    </row>
    <row r="58" spans="1:12" ht="14.25" customHeight="1" x14ac:dyDescent="0.2">
      <c r="A58" s="132" t="s">
        <v>63</v>
      </c>
      <c r="B58" s="133">
        <v>40384.32</v>
      </c>
      <c r="C58" s="125">
        <v>385299699.26999998</v>
      </c>
      <c r="D58" s="134">
        <v>9540.8242424287437</v>
      </c>
      <c r="E58" s="92"/>
      <c r="F58" s="97"/>
      <c r="G58" s="97"/>
      <c r="H58" s="97"/>
      <c r="I58" s="97"/>
      <c r="J58" s="97"/>
      <c r="K58" s="97"/>
      <c r="L58" s="97"/>
    </row>
    <row r="59" spans="1:12" ht="14.25" customHeight="1" x14ac:dyDescent="0.2">
      <c r="A59" s="132" t="s">
        <v>64</v>
      </c>
      <c r="B59" s="133">
        <v>27956.74</v>
      </c>
      <c r="C59" s="125">
        <v>249272023.28999999</v>
      </c>
      <c r="D59" s="134">
        <v>8916.3480180450224</v>
      </c>
      <c r="E59" s="92"/>
      <c r="F59" s="97"/>
      <c r="G59" s="97"/>
      <c r="H59" s="97"/>
      <c r="I59" s="97"/>
      <c r="J59" s="97"/>
      <c r="K59" s="97"/>
      <c r="L59" s="97"/>
    </row>
    <row r="60" spans="1:12" ht="14.25" customHeight="1" x14ac:dyDescent="0.2">
      <c r="A60" s="132" t="s">
        <v>65</v>
      </c>
      <c r="B60" s="133">
        <v>42958.160000000011</v>
      </c>
      <c r="C60" s="125">
        <v>483687185</v>
      </c>
      <c r="D60" s="134">
        <v>11259.494936468413</v>
      </c>
      <c r="E60" s="92"/>
      <c r="F60" s="97"/>
      <c r="G60" s="97"/>
      <c r="H60" s="97"/>
      <c r="I60" s="97"/>
      <c r="J60" s="97"/>
      <c r="K60" s="97"/>
      <c r="L60" s="97"/>
    </row>
    <row r="61" spans="1:12" ht="14.25" customHeight="1" x14ac:dyDescent="0.2">
      <c r="A61" s="132" t="s">
        <v>66</v>
      </c>
      <c r="B61" s="133">
        <v>67246.989999999991</v>
      </c>
      <c r="C61" s="125">
        <v>583139808</v>
      </c>
      <c r="D61" s="134">
        <v>8671.6120379514396</v>
      </c>
      <c r="E61" s="92"/>
      <c r="F61" s="97"/>
      <c r="G61" s="97"/>
      <c r="H61" s="97"/>
      <c r="I61" s="97"/>
      <c r="J61" s="97"/>
      <c r="K61" s="97"/>
      <c r="L61" s="97"/>
    </row>
    <row r="62" spans="1:12" ht="14.25" customHeight="1" x14ac:dyDescent="0.2">
      <c r="A62" s="135" t="s">
        <v>67</v>
      </c>
      <c r="B62" s="136">
        <v>8598.73</v>
      </c>
      <c r="C62" s="137">
        <v>86254260.429999992</v>
      </c>
      <c r="D62" s="138">
        <v>10031.04649523825</v>
      </c>
      <c r="E62" s="92"/>
      <c r="F62" s="97"/>
      <c r="G62" s="97"/>
      <c r="H62" s="97"/>
      <c r="I62" s="97"/>
      <c r="J62" s="97"/>
      <c r="K62" s="97"/>
      <c r="L62" s="97"/>
    </row>
    <row r="63" spans="1:12" ht="14.25" customHeight="1" x14ac:dyDescent="0.2">
      <c r="A63" s="132" t="s">
        <v>68</v>
      </c>
      <c r="B63" s="133">
        <v>5920.34</v>
      </c>
      <c r="C63" s="125">
        <v>54265962.219999999</v>
      </c>
      <c r="D63" s="134">
        <v>9166.0212454014454</v>
      </c>
      <c r="E63" s="92"/>
      <c r="F63" s="97"/>
      <c r="G63" s="97"/>
      <c r="H63" s="97"/>
      <c r="I63" s="97"/>
      <c r="J63" s="97"/>
      <c r="K63" s="97"/>
      <c r="L63" s="97"/>
    </row>
    <row r="64" spans="1:12" ht="14.25" customHeight="1" x14ac:dyDescent="0.2">
      <c r="A64" s="132" t="s">
        <v>69</v>
      </c>
      <c r="B64" s="133">
        <v>2573.64</v>
      </c>
      <c r="C64" s="125">
        <v>26554347.32</v>
      </c>
      <c r="D64" s="134">
        <v>10317.817301565099</v>
      </c>
      <c r="E64" s="92"/>
      <c r="F64" s="97"/>
      <c r="G64" s="97"/>
      <c r="H64" s="97"/>
      <c r="I64" s="97"/>
      <c r="J64" s="97"/>
      <c r="K64" s="97"/>
      <c r="L64" s="97"/>
    </row>
    <row r="65" spans="1:12" ht="14.25" customHeight="1" x14ac:dyDescent="0.2">
      <c r="A65" s="132" t="s">
        <v>70</v>
      </c>
      <c r="B65" s="133">
        <v>2271.67</v>
      </c>
      <c r="C65" s="125">
        <v>20098200.949999996</v>
      </c>
      <c r="D65" s="134">
        <v>8847.3241932146811</v>
      </c>
      <c r="E65" s="92"/>
      <c r="F65" s="97"/>
      <c r="G65" s="97"/>
      <c r="H65" s="97"/>
      <c r="I65" s="97"/>
      <c r="J65" s="97"/>
      <c r="K65" s="97"/>
      <c r="L65" s="97"/>
    </row>
    <row r="66" spans="1:12" ht="14.25" customHeight="1" x14ac:dyDescent="0.2">
      <c r="A66" s="132" t="s">
        <v>71</v>
      </c>
      <c r="B66" s="133">
        <v>62026.529999999992</v>
      </c>
      <c r="C66" s="125">
        <v>555097448</v>
      </c>
      <c r="D66" s="134">
        <v>8949.3551872077969</v>
      </c>
      <c r="E66" s="92"/>
      <c r="F66" s="97"/>
      <c r="G66" s="97"/>
      <c r="H66" s="97"/>
      <c r="I66" s="97"/>
      <c r="J66" s="97"/>
      <c r="K66" s="97"/>
      <c r="L66" s="97"/>
    </row>
    <row r="67" spans="1:12" ht="14.25" customHeight="1" x14ac:dyDescent="0.2">
      <c r="A67" s="135" t="s">
        <v>72</v>
      </c>
      <c r="B67" s="136">
        <v>5043.51</v>
      </c>
      <c r="C67" s="137">
        <v>44000886.499999993</v>
      </c>
      <c r="D67" s="138">
        <v>8724.2587999230673</v>
      </c>
      <c r="E67" s="92"/>
      <c r="F67" s="97"/>
      <c r="G67" s="97"/>
      <c r="H67" s="97"/>
      <c r="I67" s="97"/>
      <c r="J67" s="97"/>
      <c r="K67" s="97"/>
      <c r="L67" s="97"/>
    </row>
    <row r="68" spans="1:12" ht="14.25" customHeight="1" x14ac:dyDescent="0.2">
      <c r="A68" s="132" t="s">
        <v>73</v>
      </c>
      <c r="B68" s="133">
        <v>9629.7000000000007</v>
      </c>
      <c r="C68" s="125">
        <v>96017401.789999992</v>
      </c>
      <c r="D68" s="134">
        <v>9970.9650134479762</v>
      </c>
      <c r="E68" s="92"/>
      <c r="F68" s="97"/>
      <c r="G68" s="97"/>
      <c r="H68" s="97"/>
      <c r="I68" s="97"/>
      <c r="J68" s="97"/>
      <c r="K68" s="97"/>
      <c r="L68" s="97"/>
    </row>
    <row r="69" spans="1:12" ht="14.25" customHeight="1" x14ac:dyDescent="0.2">
      <c r="A69" s="140" t="s">
        <v>145</v>
      </c>
      <c r="B69" s="133">
        <v>3375.42</v>
      </c>
      <c r="C69" s="125">
        <v>32529738.229999997</v>
      </c>
      <c r="D69" s="134">
        <v>9637.2416558531968</v>
      </c>
      <c r="E69" s="92"/>
      <c r="F69" s="97"/>
      <c r="G69" s="97"/>
      <c r="H69" s="97"/>
      <c r="I69" s="97"/>
      <c r="J69" s="97"/>
      <c r="K69" s="97"/>
      <c r="L69" s="97"/>
    </row>
    <row r="70" spans="1:12" ht="25.15" customHeight="1" x14ac:dyDescent="0.2">
      <c r="A70" s="128" t="s">
        <v>82</v>
      </c>
      <c r="B70" s="141">
        <v>2788913.4500000007</v>
      </c>
      <c r="C70" s="130">
        <v>26623115706.310001</v>
      </c>
      <c r="D70" s="131">
        <v>9546.0530359269469</v>
      </c>
      <c r="E70" s="92"/>
      <c r="F70" s="97"/>
      <c r="G70" s="97"/>
      <c r="H70" s="97"/>
      <c r="I70" s="97"/>
      <c r="J70" s="97"/>
      <c r="K70" s="97"/>
      <c r="L70" s="97"/>
    </row>
    <row r="71" spans="1:12" s="143" customFormat="1" ht="25.15" customHeight="1" x14ac:dyDescent="0.2">
      <c r="A71" s="128" t="s">
        <v>152</v>
      </c>
      <c r="B71" s="142"/>
      <c r="C71" s="142"/>
      <c r="D71" s="142"/>
      <c r="E71" s="92"/>
      <c r="F71" s="97"/>
      <c r="G71" s="97"/>
      <c r="H71" s="97"/>
      <c r="I71" s="97"/>
      <c r="J71" s="97"/>
      <c r="K71" s="97"/>
      <c r="L71" s="97"/>
    </row>
    <row r="72" spans="1:12" s="143" customFormat="1" ht="16.149999999999999" customHeight="1" x14ac:dyDescent="0.2">
      <c r="A72" s="128" t="s">
        <v>153</v>
      </c>
      <c r="B72" s="142"/>
      <c r="C72" s="142"/>
      <c r="D72" s="142"/>
      <c r="E72" s="92"/>
      <c r="F72" s="97"/>
      <c r="G72" s="97"/>
      <c r="H72" s="97"/>
      <c r="I72" s="97"/>
      <c r="J72" s="97"/>
      <c r="K72" s="97"/>
      <c r="L72" s="97"/>
    </row>
    <row r="73" spans="1:12" x14ac:dyDescent="0.2">
      <c r="A73" s="97"/>
      <c r="B73" s="92"/>
      <c r="C73" s="92"/>
      <c r="D73" s="92"/>
      <c r="E73" s="92"/>
      <c r="F73" s="97"/>
      <c r="G73" s="97"/>
      <c r="H73" s="97"/>
      <c r="I73" s="97"/>
      <c r="J73" s="97"/>
      <c r="K73" s="97"/>
      <c r="L73" s="97"/>
    </row>
  </sheetData>
  <mergeCells count="1">
    <mergeCell ref="A1:D1"/>
  </mergeCells>
  <printOptions horizontalCentered="1"/>
  <pageMargins left="0.5" right="0.5" top="0.5" bottom="0.75" header="0.5" footer="0.5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H78"/>
  <sheetViews>
    <sheetView showGridLines="0" zoomScale="90" zoomScaleNormal="90" workbookViewId="0">
      <pane ySplit="4" topLeftCell="A5" activePane="bottomLeft" state="frozen"/>
      <selection activeCell="B4" sqref="B4:H79"/>
      <selection pane="bottomLeft" sqref="A1:G1"/>
    </sheetView>
  </sheetViews>
  <sheetFormatPr defaultColWidth="8.75" defaultRowHeight="14.25" x14ac:dyDescent="0.2"/>
  <cols>
    <col min="1" max="1" width="16.25" style="1" customWidth="1"/>
    <col min="2" max="6" width="15.25" style="1" customWidth="1"/>
    <col min="7" max="7" width="17.375" style="1" customWidth="1"/>
    <col min="8" max="16384" width="8.75" style="1"/>
  </cols>
  <sheetData>
    <row r="1" spans="1:8" ht="33" customHeight="1" x14ac:dyDescent="0.25">
      <c r="A1" s="160" t="s">
        <v>156</v>
      </c>
      <c r="B1" s="160"/>
      <c r="C1" s="160"/>
      <c r="D1" s="160"/>
      <c r="E1" s="160"/>
      <c r="F1" s="160"/>
      <c r="G1" s="160"/>
      <c r="H1" s="2"/>
    </row>
    <row r="2" spans="1:8" ht="57" customHeight="1" x14ac:dyDescent="0.25">
      <c r="A2" s="11"/>
      <c r="B2" s="11" t="s">
        <v>83</v>
      </c>
      <c r="C2" s="11" t="s">
        <v>84</v>
      </c>
      <c r="D2" s="11" t="s">
        <v>85</v>
      </c>
      <c r="E2" s="11" t="s">
        <v>86</v>
      </c>
      <c r="F2" s="12" t="s">
        <v>87</v>
      </c>
      <c r="G2" s="11" t="s">
        <v>88</v>
      </c>
      <c r="H2" s="2"/>
    </row>
    <row r="3" spans="1:8" ht="25.15" customHeight="1" thickBot="1" x14ac:dyDescent="0.3">
      <c r="A3" s="13" t="s">
        <v>7</v>
      </c>
      <c r="B3" s="14">
        <v>254</v>
      </c>
      <c r="C3" s="14">
        <v>255</v>
      </c>
      <c r="D3" s="13"/>
      <c r="E3" s="14">
        <v>130</v>
      </c>
      <c r="F3" s="14">
        <v>300</v>
      </c>
      <c r="G3" s="13"/>
      <c r="H3" s="43"/>
    </row>
    <row r="4" spans="1:8" ht="25.15" customHeight="1" x14ac:dyDescent="0.25">
      <c r="A4" s="15" t="s">
        <v>8</v>
      </c>
      <c r="B4" s="109">
        <v>47.81</v>
      </c>
      <c r="C4" s="109">
        <v>17.239999999999998</v>
      </c>
      <c r="D4" s="110">
        <f>B4+C4</f>
        <v>65.05</v>
      </c>
      <c r="E4" s="110">
        <v>604.94000000000005</v>
      </c>
      <c r="F4" s="109">
        <v>489.56</v>
      </c>
      <c r="G4" s="111">
        <v>29078.769999999997</v>
      </c>
      <c r="H4" s="43"/>
    </row>
    <row r="5" spans="1:8" ht="14.25" customHeight="1" x14ac:dyDescent="0.25">
      <c r="A5" s="15" t="s">
        <v>9</v>
      </c>
      <c r="B5" s="112">
        <v>30.7</v>
      </c>
      <c r="C5" s="112">
        <v>2.14</v>
      </c>
      <c r="D5" s="108">
        <f t="shared" ref="D5:D68" si="0">B5+C5</f>
        <v>32.839999999999996</v>
      </c>
      <c r="E5" s="108">
        <v>10.87</v>
      </c>
      <c r="F5" s="112">
        <v>305.56</v>
      </c>
      <c r="G5" s="113">
        <v>4891.42</v>
      </c>
      <c r="H5" s="43"/>
    </row>
    <row r="6" spans="1:8" ht="14.25" customHeight="1" x14ac:dyDescent="0.25">
      <c r="A6" s="15" t="s">
        <v>10</v>
      </c>
      <c r="B6" s="112">
        <v>578.9</v>
      </c>
      <c r="C6" s="112">
        <v>87.22</v>
      </c>
      <c r="D6" s="108">
        <f t="shared" si="0"/>
        <v>666.12</v>
      </c>
      <c r="E6" s="108">
        <v>526.98</v>
      </c>
      <c r="F6" s="112">
        <v>635.78</v>
      </c>
      <c r="G6" s="113">
        <v>25747.110000000004</v>
      </c>
      <c r="H6" s="43"/>
    </row>
    <row r="7" spans="1:8" ht="14.25" customHeight="1" x14ac:dyDescent="0.25">
      <c r="A7" s="15" t="s">
        <v>11</v>
      </c>
      <c r="B7" s="112">
        <v>25.25</v>
      </c>
      <c r="C7" s="112">
        <v>5.25</v>
      </c>
      <c r="D7" s="108">
        <f t="shared" si="0"/>
        <v>30.5</v>
      </c>
      <c r="E7" s="108">
        <v>0.27</v>
      </c>
      <c r="F7" s="112">
        <v>103.06</v>
      </c>
      <c r="G7" s="113">
        <v>3021.9300000000003</v>
      </c>
      <c r="H7" s="43"/>
    </row>
    <row r="8" spans="1:8" ht="14.25" customHeight="1" x14ac:dyDescent="0.25">
      <c r="A8" s="16" t="s">
        <v>12</v>
      </c>
      <c r="B8" s="114">
        <v>838.65</v>
      </c>
      <c r="C8" s="114">
        <v>114.27</v>
      </c>
      <c r="D8" s="115">
        <f t="shared" si="0"/>
        <v>952.92</v>
      </c>
      <c r="E8" s="115">
        <v>1483.14</v>
      </c>
      <c r="F8" s="114">
        <v>1438.53</v>
      </c>
      <c r="G8" s="116">
        <v>72645.69</v>
      </c>
      <c r="H8" s="43"/>
    </row>
    <row r="9" spans="1:8" ht="14.25" customHeight="1" x14ac:dyDescent="0.25">
      <c r="A9" s="15" t="s">
        <v>13</v>
      </c>
      <c r="B9" s="117">
        <v>1753.23</v>
      </c>
      <c r="C9" s="117">
        <v>509.71</v>
      </c>
      <c r="D9" s="118">
        <f t="shared" si="0"/>
        <v>2262.94</v>
      </c>
      <c r="E9" s="118">
        <v>21709.97</v>
      </c>
      <c r="F9" s="117">
        <v>6627.38</v>
      </c>
      <c r="G9" s="113">
        <v>267806.78999999998</v>
      </c>
      <c r="H9" s="43"/>
    </row>
    <row r="10" spans="1:8" ht="14.25" customHeight="1" x14ac:dyDescent="0.25">
      <c r="A10" s="15" t="s">
        <v>14</v>
      </c>
      <c r="B10" s="112">
        <v>19.32</v>
      </c>
      <c r="C10" s="112">
        <v>2.98</v>
      </c>
      <c r="D10" s="108">
        <f t="shared" si="0"/>
        <v>22.3</v>
      </c>
      <c r="E10" s="108">
        <v>3.44</v>
      </c>
      <c r="F10" s="112">
        <v>64.64</v>
      </c>
      <c r="G10" s="113">
        <v>2125.8000000000002</v>
      </c>
      <c r="H10" s="43"/>
    </row>
    <row r="11" spans="1:8" ht="14.25" customHeight="1" x14ac:dyDescent="0.25">
      <c r="A11" s="15" t="s">
        <v>15</v>
      </c>
      <c r="B11" s="112">
        <v>227</v>
      </c>
      <c r="C11" s="112">
        <v>11.15</v>
      </c>
      <c r="D11" s="108">
        <f t="shared" si="0"/>
        <v>238.15</v>
      </c>
      <c r="E11" s="108">
        <v>251.03</v>
      </c>
      <c r="F11" s="112">
        <v>460.29</v>
      </c>
      <c r="G11" s="113">
        <v>15478.71</v>
      </c>
      <c r="H11" s="43"/>
    </row>
    <row r="12" spans="1:8" ht="14.25" customHeight="1" x14ac:dyDescent="0.25">
      <c r="A12" s="15" t="s">
        <v>16</v>
      </c>
      <c r="B12" s="112">
        <v>109.23</v>
      </c>
      <c r="C12" s="112">
        <v>5.29</v>
      </c>
      <c r="D12" s="108">
        <f t="shared" si="0"/>
        <v>114.52000000000001</v>
      </c>
      <c r="E12" s="108">
        <v>118.14</v>
      </c>
      <c r="F12" s="112">
        <v>461.73</v>
      </c>
      <c r="G12" s="113">
        <v>15092.86</v>
      </c>
      <c r="H12" s="43"/>
    </row>
    <row r="13" spans="1:8" ht="14.25" customHeight="1" x14ac:dyDescent="0.25">
      <c r="A13" s="16" t="s">
        <v>17</v>
      </c>
      <c r="B13" s="114">
        <v>353.18</v>
      </c>
      <c r="C13" s="114">
        <v>31.35</v>
      </c>
      <c r="D13" s="115">
        <f t="shared" si="0"/>
        <v>384.53000000000003</v>
      </c>
      <c r="E13" s="115">
        <v>501.38</v>
      </c>
      <c r="F13" s="114">
        <v>872.81</v>
      </c>
      <c r="G13" s="116">
        <v>37780.350000000006</v>
      </c>
      <c r="H13" s="43"/>
    </row>
    <row r="14" spans="1:8" ht="14.25" customHeight="1" x14ac:dyDescent="0.25">
      <c r="A14" s="15" t="s">
        <v>18</v>
      </c>
      <c r="B14" s="117">
        <v>548.23</v>
      </c>
      <c r="C14" s="117">
        <v>67.709999999999994</v>
      </c>
      <c r="D14" s="118">
        <f t="shared" si="0"/>
        <v>615.94000000000005</v>
      </c>
      <c r="E14" s="118">
        <v>5139.99</v>
      </c>
      <c r="F14" s="117">
        <v>1053.3800000000001</v>
      </c>
      <c r="G14" s="113">
        <v>46786.259999999995</v>
      </c>
      <c r="H14" s="43"/>
    </row>
    <row r="15" spans="1:8" ht="14.25" customHeight="1" x14ac:dyDescent="0.25">
      <c r="A15" s="15" t="s">
        <v>19</v>
      </c>
      <c r="B15" s="112">
        <v>25.2</v>
      </c>
      <c r="C15" s="112">
        <v>3.44</v>
      </c>
      <c r="D15" s="108">
        <f t="shared" si="0"/>
        <v>28.64</v>
      </c>
      <c r="E15" s="108">
        <v>82.42</v>
      </c>
      <c r="F15" s="112">
        <v>403.07</v>
      </c>
      <c r="G15" s="113">
        <v>10019.15</v>
      </c>
      <c r="H15" s="43"/>
    </row>
    <row r="16" spans="1:8" ht="14.25" customHeight="1" x14ac:dyDescent="0.25">
      <c r="A16" s="15" t="s">
        <v>20</v>
      </c>
      <c r="B16" s="112">
        <v>2467.5300000000002</v>
      </c>
      <c r="C16" s="112">
        <v>317.95</v>
      </c>
      <c r="D16" s="108">
        <f t="shared" si="0"/>
        <v>2785.48</v>
      </c>
      <c r="E16" s="108">
        <v>37314.26</v>
      </c>
      <c r="F16" s="112">
        <v>7849.26</v>
      </c>
      <c r="G16" s="113">
        <v>345550.87</v>
      </c>
      <c r="H16" s="43"/>
    </row>
    <row r="17" spans="1:8" ht="14.25" customHeight="1" x14ac:dyDescent="0.25">
      <c r="A17" s="15" t="s">
        <v>21</v>
      </c>
      <c r="B17" s="112">
        <v>1.5</v>
      </c>
      <c r="C17" s="112">
        <v>0.4</v>
      </c>
      <c r="D17" s="108">
        <f t="shared" si="0"/>
        <v>1.9</v>
      </c>
      <c r="E17" s="108">
        <v>237.87</v>
      </c>
      <c r="F17" s="112">
        <v>137.02000000000001</v>
      </c>
      <c r="G17" s="113">
        <v>4845.34</v>
      </c>
      <c r="H17" s="43"/>
    </row>
    <row r="18" spans="1:8" ht="14.25" customHeight="1" x14ac:dyDescent="0.25">
      <c r="A18" s="16" t="s">
        <v>22</v>
      </c>
      <c r="B18" s="114">
        <v>8</v>
      </c>
      <c r="C18" s="114">
        <v>1.19</v>
      </c>
      <c r="D18" s="115">
        <f t="shared" si="0"/>
        <v>9.19</v>
      </c>
      <c r="E18" s="115">
        <v>0</v>
      </c>
      <c r="F18" s="114">
        <v>65.14</v>
      </c>
      <c r="G18" s="116">
        <v>2196.13</v>
      </c>
      <c r="H18" s="43"/>
    </row>
    <row r="19" spans="1:8" ht="14.25" customHeight="1" x14ac:dyDescent="0.25">
      <c r="A19" s="15" t="s">
        <v>23</v>
      </c>
      <c r="B19" s="117">
        <v>972.47</v>
      </c>
      <c r="C19" s="117">
        <v>234.28</v>
      </c>
      <c r="D19" s="118">
        <f t="shared" si="0"/>
        <v>1206.75</v>
      </c>
      <c r="E19" s="118">
        <v>4540.9799999999996</v>
      </c>
      <c r="F19" s="117">
        <v>1621.92</v>
      </c>
      <c r="G19" s="113">
        <v>129122.63</v>
      </c>
      <c r="H19" s="43"/>
    </row>
    <row r="20" spans="1:8" ht="14.25" customHeight="1" x14ac:dyDescent="0.25">
      <c r="A20" s="15" t="s">
        <v>24</v>
      </c>
      <c r="B20" s="112">
        <v>212.23</v>
      </c>
      <c r="C20" s="112">
        <v>129.36000000000001</v>
      </c>
      <c r="D20" s="108">
        <f t="shared" si="0"/>
        <v>341.59000000000003</v>
      </c>
      <c r="E20" s="108">
        <v>346.76</v>
      </c>
      <c r="F20" s="112">
        <v>1298.3699999999999</v>
      </c>
      <c r="G20" s="113">
        <v>39619.870000000003</v>
      </c>
      <c r="H20" s="43"/>
    </row>
    <row r="21" spans="1:8" ht="14.25" customHeight="1" x14ac:dyDescent="0.25">
      <c r="A21" s="15" t="s">
        <v>25</v>
      </c>
      <c r="B21" s="112">
        <v>55.68</v>
      </c>
      <c r="C21" s="112">
        <v>9.7799999999999994</v>
      </c>
      <c r="D21" s="108">
        <f t="shared" si="0"/>
        <v>65.459999999999994</v>
      </c>
      <c r="E21" s="108">
        <v>258.2</v>
      </c>
      <c r="F21" s="112">
        <v>323.04000000000002</v>
      </c>
      <c r="G21" s="113">
        <v>12848.86</v>
      </c>
      <c r="H21" s="43"/>
    </row>
    <row r="22" spans="1:8" ht="14.25" customHeight="1" x14ac:dyDescent="0.25">
      <c r="A22" s="15" t="s">
        <v>26</v>
      </c>
      <c r="B22" s="112">
        <v>15.75</v>
      </c>
      <c r="C22" s="112">
        <v>2.5</v>
      </c>
      <c r="D22" s="108">
        <f t="shared" si="0"/>
        <v>18.25</v>
      </c>
      <c r="E22" s="108">
        <v>19.04</v>
      </c>
      <c r="F22" s="112">
        <v>36.590000000000003</v>
      </c>
      <c r="G22" s="113">
        <v>1242.29</v>
      </c>
      <c r="H22" s="43"/>
    </row>
    <row r="23" spans="1:8" ht="14.25" customHeight="1" x14ac:dyDescent="0.25">
      <c r="A23" s="16" t="s">
        <v>27</v>
      </c>
      <c r="B23" s="114">
        <v>41.1</v>
      </c>
      <c r="C23" s="114">
        <v>2.4</v>
      </c>
      <c r="D23" s="115">
        <f t="shared" si="0"/>
        <v>43.5</v>
      </c>
      <c r="E23" s="115">
        <v>233.39</v>
      </c>
      <c r="F23" s="114">
        <v>80.650000000000006</v>
      </c>
      <c r="G23" s="116">
        <v>4856.08</v>
      </c>
      <c r="H23" s="43"/>
    </row>
    <row r="24" spans="1:8" ht="14.25" customHeight="1" x14ac:dyDescent="0.25">
      <c r="A24" s="15" t="s">
        <v>28</v>
      </c>
      <c r="B24" s="117">
        <v>38.01</v>
      </c>
      <c r="C24" s="117">
        <v>3.31</v>
      </c>
      <c r="D24" s="118">
        <f t="shared" si="0"/>
        <v>41.32</v>
      </c>
      <c r="E24" s="118">
        <v>40.57</v>
      </c>
      <c r="F24" s="117">
        <v>91.84</v>
      </c>
      <c r="G24" s="113">
        <v>2644.12</v>
      </c>
      <c r="H24" s="43"/>
    </row>
    <row r="25" spans="1:8" ht="14.25" customHeight="1" x14ac:dyDescent="0.25">
      <c r="A25" s="15" t="s">
        <v>29</v>
      </c>
      <c r="B25" s="112">
        <v>7.5</v>
      </c>
      <c r="C25" s="112">
        <v>0</v>
      </c>
      <c r="D25" s="108">
        <f t="shared" si="0"/>
        <v>7.5</v>
      </c>
      <c r="E25" s="108">
        <v>46.66</v>
      </c>
      <c r="F25" s="112">
        <v>14.06</v>
      </c>
      <c r="G25" s="113">
        <v>1750.1</v>
      </c>
      <c r="H25" s="43"/>
    </row>
    <row r="26" spans="1:8" ht="14.25" customHeight="1" x14ac:dyDescent="0.25">
      <c r="A26" s="15" t="s">
        <v>30</v>
      </c>
      <c r="B26" s="112">
        <v>36.5</v>
      </c>
      <c r="C26" s="112">
        <v>6.48</v>
      </c>
      <c r="D26" s="108">
        <f t="shared" si="0"/>
        <v>42.980000000000004</v>
      </c>
      <c r="E26" s="108">
        <v>10.039999999999999</v>
      </c>
      <c r="F26" s="112">
        <v>28.79</v>
      </c>
      <c r="G26" s="113">
        <v>1850.0499999999997</v>
      </c>
      <c r="H26" s="43"/>
    </row>
    <row r="27" spans="1:8" ht="14.25" customHeight="1" x14ac:dyDescent="0.25">
      <c r="A27" s="15" t="s">
        <v>31</v>
      </c>
      <c r="B27" s="112">
        <v>3.5</v>
      </c>
      <c r="C27" s="112">
        <v>1</v>
      </c>
      <c r="D27" s="108">
        <f t="shared" si="0"/>
        <v>4.5</v>
      </c>
      <c r="E27" s="108">
        <v>89.36</v>
      </c>
      <c r="F27" s="112">
        <v>49.18</v>
      </c>
      <c r="G27" s="113">
        <v>1540.9699999999996</v>
      </c>
      <c r="H27" s="43"/>
    </row>
    <row r="28" spans="1:8" ht="14.25" customHeight="1" x14ac:dyDescent="0.25">
      <c r="A28" s="16" t="s">
        <v>32</v>
      </c>
      <c r="B28" s="114">
        <v>12</v>
      </c>
      <c r="C28" s="114">
        <v>1.05</v>
      </c>
      <c r="D28" s="115">
        <f t="shared" si="0"/>
        <v>13.05</v>
      </c>
      <c r="E28" s="115">
        <v>244.91</v>
      </c>
      <c r="F28" s="114">
        <v>134.84</v>
      </c>
      <c r="G28" s="116">
        <v>5073.1200000000008</v>
      </c>
      <c r="H28" s="43"/>
    </row>
    <row r="29" spans="1:8" ht="14.25" customHeight="1" x14ac:dyDescent="0.25">
      <c r="A29" s="15" t="s">
        <v>33</v>
      </c>
      <c r="B29" s="117">
        <v>29.02</v>
      </c>
      <c r="C29" s="117">
        <v>11.35</v>
      </c>
      <c r="D29" s="118">
        <f t="shared" si="0"/>
        <v>40.369999999999997</v>
      </c>
      <c r="E29" s="118">
        <v>533.41</v>
      </c>
      <c r="F29" s="117">
        <v>286.95999999999998</v>
      </c>
      <c r="G29" s="113">
        <v>7100.72</v>
      </c>
      <c r="H29" s="43"/>
    </row>
    <row r="30" spans="1:8" ht="14.25" customHeight="1" x14ac:dyDescent="0.25">
      <c r="A30" s="15" t="s">
        <v>34</v>
      </c>
      <c r="B30" s="112">
        <v>136.25</v>
      </c>
      <c r="C30" s="112">
        <v>36.79</v>
      </c>
      <c r="D30" s="108">
        <f t="shared" si="0"/>
        <v>173.04</v>
      </c>
      <c r="E30" s="108">
        <v>346.97</v>
      </c>
      <c r="F30" s="112">
        <v>511.19</v>
      </c>
      <c r="G30" s="113">
        <v>22725.320000000003</v>
      </c>
      <c r="H30" s="43"/>
    </row>
    <row r="31" spans="1:8" ht="14.25" customHeight="1" x14ac:dyDescent="0.25">
      <c r="A31" s="15" t="s">
        <v>35</v>
      </c>
      <c r="B31" s="112">
        <v>30.93</v>
      </c>
      <c r="C31" s="112">
        <v>10.76</v>
      </c>
      <c r="D31" s="108">
        <f t="shared" si="0"/>
        <v>41.69</v>
      </c>
      <c r="E31" s="108">
        <v>441</v>
      </c>
      <c r="F31" s="112">
        <v>346.16</v>
      </c>
      <c r="G31" s="113">
        <v>12271.69</v>
      </c>
      <c r="H31" s="43"/>
    </row>
    <row r="32" spans="1:8" ht="14.25" customHeight="1" x14ac:dyDescent="0.25">
      <c r="A32" s="15" t="s">
        <v>36</v>
      </c>
      <c r="B32" s="112">
        <v>1828.38</v>
      </c>
      <c r="C32" s="112">
        <v>276.77</v>
      </c>
      <c r="D32" s="108">
        <f t="shared" si="0"/>
        <v>2105.15</v>
      </c>
      <c r="E32" s="108">
        <v>15157.97</v>
      </c>
      <c r="F32" s="112">
        <v>5441.16</v>
      </c>
      <c r="G32" s="113">
        <v>215429.19</v>
      </c>
      <c r="H32" s="43"/>
    </row>
    <row r="33" spans="1:8" ht="14.25" customHeight="1" x14ac:dyDescent="0.25">
      <c r="A33" s="16" t="s">
        <v>37</v>
      </c>
      <c r="B33" s="114">
        <v>2</v>
      </c>
      <c r="C33" s="114">
        <v>1.08</v>
      </c>
      <c r="D33" s="115">
        <f t="shared" si="0"/>
        <v>3.08</v>
      </c>
      <c r="E33" s="115">
        <v>8.67</v>
      </c>
      <c r="F33" s="114">
        <v>126.73</v>
      </c>
      <c r="G33" s="116">
        <v>3126.5399999999995</v>
      </c>
      <c r="H33" s="43"/>
    </row>
    <row r="34" spans="1:8" ht="14.25" customHeight="1" x14ac:dyDescent="0.25">
      <c r="A34" s="15" t="s">
        <v>38</v>
      </c>
      <c r="B34" s="117">
        <v>123.86</v>
      </c>
      <c r="C34" s="117">
        <v>29.99</v>
      </c>
      <c r="D34" s="118">
        <f t="shared" si="0"/>
        <v>153.85</v>
      </c>
      <c r="E34" s="118">
        <v>599.38</v>
      </c>
      <c r="F34" s="117">
        <v>364.87</v>
      </c>
      <c r="G34" s="113">
        <v>17418.03</v>
      </c>
      <c r="H34" s="43"/>
    </row>
    <row r="35" spans="1:8" ht="14.25" customHeight="1" x14ac:dyDescent="0.25">
      <c r="A35" s="15" t="s">
        <v>39</v>
      </c>
      <c r="B35" s="112">
        <v>90.28</v>
      </c>
      <c r="C35" s="112">
        <v>3.78</v>
      </c>
      <c r="D35" s="108">
        <f t="shared" si="0"/>
        <v>94.06</v>
      </c>
      <c r="E35" s="108">
        <v>74.72</v>
      </c>
      <c r="F35" s="112">
        <v>247.94</v>
      </c>
      <c r="G35" s="113">
        <v>6187.99</v>
      </c>
      <c r="H35" s="43"/>
    </row>
    <row r="36" spans="1:8" ht="14.25" customHeight="1" x14ac:dyDescent="0.25">
      <c r="A36" s="15" t="s">
        <v>40</v>
      </c>
      <c r="B36" s="112">
        <v>10.78</v>
      </c>
      <c r="C36" s="112">
        <v>0.5</v>
      </c>
      <c r="D36" s="108">
        <f t="shared" si="0"/>
        <v>11.28</v>
      </c>
      <c r="E36" s="108">
        <v>18.559999999999999</v>
      </c>
      <c r="F36" s="112">
        <v>12.63</v>
      </c>
      <c r="G36" s="113">
        <v>759.04</v>
      </c>
      <c r="H36" s="43"/>
    </row>
    <row r="37" spans="1:8" ht="14.25" customHeight="1" x14ac:dyDescent="0.25">
      <c r="A37" s="15" t="s">
        <v>41</v>
      </c>
      <c r="B37" s="112">
        <v>1.97</v>
      </c>
      <c r="C37" s="112">
        <v>1.0900000000000001</v>
      </c>
      <c r="D37" s="108">
        <f t="shared" si="0"/>
        <v>3.06</v>
      </c>
      <c r="E37" s="108">
        <v>52.72</v>
      </c>
      <c r="F37" s="112">
        <v>72.790000000000006</v>
      </c>
      <c r="G37" s="113">
        <v>1187.53</v>
      </c>
      <c r="H37" s="43"/>
    </row>
    <row r="38" spans="1:8" ht="14.25" customHeight="1" x14ac:dyDescent="0.25">
      <c r="A38" s="16" t="s">
        <v>42</v>
      </c>
      <c r="B38" s="114">
        <v>426.43</v>
      </c>
      <c r="C38" s="114">
        <v>47.75</v>
      </c>
      <c r="D38" s="115">
        <f t="shared" si="0"/>
        <v>474.18</v>
      </c>
      <c r="E38" s="115">
        <v>1274.98</v>
      </c>
      <c r="F38" s="114">
        <v>1243.5</v>
      </c>
      <c r="G38" s="116">
        <v>43408.89</v>
      </c>
      <c r="H38" s="43"/>
    </row>
    <row r="39" spans="1:8" ht="14.25" customHeight="1" x14ac:dyDescent="0.25">
      <c r="A39" s="15" t="s">
        <v>43</v>
      </c>
      <c r="B39" s="117">
        <v>403.39</v>
      </c>
      <c r="C39" s="117">
        <v>52.79</v>
      </c>
      <c r="D39" s="118">
        <f t="shared" si="0"/>
        <v>456.18</v>
      </c>
      <c r="E39" s="118">
        <v>6776.15</v>
      </c>
      <c r="F39" s="117">
        <v>2246.2399999999998</v>
      </c>
      <c r="G39" s="113">
        <v>92895.22</v>
      </c>
      <c r="H39" s="43"/>
    </row>
    <row r="40" spans="1:8" ht="14.25" customHeight="1" x14ac:dyDescent="0.25">
      <c r="A40" s="15" t="s">
        <v>44</v>
      </c>
      <c r="B40" s="112">
        <v>267.77999999999997</v>
      </c>
      <c r="C40" s="112">
        <v>36.659999999999997</v>
      </c>
      <c r="D40" s="108">
        <f t="shared" si="0"/>
        <v>304.43999999999994</v>
      </c>
      <c r="E40" s="108">
        <v>440.45</v>
      </c>
      <c r="F40" s="112">
        <v>580.77</v>
      </c>
      <c r="G40" s="113">
        <v>34033.1</v>
      </c>
      <c r="H40" s="43"/>
    </row>
    <row r="41" spans="1:8" ht="14.25" customHeight="1" x14ac:dyDescent="0.25">
      <c r="A41" s="15" t="s">
        <v>45</v>
      </c>
      <c r="B41" s="112">
        <v>14.34</v>
      </c>
      <c r="C41" s="112">
        <v>1.96</v>
      </c>
      <c r="D41" s="108">
        <f t="shared" si="0"/>
        <v>16.3</v>
      </c>
      <c r="E41" s="108">
        <v>113.27</v>
      </c>
      <c r="F41" s="112">
        <v>168.22</v>
      </c>
      <c r="G41" s="113">
        <v>5384.43</v>
      </c>
      <c r="H41" s="43"/>
    </row>
    <row r="42" spans="1:8" ht="14.25" customHeight="1" x14ac:dyDescent="0.25">
      <c r="A42" s="15" t="s">
        <v>46</v>
      </c>
      <c r="B42" s="112">
        <v>28.11</v>
      </c>
      <c r="C42" s="112">
        <v>7.49</v>
      </c>
      <c r="D42" s="108">
        <f t="shared" si="0"/>
        <v>35.6</v>
      </c>
      <c r="E42" s="108">
        <v>10.6</v>
      </c>
      <c r="F42" s="112">
        <v>62.83</v>
      </c>
      <c r="G42" s="113">
        <v>1306.3599999999999</v>
      </c>
      <c r="H42" s="43"/>
    </row>
    <row r="43" spans="1:8" ht="14.25" customHeight="1" x14ac:dyDescent="0.25">
      <c r="A43" s="16" t="s">
        <v>47</v>
      </c>
      <c r="B43" s="114">
        <v>0</v>
      </c>
      <c r="C43" s="114">
        <v>0</v>
      </c>
      <c r="D43" s="115">
        <f t="shared" si="0"/>
        <v>0</v>
      </c>
      <c r="E43" s="115">
        <v>4.83</v>
      </c>
      <c r="F43" s="114">
        <v>84.6</v>
      </c>
      <c r="G43" s="116">
        <v>2601.8500000000004</v>
      </c>
      <c r="H43" s="43"/>
    </row>
    <row r="44" spans="1:8" ht="14.25" customHeight="1" x14ac:dyDescent="0.25">
      <c r="A44" s="15" t="s">
        <v>48</v>
      </c>
      <c r="B44" s="117">
        <v>216.42</v>
      </c>
      <c r="C44" s="117">
        <v>79.790000000000006</v>
      </c>
      <c r="D44" s="118">
        <f t="shared" si="0"/>
        <v>296.20999999999998</v>
      </c>
      <c r="E44" s="118">
        <v>3234.42</v>
      </c>
      <c r="F44" s="117">
        <v>1017.6</v>
      </c>
      <c r="G44" s="113">
        <v>48852.61</v>
      </c>
      <c r="H44" s="43"/>
    </row>
    <row r="45" spans="1:8" ht="14.25" customHeight="1" x14ac:dyDescent="0.25">
      <c r="A45" s="15" t="s">
        <v>49</v>
      </c>
      <c r="B45" s="112">
        <v>225.94</v>
      </c>
      <c r="C45" s="112">
        <v>30.5</v>
      </c>
      <c r="D45" s="108">
        <f t="shared" si="0"/>
        <v>256.44</v>
      </c>
      <c r="E45" s="108">
        <v>1461.34</v>
      </c>
      <c r="F45" s="112">
        <v>1369.34</v>
      </c>
      <c r="G45" s="113">
        <v>42489.740000000005</v>
      </c>
      <c r="H45" s="43"/>
    </row>
    <row r="46" spans="1:8" ht="14.25" customHeight="1" x14ac:dyDescent="0.25">
      <c r="A46" s="15" t="s">
        <v>50</v>
      </c>
      <c r="B46" s="112">
        <v>33.479999999999997</v>
      </c>
      <c r="C46" s="112">
        <v>176.96</v>
      </c>
      <c r="D46" s="108">
        <f t="shared" si="0"/>
        <v>210.44</v>
      </c>
      <c r="E46" s="108">
        <v>1379.38</v>
      </c>
      <c r="F46" s="112">
        <v>477</v>
      </c>
      <c r="G46" s="113">
        <v>18378.91</v>
      </c>
      <c r="H46" s="43"/>
    </row>
    <row r="47" spans="1:8" ht="14.25" customHeight="1" x14ac:dyDescent="0.25">
      <c r="A47" s="15" t="s">
        <v>51</v>
      </c>
      <c r="B47" s="112">
        <v>52.77</v>
      </c>
      <c r="C47" s="112">
        <v>9.08</v>
      </c>
      <c r="D47" s="108">
        <f t="shared" si="0"/>
        <v>61.85</v>
      </c>
      <c r="E47" s="108">
        <v>531.70000000000005</v>
      </c>
      <c r="F47" s="112">
        <v>185.73</v>
      </c>
      <c r="G47" s="113">
        <v>8154.3399999999992</v>
      </c>
      <c r="H47" s="43"/>
    </row>
    <row r="48" spans="1:8" ht="14.25" customHeight="1" x14ac:dyDescent="0.25">
      <c r="A48" s="16" t="s">
        <v>52</v>
      </c>
      <c r="B48" s="114">
        <v>57.72</v>
      </c>
      <c r="C48" s="114">
        <v>10.84</v>
      </c>
      <c r="D48" s="115">
        <f t="shared" si="0"/>
        <v>68.56</v>
      </c>
      <c r="E48" s="115">
        <v>106.82</v>
      </c>
      <c r="F48" s="114">
        <v>426.59</v>
      </c>
      <c r="G48" s="116">
        <v>12121.899999999998</v>
      </c>
      <c r="H48" s="43"/>
    </row>
    <row r="49" spans="1:8" ht="14.25" customHeight="1" x14ac:dyDescent="0.25">
      <c r="A49" s="15" t="s">
        <v>53</v>
      </c>
      <c r="B49" s="117">
        <v>206.69</v>
      </c>
      <c r="C49" s="117">
        <v>38.93</v>
      </c>
      <c r="D49" s="118">
        <f t="shared" si="0"/>
        <v>245.62</v>
      </c>
      <c r="E49" s="118">
        <v>809.74</v>
      </c>
      <c r="F49" s="117">
        <v>673.88</v>
      </c>
      <c r="G49" s="113">
        <v>31449.440000000006</v>
      </c>
      <c r="H49" s="43"/>
    </row>
    <row r="50" spans="1:8" ht="14.25" customHeight="1" x14ac:dyDescent="0.25">
      <c r="A50" s="15" t="s">
        <v>54</v>
      </c>
      <c r="B50" s="112">
        <v>8.49</v>
      </c>
      <c r="C50" s="112">
        <v>2.2400000000000002</v>
      </c>
      <c r="D50" s="108">
        <f t="shared" si="0"/>
        <v>10.73</v>
      </c>
      <c r="E50" s="108">
        <v>516.65</v>
      </c>
      <c r="F50" s="112">
        <v>177.74</v>
      </c>
      <c r="G50" s="113">
        <v>6408.0499999999993</v>
      </c>
      <c r="H50" s="43"/>
    </row>
    <row r="51" spans="1:8" ht="14.25" customHeight="1" x14ac:dyDescent="0.25">
      <c r="A51" s="15" t="s">
        <v>55</v>
      </c>
      <c r="B51" s="112">
        <v>3115.54</v>
      </c>
      <c r="C51" s="112">
        <v>384.22</v>
      </c>
      <c r="D51" s="108">
        <f t="shared" si="0"/>
        <v>3499.76</v>
      </c>
      <c r="E51" s="108">
        <v>22877</v>
      </c>
      <c r="F51" s="112">
        <v>3693.15</v>
      </c>
      <c r="G51" s="113">
        <v>206450.84</v>
      </c>
      <c r="H51" s="43"/>
    </row>
    <row r="52" spans="1:8" ht="14.25" customHeight="1" x14ac:dyDescent="0.25">
      <c r="A52" s="15" t="s">
        <v>56</v>
      </c>
      <c r="B52" s="112">
        <v>470.09</v>
      </c>
      <c r="C52" s="112">
        <v>125.63</v>
      </c>
      <c r="D52" s="108">
        <f t="shared" si="0"/>
        <v>595.72</v>
      </c>
      <c r="E52" s="108">
        <v>9096.66</v>
      </c>
      <c r="F52" s="112">
        <v>1588.29</v>
      </c>
      <c r="G52" s="113">
        <v>67632.299999999988</v>
      </c>
      <c r="H52" s="43"/>
    </row>
    <row r="53" spans="1:8" ht="14.25" customHeight="1" x14ac:dyDescent="0.25">
      <c r="A53" s="16" t="s">
        <v>57</v>
      </c>
      <c r="B53" s="114">
        <v>1107.19</v>
      </c>
      <c r="C53" s="114">
        <v>383.58</v>
      </c>
      <c r="D53" s="115">
        <f t="shared" si="0"/>
        <v>1490.77</v>
      </c>
      <c r="E53" s="115">
        <v>17480.25</v>
      </c>
      <c r="F53" s="114">
        <v>4201.25</v>
      </c>
      <c r="G53" s="116">
        <v>190145.58</v>
      </c>
      <c r="H53" s="43"/>
    </row>
    <row r="54" spans="1:8" ht="14.25" customHeight="1" x14ac:dyDescent="0.25">
      <c r="A54" s="15" t="s">
        <v>58</v>
      </c>
      <c r="B54" s="117">
        <v>882.75</v>
      </c>
      <c r="C54" s="117">
        <v>168.17</v>
      </c>
      <c r="D54" s="118">
        <f t="shared" si="0"/>
        <v>1050.92</v>
      </c>
      <c r="E54" s="118">
        <v>1940.47</v>
      </c>
      <c r="F54" s="117">
        <v>1368</v>
      </c>
      <c r="G54" s="113">
        <v>74323.92</v>
      </c>
      <c r="H54" s="43"/>
    </row>
    <row r="55" spans="1:8" ht="14.25" customHeight="1" x14ac:dyDescent="0.25">
      <c r="A55" s="15" t="s">
        <v>59</v>
      </c>
      <c r="B55" s="112">
        <v>1049.75</v>
      </c>
      <c r="C55" s="112">
        <v>187.5</v>
      </c>
      <c r="D55" s="108">
        <f t="shared" si="0"/>
        <v>1237.25</v>
      </c>
      <c r="E55" s="108">
        <v>3528.64</v>
      </c>
      <c r="F55" s="112">
        <v>2941.04</v>
      </c>
      <c r="G55" s="113">
        <v>98973.069999999978</v>
      </c>
      <c r="H55" s="43"/>
    </row>
    <row r="56" spans="1:8" ht="14.25" customHeight="1" x14ac:dyDescent="0.25">
      <c r="A56" s="15" t="s">
        <v>60</v>
      </c>
      <c r="B56" s="112">
        <v>437.81</v>
      </c>
      <c r="C56" s="112">
        <v>224.38</v>
      </c>
      <c r="D56" s="108">
        <f t="shared" si="0"/>
        <v>662.19</v>
      </c>
      <c r="E56" s="108">
        <v>6884.57</v>
      </c>
      <c r="F56" s="112">
        <v>3200.48</v>
      </c>
      <c r="G56" s="113">
        <v>104305.23</v>
      </c>
      <c r="H56" s="43"/>
    </row>
    <row r="57" spans="1:8" ht="14.25" customHeight="1" x14ac:dyDescent="0.25">
      <c r="A57" s="15" t="s">
        <v>61</v>
      </c>
      <c r="B57" s="112">
        <v>21.99</v>
      </c>
      <c r="C57" s="112">
        <v>7.2</v>
      </c>
      <c r="D57" s="108">
        <f t="shared" si="0"/>
        <v>29.189999999999998</v>
      </c>
      <c r="E57" s="108">
        <v>392.61</v>
      </c>
      <c r="F57" s="112">
        <v>344.77</v>
      </c>
      <c r="G57" s="113">
        <v>10671.39</v>
      </c>
      <c r="H57" s="43"/>
    </row>
    <row r="58" spans="1:8" ht="14.25" customHeight="1" x14ac:dyDescent="0.25">
      <c r="A58" s="16" t="s">
        <v>62</v>
      </c>
      <c r="B58" s="114">
        <v>339.6</v>
      </c>
      <c r="C58" s="114">
        <v>79.260000000000005</v>
      </c>
      <c r="D58" s="115">
        <f t="shared" si="0"/>
        <v>418.86</v>
      </c>
      <c r="E58" s="115">
        <v>199.17</v>
      </c>
      <c r="F58" s="114">
        <v>712.27</v>
      </c>
      <c r="G58" s="116">
        <v>41119.21</v>
      </c>
      <c r="H58" s="43"/>
    </row>
    <row r="59" spans="1:8" ht="14.25" customHeight="1" x14ac:dyDescent="0.25">
      <c r="A59" s="15" t="s">
        <v>63</v>
      </c>
      <c r="B59" s="117">
        <v>103.04</v>
      </c>
      <c r="C59" s="117">
        <v>21.17</v>
      </c>
      <c r="D59" s="118">
        <f t="shared" si="0"/>
        <v>124.21000000000001</v>
      </c>
      <c r="E59" s="118">
        <v>2345.06</v>
      </c>
      <c r="F59" s="117">
        <v>858.37</v>
      </c>
      <c r="G59" s="113">
        <v>40384.32</v>
      </c>
      <c r="H59" s="43"/>
    </row>
    <row r="60" spans="1:8" ht="14.25" customHeight="1" x14ac:dyDescent="0.25">
      <c r="A60" s="15" t="s">
        <v>64</v>
      </c>
      <c r="B60" s="112">
        <v>361.43</v>
      </c>
      <c r="C60" s="112">
        <v>37.56</v>
      </c>
      <c r="D60" s="108">
        <f t="shared" si="0"/>
        <v>398.99</v>
      </c>
      <c r="E60" s="108">
        <v>164.19</v>
      </c>
      <c r="F60" s="112">
        <v>467.28</v>
      </c>
      <c r="G60" s="113">
        <v>27956.74</v>
      </c>
      <c r="H60" s="43"/>
    </row>
    <row r="61" spans="1:8" ht="14.25" customHeight="1" x14ac:dyDescent="0.25">
      <c r="A61" s="15" t="s">
        <v>65</v>
      </c>
      <c r="B61" s="112">
        <v>545.96</v>
      </c>
      <c r="C61" s="112">
        <v>51.05</v>
      </c>
      <c r="D61" s="108">
        <f t="shared" si="0"/>
        <v>597.01</v>
      </c>
      <c r="E61" s="108">
        <v>1453.48</v>
      </c>
      <c r="F61" s="112">
        <v>861.7</v>
      </c>
      <c r="G61" s="113">
        <v>42958.160000000011</v>
      </c>
      <c r="H61" s="43"/>
    </row>
    <row r="62" spans="1:8" ht="14.25" customHeight="1" x14ac:dyDescent="0.25">
      <c r="A62" s="15" t="s">
        <v>66</v>
      </c>
      <c r="B62" s="112">
        <v>265.02999999999997</v>
      </c>
      <c r="C62" s="112">
        <v>31.36</v>
      </c>
      <c r="D62" s="108">
        <f t="shared" si="0"/>
        <v>296.39</v>
      </c>
      <c r="E62" s="108">
        <v>2181.63</v>
      </c>
      <c r="F62" s="112">
        <v>1612.21</v>
      </c>
      <c r="G62" s="113">
        <v>67246.989999999991</v>
      </c>
      <c r="H62" s="43"/>
    </row>
    <row r="63" spans="1:8" ht="14.25" customHeight="1" x14ac:dyDescent="0.25">
      <c r="A63" s="16" t="s">
        <v>67</v>
      </c>
      <c r="B63" s="114">
        <v>34.93</v>
      </c>
      <c r="C63" s="114">
        <v>1.37</v>
      </c>
      <c r="D63" s="115">
        <f t="shared" si="0"/>
        <v>36.299999999999997</v>
      </c>
      <c r="E63" s="115">
        <v>140.19</v>
      </c>
      <c r="F63" s="114">
        <v>247.8</v>
      </c>
      <c r="G63" s="116">
        <v>8598.73</v>
      </c>
      <c r="H63" s="43"/>
    </row>
    <row r="64" spans="1:8" ht="14.25" customHeight="1" x14ac:dyDescent="0.25">
      <c r="A64" s="15" t="s">
        <v>68</v>
      </c>
      <c r="B64" s="117">
        <v>2</v>
      </c>
      <c r="C64" s="117">
        <v>0.35</v>
      </c>
      <c r="D64" s="118">
        <f t="shared" si="0"/>
        <v>2.35</v>
      </c>
      <c r="E64" s="118">
        <v>228.85</v>
      </c>
      <c r="F64" s="117">
        <v>233.55</v>
      </c>
      <c r="G64" s="113">
        <v>5920.34</v>
      </c>
      <c r="H64" s="43"/>
    </row>
    <row r="65" spans="1:8" ht="14.25" customHeight="1" x14ac:dyDescent="0.25">
      <c r="A65" s="15" t="s">
        <v>69</v>
      </c>
      <c r="B65" s="112">
        <v>5.05</v>
      </c>
      <c r="C65" s="112">
        <v>2.0699999999999998</v>
      </c>
      <c r="D65" s="108">
        <f t="shared" si="0"/>
        <v>7.1199999999999992</v>
      </c>
      <c r="E65" s="108">
        <v>0</v>
      </c>
      <c r="F65" s="112">
        <v>43.34</v>
      </c>
      <c r="G65" s="113">
        <v>2573.64</v>
      </c>
      <c r="H65" s="43"/>
    </row>
    <row r="66" spans="1:8" ht="14.25" customHeight="1" x14ac:dyDescent="0.25">
      <c r="A66" s="15" t="s">
        <v>70</v>
      </c>
      <c r="B66" s="112">
        <v>8.9</v>
      </c>
      <c r="C66" s="112">
        <v>3</v>
      </c>
      <c r="D66" s="108">
        <f t="shared" si="0"/>
        <v>11.9</v>
      </c>
      <c r="E66" s="108">
        <v>0</v>
      </c>
      <c r="F66" s="112">
        <v>100.46</v>
      </c>
      <c r="G66" s="113">
        <v>2271.67</v>
      </c>
      <c r="H66" s="43"/>
    </row>
    <row r="67" spans="1:8" ht="14.25" customHeight="1" x14ac:dyDescent="0.25">
      <c r="A67" s="15" t="s">
        <v>71</v>
      </c>
      <c r="B67" s="112">
        <v>798.97</v>
      </c>
      <c r="C67" s="112">
        <v>39.299999999999997</v>
      </c>
      <c r="D67" s="108">
        <f t="shared" si="0"/>
        <v>838.27</v>
      </c>
      <c r="E67" s="108">
        <v>2275.23</v>
      </c>
      <c r="F67" s="112">
        <v>1791.97</v>
      </c>
      <c r="G67" s="113">
        <v>62026.529999999992</v>
      </c>
      <c r="H67" s="43"/>
    </row>
    <row r="68" spans="1:8" ht="14.25" customHeight="1" x14ac:dyDescent="0.25">
      <c r="A68" s="16" t="s">
        <v>72</v>
      </c>
      <c r="B68" s="114">
        <v>19.829999999999998</v>
      </c>
      <c r="C68" s="114">
        <v>4.5</v>
      </c>
      <c r="D68" s="115">
        <f t="shared" si="0"/>
        <v>24.33</v>
      </c>
      <c r="E68" s="115">
        <v>5.44</v>
      </c>
      <c r="F68" s="114">
        <v>151.46</v>
      </c>
      <c r="G68" s="116">
        <v>5043.51</v>
      </c>
      <c r="H68" s="43"/>
    </row>
    <row r="69" spans="1:8" ht="14.25" customHeight="1" x14ac:dyDescent="0.25">
      <c r="A69" s="15" t="s">
        <v>73</v>
      </c>
      <c r="B69" s="117">
        <v>9.1300000000000008</v>
      </c>
      <c r="C69" s="117">
        <v>2.5099999999999998</v>
      </c>
      <c r="D69" s="118">
        <f t="shared" ref="D69:D77" si="1">B69+C69</f>
        <v>11.64</v>
      </c>
      <c r="E69" s="118">
        <v>288.94</v>
      </c>
      <c r="F69" s="117">
        <v>146.36000000000001</v>
      </c>
      <c r="G69" s="113">
        <v>9629.7000000000007</v>
      </c>
      <c r="H69" s="43"/>
    </row>
    <row r="70" spans="1:8" ht="14.25" customHeight="1" x14ac:dyDescent="0.25">
      <c r="A70" s="17" t="s">
        <v>74</v>
      </c>
      <c r="B70" s="112">
        <v>33.479999999999997</v>
      </c>
      <c r="C70" s="112">
        <v>15.11</v>
      </c>
      <c r="D70" s="108">
        <f t="shared" si="1"/>
        <v>48.589999999999996</v>
      </c>
      <c r="E70" s="108">
        <v>7.97</v>
      </c>
      <c r="F70" s="112">
        <v>82.88</v>
      </c>
      <c r="G70" s="113">
        <v>3375.42</v>
      </c>
      <c r="H70" s="43"/>
    </row>
    <row r="71" spans="1:8" ht="14.25" customHeight="1" x14ac:dyDescent="0.25">
      <c r="A71" s="17" t="s">
        <v>75</v>
      </c>
      <c r="B71" s="112">
        <v>0</v>
      </c>
      <c r="C71" s="112">
        <v>0</v>
      </c>
      <c r="D71" s="112">
        <f t="shared" si="1"/>
        <v>0</v>
      </c>
      <c r="E71" s="112">
        <v>2.96</v>
      </c>
      <c r="F71" s="112">
        <v>5.17</v>
      </c>
      <c r="G71" s="113">
        <v>622.62</v>
      </c>
      <c r="H71" s="43"/>
    </row>
    <row r="72" spans="1:8" ht="14.25" customHeight="1" x14ac:dyDescent="0.25">
      <c r="A72" s="16" t="s">
        <v>76</v>
      </c>
      <c r="B72" s="114">
        <v>0</v>
      </c>
      <c r="C72" s="114">
        <v>0</v>
      </c>
      <c r="D72" s="115">
        <f t="shared" si="1"/>
        <v>0</v>
      </c>
      <c r="E72" s="115">
        <v>9.26</v>
      </c>
      <c r="F72" s="114">
        <v>0</v>
      </c>
      <c r="G72" s="116">
        <v>1146.4599999999998</v>
      </c>
      <c r="H72" s="43"/>
    </row>
    <row r="73" spans="1:8" ht="14.25" customHeight="1" x14ac:dyDescent="0.25">
      <c r="A73" s="17" t="s">
        <v>77</v>
      </c>
      <c r="B73" s="117">
        <v>4</v>
      </c>
      <c r="C73" s="117">
        <v>0</v>
      </c>
      <c r="D73" s="112">
        <f t="shared" si="1"/>
        <v>4</v>
      </c>
      <c r="E73" s="118">
        <v>39.9</v>
      </c>
      <c r="F73" s="117">
        <v>0</v>
      </c>
      <c r="G73" s="113">
        <v>1410.18</v>
      </c>
      <c r="H73" s="43"/>
    </row>
    <row r="74" spans="1:8" ht="14.25" customHeight="1" x14ac:dyDescent="0.25">
      <c r="A74" s="17" t="s">
        <v>78</v>
      </c>
      <c r="B74" s="112">
        <v>0.5</v>
      </c>
      <c r="C74" s="112">
        <v>0</v>
      </c>
      <c r="D74" s="112">
        <f t="shared" si="1"/>
        <v>0.5</v>
      </c>
      <c r="E74" s="108">
        <v>19.34</v>
      </c>
      <c r="F74" s="112">
        <v>0</v>
      </c>
      <c r="G74" s="113">
        <v>707.78</v>
      </c>
      <c r="H74" s="43"/>
    </row>
    <row r="75" spans="1:8" ht="14.25" customHeight="1" x14ac:dyDescent="0.25">
      <c r="A75" s="17" t="s">
        <v>79</v>
      </c>
      <c r="B75" s="112">
        <v>0</v>
      </c>
      <c r="C75" s="112">
        <v>0</v>
      </c>
      <c r="D75" s="112">
        <f t="shared" si="1"/>
        <v>0</v>
      </c>
      <c r="E75" s="108">
        <v>17.100000000000001</v>
      </c>
      <c r="F75" s="112">
        <v>62.88</v>
      </c>
      <c r="G75" s="113">
        <v>1723.15</v>
      </c>
      <c r="H75" s="43"/>
    </row>
    <row r="76" spans="1:8" ht="14.25" customHeight="1" x14ac:dyDescent="0.25">
      <c r="A76" s="15" t="s">
        <v>80</v>
      </c>
      <c r="B76" s="112">
        <v>0.43</v>
      </c>
      <c r="C76" s="112">
        <v>0</v>
      </c>
      <c r="D76" s="112">
        <f t="shared" si="1"/>
        <v>0.43</v>
      </c>
      <c r="E76" s="112">
        <v>0</v>
      </c>
      <c r="F76" s="112">
        <v>8.18</v>
      </c>
      <c r="G76" s="113">
        <v>1146.76</v>
      </c>
      <c r="H76" s="43"/>
    </row>
    <row r="77" spans="1:8" ht="14.25" customHeight="1" x14ac:dyDescent="0.25">
      <c r="A77" s="16" t="s">
        <v>81</v>
      </c>
      <c r="B77" s="119">
        <v>0</v>
      </c>
      <c r="C77" s="119">
        <v>0</v>
      </c>
      <c r="D77" s="119">
        <f t="shared" si="1"/>
        <v>0</v>
      </c>
      <c r="E77" s="119">
        <v>20.3</v>
      </c>
      <c r="F77" s="120">
        <v>1174.73</v>
      </c>
      <c r="G77" s="113">
        <v>36242.83</v>
      </c>
      <c r="H77" s="60"/>
    </row>
    <row r="78" spans="1:8" ht="25.15" customHeight="1" x14ac:dyDescent="0.25">
      <c r="A78" s="15" t="s">
        <v>82</v>
      </c>
      <c r="B78" s="121">
        <v>22240.900000000009</v>
      </c>
      <c r="C78" s="121">
        <v>4203.8399999999992</v>
      </c>
      <c r="D78" s="122">
        <v>26444.740000000009</v>
      </c>
      <c r="E78" s="123">
        <v>179307.55000000005</v>
      </c>
      <c r="F78" s="121">
        <v>66668.549999999974</v>
      </c>
      <c r="G78" s="124">
        <v>2831913.2300000004</v>
      </c>
      <c r="H78" s="2"/>
    </row>
  </sheetData>
  <mergeCells count="1">
    <mergeCell ref="A1:G1"/>
  </mergeCells>
  <printOptions horizontalCentered="1"/>
  <pageMargins left="0.5" right="0.5" top="0.5" bottom="0.75" header="0.5" footer="0.5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H79"/>
  <sheetViews>
    <sheetView zoomScale="90" zoomScaleNormal="90" workbookViewId="0">
      <selection sqref="A1:C1"/>
    </sheetView>
  </sheetViews>
  <sheetFormatPr defaultColWidth="8.75" defaultRowHeight="14.25" x14ac:dyDescent="0.2"/>
  <cols>
    <col min="1" max="1" width="15.75" style="1" customWidth="1"/>
    <col min="2" max="2" width="44.875" style="1" customWidth="1"/>
    <col min="3" max="3" width="10.75" style="1" customWidth="1"/>
    <col min="4" max="16384" width="8.75" style="1"/>
  </cols>
  <sheetData>
    <row r="1" spans="1:8" ht="33.6" customHeight="1" x14ac:dyDescent="0.25">
      <c r="A1" s="160" t="s">
        <v>157</v>
      </c>
      <c r="B1" s="160"/>
      <c r="C1" s="160"/>
      <c r="D1" s="83"/>
      <c r="E1" s="2"/>
      <c r="F1" s="2"/>
      <c r="G1" s="2"/>
      <c r="H1" s="2"/>
    </row>
    <row r="2" spans="1:8" ht="61.15" customHeight="1" thickBot="1" x14ac:dyDescent="0.3">
      <c r="A2" s="14" t="s">
        <v>89</v>
      </c>
      <c r="B2" s="14" t="s">
        <v>90</v>
      </c>
      <c r="C2" s="14" t="s">
        <v>91</v>
      </c>
      <c r="D2" s="2"/>
      <c r="E2" s="2"/>
      <c r="F2" s="2"/>
      <c r="G2" s="2"/>
      <c r="H2" s="2"/>
    </row>
    <row r="3" spans="1:8" ht="36" customHeight="1" x14ac:dyDescent="0.25">
      <c r="A3" s="18"/>
      <c r="B3" s="19" t="s">
        <v>92</v>
      </c>
      <c r="C3" s="46"/>
      <c r="D3" s="43"/>
      <c r="E3" s="43"/>
      <c r="F3" s="43"/>
      <c r="G3" s="43"/>
      <c r="H3" s="43"/>
    </row>
    <row r="4" spans="1:8" ht="14.25" customHeight="1" x14ac:dyDescent="0.25">
      <c r="A4" s="20">
        <v>101</v>
      </c>
      <c r="B4" s="17" t="s">
        <v>93</v>
      </c>
      <c r="C4" s="46">
        <v>1.1080000000000001</v>
      </c>
      <c r="D4" s="43"/>
      <c r="E4" s="43"/>
      <c r="F4" s="43"/>
      <c r="G4" s="43"/>
      <c r="H4" s="43"/>
    </row>
    <row r="5" spans="1:8" ht="14.25" customHeight="1" x14ac:dyDescent="0.25">
      <c r="A5" s="20">
        <v>102</v>
      </c>
      <c r="B5" s="47" t="s">
        <v>94</v>
      </c>
      <c r="C5" s="46">
        <v>1</v>
      </c>
      <c r="D5" s="43"/>
      <c r="E5" s="43"/>
      <c r="F5" s="43"/>
      <c r="G5" s="43"/>
      <c r="H5" s="43"/>
    </row>
    <row r="6" spans="1:8" ht="14.25" customHeight="1" x14ac:dyDescent="0.25">
      <c r="A6" s="20">
        <v>103</v>
      </c>
      <c r="B6" s="47" t="s">
        <v>95</v>
      </c>
      <c r="C6" s="46">
        <v>1</v>
      </c>
      <c r="D6" s="43"/>
      <c r="E6" s="43"/>
      <c r="F6" s="43"/>
      <c r="G6" s="43"/>
      <c r="H6" s="43"/>
    </row>
    <row r="7" spans="1:8" ht="36" customHeight="1" x14ac:dyDescent="0.25">
      <c r="A7" s="15"/>
      <c r="B7" s="48" t="s">
        <v>96</v>
      </c>
      <c r="C7" s="49"/>
      <c r="D7" s="43"/>
      <c r="E7" s="43"/>
      <c r="F7" s="43"/>
      <c r="G7" s="43"/>
      <c r="H7" s="43"/>
    </row>
    <row r="8" spans="1:8" ht="14.25" customHeight="1" x14ac:dyDescent="0.25">
      <c r="A8" s="20">
        <v>130</v>
      </c>
      <c r="B8" s="17" t="s">
        <v>97</v>
      </c>
      <c r="C8" s="46">
        <v>1.1850000000000001</v>
      </c>
      <c r="D8" s="43"/>
      <c r="E8" s="43"/>
      <c r="F8" s="43"/>
      <c r="G8" s="43"/>
      <c r="H8" s="43"/>
    </row>
    <row r="9" spans="1:8" ht="36" customHeight="1" x14ac:dyDescent="0.25">
      <c r="A9" s="20"/>
      <c r="B9" s="19" t="s">
        <v>98</v>
      </c>
      <c r="C9" s="49"/>
      <c r="D9" s="43"/>
      <c r="E9" s="43"/>
      <c r="F9" s="43"/>
      <c r="G9" s="43"/>
      <c r="H9" s="43"/>
    </row>
    <row r="10" spans="1:8" ht="14.25" customHeight="1" x14ac:dyDescent="0.25">
      <c r="A10" s="20">
        <v>254</v>
      </c>
      <c r="B10" s="17" t="s">
        <v>168</v>
      </c>
      <c r="C10" s="46">
        <v>3.6190000000000002</v>
      </c>
      <c r="D10" s="43"/>
      <c r="E10" s="43"/>
      <c r="F10" s="43"/>
      <c r="G10" s="43"/>
      <c r="H10" s="43"/>
    </row>
    <row r="11" spans="1:8" ht="14.25" customHeight="1" x14ac:dyDescent="0.25">
      <c r="A11" s="20">
        <v>255</v>
      </c>
      <c r="B11" s="17" t="s">
        <v>169</v>
      </c>
      <c r="C11" s="46">
        <v>5.6420000000000003</v>
      </c>
      <c r="D11" s="43"/>
      <c r="E11" s="43"/>
      <c r="F11" s="43"/>
      <c r="G11" s="43"/>
      <c r="H11" s="43"/>
    </row>
    <row r="12" spans="1:8" ht="36" customHeight="1" x14ac:dyDescent="0.25">
      <c r="A12" s="20"/>
      <c r="B12" s="48" t="s">
        <v>99</v>
      </c>
      <c r="C12" s="49"/>
      <c r="D12" s="43"/>
      <c r="E12" s="43"/>
      <c r="F12" s="43"/>
      <c r="G12" s="43"/>
      <c r="H12" s="43"/>
    </row>
    <row r="13" spans="1:8" ht="14.25" customHeight="1" x14ac:dyDescent="0.25">
      <c r="A13" s="20">
        <v>300</v>
      </c>
      <c r="B13" s="17" t="s">
        <v>100</v>
      </c>
      <c r="C13" s="46">
        <v>1</v>
      </c>
      <c r="D13" s="43"/>
      <c r="E13" s="43"/>
      <c r="F13" s="43"/>
      <c r="G13" s="43"/>
      <c r="H13" s="43"/>
    </row>
    <row r="14" spans="1:8" ht="15.75" x14ac:dyDescent="0.25">
      <c r="A14" s="2"/>
      <c r="B14" s="43"/>
      <c r="C14" s="43"/>
      <c r="D14" s="43"/>
      <c r="E14" s="43"/>
      <c r="F14" s="43"/>
      <c r="G14" s="43"/>
      <c r="H14" s="43"/>
    </row>
    <row r="15" spans="1:8" ht="15.75" x14ac:dyDescent="0.25">
      <c r="A15" s="2"/>
      <c r="B15" s="43"/>
      <c r="C15" s="43"/>
      <c r="D15" s="43"/>
      <c r="E15" s="43"/>
      <c r="F15" s="43"/>
      <c r="G15" s="43"/>
      <c r="H15" s="43"/>
    </row>
    <row r="16" spans="1:8" ht="15.75" x14ac:dyDescent="0.25">
      <c r="A16" s="2"/>
      <c r="B16" s="43"/>
      <c r="C16" s="43"/>
      <c r="D16" s="43"/>
      <c r="E16" s="43"/>
      <c r="F16" s="43"/>
      <c r="G16" s="43"/>
      <c r="H16" s="43"/>
    </row>
    <row r="17" spans="1:8" ht="15.75" x14ac:dyDescent="0.25">
      <c r="A17" s="2"/>
      <c r="B17" s="43"/>
      <c r="C17" s="43"/>
      <c r="D17" s="43"/>
      <c r="E17" s="43"/>
      <c r="F17" s="43"/>
      <c r="G17" s="43"/>
      <c r="H17" s="43"/>
    </row>
    <row r="18" spans="1:8" ht="15.75" x14ac:dyDescent="0.25">
      <c r="A18" s="2"/>
      <c r="B18" s="43"/>
      <c r="C18" s="43"/>
      <c r="D18" s="43"/>
      <c r="E18" s="43"/>
      <c r="F18" s="43"/>
      <c r="G18" s="43"/>
      <c r="H18" s="43"/>
    </row>
    <row r="19" spans="1:8" ht="15.75" x14ac:dyDescent="0.25">
      <c r="A19" s="2"/>
      <c r="B19" s="43"/>
      <c r="C19" s="43"/>
      <c r="D19" s="43"/>
      <c r="E19" s="43"/>
      <c r="F19" s="43"/>
      <c r="G19" s="43"/>
      <c r="H19" s="43"/>
    </row>
    <row r="20" spans="1:8" ht="15.75" x14ac:dyDescent="0.25">
      <c r="A20" s="2"/>
      <c r="B20" s="43"/>
      <c r="C20" s="43"/>
      <c r="D20" s="43"/>
      <c r="E20" s="43"/>
      <c r="F20" s="43"/>
      <c r="G20" s="43"/>
      <c r="H20" s="43"/>
    </row>
    <row r="21" spans="1:8" ht="15.75" x14ac:dyDescent="0.25">
      <c r="A21" s="2"/>
      <c r="B21" s="43"/>
      <c r="C21" s="43"/>
      <c r="D21" s="43"/>
      <c r="E21" s="43"/>
      <c r="F21" s="43"/>
      <c r="G21" s="43"/>
      <c r="H21" s="43"/>
    </row>
    <row r="22" spans="1:8" ht="15.75" x14ac:dyDescent="0.25">
      <c r="A22" s="2"/>
      <c r="B22" s="43"/>
      <c r="C22" s="43"/>
      <c r="D22" s="43"/>
      <c r="E22" s="43"/>
      <c r="F22" s="43"/>
      <c r="G22" s="43"/>
      <c r="H22" s="43"/>
    </row>
    <row r="23" spans="1:8" ht="15.75" x14ac:dyDescent="0.25">
      <c r="A23" s="2"/>
      <c r="B23" s="43"/>
      <c r="C23" s="43"/>
      <c r="D23" s="43"/>
      <c r="E23" s="43"/>
      <c r="F23" s="43"/>
      <c r="G23" s="43"/>
      <c r="H23" s="43"/>
    </row>
    <row r="24" spans="1:8" ht="15.75" x14ac:dyDescent="0.25">
      <c r="A24" s="2"/>
      <c r="B24" s="43"/>
      <c r="C24" s="43"/>
      <c r="D24" s="43"/>
      <c r="E24" s="43"/>
      <c r="F24" s="43"/>
      <c r="G24" s="43"/>
      <c r="H24" s="43"/>
    </row>
    <row r="25" spans="1:8" ht="15.75" x14ac:dyDescent="0.25">
      <c r="A25" s="2"/>
      <c r="B25" s="43"/>
      <c r="C25" s="43"/>
      <c r="D25" s="43"/>
      <c r="E25" s="43"/>
      <c r="F25" s="43"/>
      <c r="G25" s="43"/>
      <c r="H25" s="43"/>
    </row>
    <row r="26" spans="1:8" ht="15.75" x14ac:dyDescent="0.25">
      <c r="A26" s="2"/>
      <c r="B26" s="43"/>
      <c r="C26" s="43"/>
      <c r="D26" s="43"/>
      <c r="E26" s="43"/>
      <c r="F26" s="43"/>
      <c r="G26" s="43"/>
      <c r="H26" s="43"/>
    </row>
    <row r="27" spans="1:8" ht="15.75" x14ac:dyDescent="0.25">
      <c r="A27" s="2"/>
      <c r="B27" s="43"/>
      <c r="C27" s="43"/>
      <c r="D27" s="43"/>
      <c r="E27" s="43"/>
      <c r="F27" s="43"/>
      <c r="G27" s="43"/>
      <c r="H27" s="43"/>
    </row>
    <row r="28" spans="1:8" ht="15.75" x14ac:dyDescent="0.25">
      <c r="A28" s="2"/>
      <c r="B28" s="43"/>
      <c r="C28" s="43"/>
      <c r="D28" s="43"/>
      <c r="E28" s="43"/>
      <c r="F28" s="43"/>
      <c r="G28" s="43"/>
      <c r="H28" s="43"/>
    </row>
    <row r="29" spans="1:8" ht="15.75" x14ac:dyDescent="0.25">
      <c r="A29" s="2"/>
      <c r="B29" s="43"/>
      <c r="C29" s="43"/>
      <c r="D29" s="43"/>
      <c r="E29" s="43"/>
      <c r="F29" s="43"/>
      <c r="G29" s="43"/>
      <c r="H29" s="43"/>
    </row>
    <row r="30" spans="1:8" ht="15.75" x14ac:dyDescent="0.25">
      <c r="A30" s="2"/>
      <c r="B30" s="43"/>
      <c r="C30" s="43"/>
      <c r="D30" s="43"/>
      <c r="E30" s="43"/>
      <c r="F30" s="43"/>
      <c r="G30" s="43"/>
      <c r="H30" s="43"/>
    </row>
    <row r="31" spans="1:8" ht="15.75" x14ac:dyDescent="0.25">
      <c r="A31" s="2"/>
      <c r="B31" s="43"/>
      <c r="C31" s="43"/>
      <c r="D31" s="43"/>
      <c r="E31" s="43"/>
      <c r="F31" s="43"/>
      <c r="G31" s="43"/>
      <c r="H31" s="43"/>
    </row>
    <row r="32" spans="1:8" ht="15.75" x14ac:dyDescent="0.25">
      <c r="A32" s="2"/>
      <c r="B32" s="43"/>
      <c r="C32" s="43"/>
      <c r="D32" s="43"/>
      <c r="E32" s="43"/>
      <c r="F32" s="43"/>
      <c r="G32" s="43"/>
      <c r="H32" s="43"/>
    </row>
    <row r="33" spans="1:8" ht="15.75" x14ac:dyDescent="0.25">
      <c r="A33" s="2"/>
      <c r="B33" s="43"/>
      <c r="C33" s="43"/>
      <c r="D33" s="43"/>
      <c r="E33" s="43"/>
      <c r="F33" s="43"/>
      <c r="G33" s="43"/>
      <c r="H33" s="43"/>
    </row>
    <row r="34" spans="1:8" ht="15.75" x14ac:dyDescent="0.25">
      <c r="A34" s="2"/>
      <c r="B34" s="43"/>
      <c r="C34" s="43"/>
      <c r="D34" s="43"/>
      <c r="E34" s="43"/>
      <c r="F34" s="43"/>
      <c r="G34" s="43"/>
      <c r="H34" s="43"/>
    </row>
    <row r="35" spans="1:8" ht="15.75" x14ac:dyDescent="0.25">
      <c r="A35" s="2"/>
      <c r="B35" s="43"/>
      <c r="C35" s="43"/>
      <c r="D35" s="43"/>
      <c r="E35" s="43"/>
      <c r="F35" s="43"/>
      <c r="G35" s="43"/>
      <c r="H35" s="43"/>
    </row>
    <row r="36" spans="1:8" ht="15.75" x14ac:dyDescent="0.25">
      <c r="A36" s="2"/>
      <c r="B36" s="43"/>
      <c r="C36" s="43"/>
      <c r="D36" s="43"/>
      <c r="E36" s="43"/>
      <c r="F36" s="43"/>
      <c r="G36" s="43"/>
      <c r="H36" s="43"/>
    </row>
    <row r="37" spans="1:8" ht="15.75" x14ac:dyDescent="0.25">
      <c r="A37" s="2"/>
      <c r="B37" s="43"/>
      <c r="C37" s="43"/>
      <c r="D37" s="43"/>
      <c r="E37" s="43"/>
      <c r="F37" s="43"/>
      <c r="G37" s="43"/>
      <c r="H37" s="43"/>
    </row>
    <row r="38" spans="1:8" ht="15.75" x14ac:dyDescent="0.25">
      <c r="A38" s="2"/>
      <c r="B38" s="43"/>
      <c r="C38" s="43"/>
      <c r="D38" s="43"/>
      <c r="E38" s="43"/>
      <c r="F38" s="43"/>
      <c r="G38" s="43"/>
      <c r="H38" s="43"/>
    </row>
    <row r="39" spans="1:8" ht="15.75" x14ac:dyDescent="0.25">
      <c r="A39" s="2"/>
      <c r="B39" s="43"/>
      <c r="C39" s="43"/>
      <c r="D39" s="43"/>
      <c r="E39" s="43"/>
      <c r="F39" s="43"/>
      <c r="G39" s="43"/>
      <c r="H39" s="43"/>
    </row>
    <row r="40" spans="1:8" ht="15.75" x14ac:dyDescent="0.25">
      <c r="A40" s="2"/>
      <c r="B40" s="43"/>
      <c r="C40" s="43"/>
      <c r="D40" s="43"/>
      <c r="E40" s="43"/>
      <c r="F40" s="43"/>
      <c r="G40" s="43"/>
      <c r="H40" s="43"/>
    </row>
    <row r="41" spans="1:8" ht="15.75" x14ac:dyDescent="0.25">
      <c r="A41" s="2"/>
      <c r="B41" s="43"/>
      <c r="C41" s="43"/>
      <c r="D41" s="43"/>
      <c r="E41" s="43"/>
      <c r="F41" s="43"/>
      <c r="G41" s="43"/>
      <c r="H41" s="43"/>
    </row>
    <row r="42" spans="1:8" ht="15.75" x14ac:dyDescent="0.25">
      <c r="A42" s="2"/>
      <c r="B42" s="43"/>
      <c r="C42" s="43"/>
      <c r="D42" s="43"/>
      <c r="E42" s="43"/>
      <c r="F42" s="43"/>
      <c r="G42" s="43"/>
      <c r="H42" s="43"/>
    </row>
    <row r="43" spans="1:8" ht="15.75" x14ac:dyDescent="0.25">
      <c r="A43" s="2"/>
      <c r="B43" s="43"/>
      <c r="C43" s="43"/>
      <c r="D43" s="43"/>
      <c r="E43" s="43"/>
      <c r="F43" s="43"/>
      <c r="G43" s="43"/>
      <c r="H43" s="43"/>
    </row>
    <row r="44" spans="1:8" ht="15.75" x14ac:dyDescent="0.25">
      <c r="A44" s="2"/>
      <c r="B44" s="43"/>
      <c r="C44" s="43"/>
      <c r="D44" s="43"/>
      <c r="E44" s="43"/>
      <c r="F44" s="43"/>
      <c r="G44" s="43"/>
      <c r="H44" s="43"/>
    </row>
    <row r="45" spans="1:8" ht="15.75" x14ac:dyDescent="0.25">
      <c r="A45" s="2"/>
      <c r="B45" s="43"/>
      <c r="C45" s="43"/>
      <c r="D45" s="43"/>
      <c r="E45" s="43"/>
      <c r="F45" s="43"/>
      <c r="G45" s="43"/>
      <c r="H45" s="43"/>
    </row>
    <row r="46" spans="1:8" ht="15.75" x14ac:dyDescent="0.25">
      <c r="A46" s="2"/>
      <c r="B46" s="43"/>
      <c r="C46" s="43"/>
      <c r="D46" s="43"/>
      <c r="E46" s="43"/>
      <c r="F46" s="43"/>
      <c r="G46" s="43"/>
      <c r="H46" s="43"/>
    </row>
    <row r="47" spans="1:8" ht="15.75" x14ac:dyDescent="0.25">
      <c r="A47" s="2"/>
      <c r="B47" s="43"/>
      <c r="C47" s="43"/>
      <c r="D47" s="43"/>
      <c r="E47" s="43"/>
      <c r="F47" s="43"/>
      <c r="G47" s="43"/>
      <c r="H47" s="43"/>
    </row>
    <row r="48" spans="1:8" ht="15.75" x14ac:dyDescent="0.25">
      <c r="A48" s="2"/>
      <c r="B48" s="43"/>
      <c r="C48" s="43"/>
      <c r="D48" s="43"/>
      <c r="E48" s="43"/>
      <c r="F48" s="43"/>
      <c r="G48" s="43"/>
      <c r="H48" s="43"/>
    </row>
    <row r="49" spans="1:8" ht="15.75" x14ac:dyDescent="0.25">
      <c r="A49" s="2"/>
      <c r="B49" s="43"/>
      <c r="C49" s="43"/>
      <c r="D49" s="43"/>
      <c r="E49" s="43"/>
      <c r="F49" s="43"/>
      <c r="G49" s="43"/>
      <c r="H49" s="43"/>
    </row>
    <row r="50" spans="1:8" ht="15.75" x14ac:dyDescent="0.25">
      <c r="A50" s="2"/>
      <c r="B50" s="43"/>
      <c r="C50" s="43"/>
      <c r="D50" s="43"/>
      <c r="E50" s="43"/>
      <c r="F50" s="43"/>
      <c r="G50" s="43"/>
      <c r="H50" s="43"/>
    </row>
    <row r="51" spans="1:8" ht="15.75" x14ac:dyDescent="0.25">
      <c r="A51" s="2"/>
      <c r="B51" s="43"/>
      <c r="C51" s="43"/>
      <c r="D51" s="43"/>
      <c r="E51" s="43"/>
      <c r="F51" s="43"/>
      <c r="G51" s="43"/>
      <c r="H51" s="43"/>
    </row>
    <row r="52" spans="1:8" ht="15.75" x14ac:dyDescent="0.25">
      <c r="A52" s="2"/>
      <c r="B52" s="43"/>
      <c r="C52" s="43"/>
      <c r="D52" s="43"/>
      <c r="E52" s="43"/>
      <c r="F52" s="43"/>
      <c r="G52" s="43"/>
      <c r="H52" s="43"/>
    </row>
    <row r="53" spans="1:8" ht="15.75" x14ac:dyDescent="0.25">
      <c r="A53" s="2"/>
      <c r="B53" s="43"/>
      <c r="C53" s="43"/>
      <c r="D53" s="43"/>
      <c r="E53" s="43"/>
      <c r="F53" s="43"/>
      <c r="G53" s="43"/>
      <c r="H53" s="43"/>
    </row>
    <row r="54" spans="1:8" ht="15.75" x14ac:dyDescent="0.25">
      <c r="A54" s="2"/>
      <c r="B54" s="43"/>
      <c r="C54" s="43"/>
      <c r="D54" s="43"/>
      <c r="E54" s="43"/>
      <c r="F54" s="43"/>
      <c r="G54" s="43"/>
      <c r="H54" s="43"/>
    </row>
    <row r="55" spans="1:8" ht="15.75" x14ac:dyDescent="0.25">
      <c r="A55" s="2"/>
      <c r="B55" s="43"/>
      <c r="C55" s="43"/>
      <c r="D55" s="43"/>
      <c r="E55" s="43"/>
      <c r="F55" s="43"/>
      <c r="G55" s="43"/>
      <c r="H55" s="43"/>
    </row>
    <row r="56" spans="1:8" ht="15.75" x14ac:dyDescent="0.25">
      <c r="A56" s="2"/>
      <c r="B56" s="43"/>
      <c r="C56" s="43"/>
      <c r="D56" s="43"/>
      <c r="E56" s="43"/>
      <c r="F56" s="43"/>
      <c r="G56" s="43"/>
      <c r="H56" s="43"/>
    </row>
    <row r="57" spans="1:8" ht="15.75" x14ac:dyDescent="0.25">
      <c r="A57" s="2"/>
      <c r="B57" s="43"/>
      <c r="C57" s="43"/>
      <c r="D57" s="43"/>
      <c r="E57" s="43"/>
      <c r="F57" s="43"/>
      <c r="G57" s="43"/>
      <c r="H57" s="43"/>
    </row>
    <row r="58" spans="1:8" ht="15.75" x14ac:dyDescent="0.25">
      <c r="A58" s="2"/>
      <c r="B58" s="43"/>
      <c r="C58" s="43"/>
      <c r="D58" s="43"/>
      <c r="E58" s="43"/>
      <c r="F58" s="43"/>
      <c r="G58" s="43"/>
      <c r="H58" s="43"/>
    </row>
    <row r="59" spans="1:8" ht="15.75" x14ac:dyDescent="0.25">
      <c r="A59" s="2"/>
      <c r="B59" s="43"/>
      <c r="C59" s="43"/>
      <c r="D59" s="43"/>
      <c r="E59" s="43"/>
      <c r="F59" s="43"/>
      <c r="G59" s="43"/>
      <c r="H59" s="43"/>
    </row>
    <row r="60" spans="1:8" ht="15.75" x14ac:dyDescent="0.25">
      <c r="A60" s="2"/>
      <c r="B60" s="43"/>
      <c r="C60" s="43"/>
      <c r="D60" s="43"/>
      <c r="E60" s="43"/>
      <c r="F60" s="43"/>
      <c r="G60" s="43"/>
      <c r="H60" s="43"/>
    </row>
    <row r="61" spans="1:8" ht="15.75" x14ac:dyDescent="0.25">
      <c r="A61" s="2"/>
      <c r="B61" s="43"/>
      <c r="C61" s="43"/>
      <c r="D61" s="43"/>
      <c r="E61" s="43"/>
      <c r="F61" s="43"/>
      <c r="G61" s="43"/>
      <c r="H61" s="43"/>
    </row>
    <row r="62" spans="1:8" ht="15.75" x14ac:dyDescent="0.25">
      <c r="A62" s="2"/>
      <c r="B62" s="43"/>
      <c r="C62" s="43"/>
      <c r="D62" s="43"/>
      <c r="E62" s="43"/>
      <c r="F62" s="43"/>
      <c r="G62" s="43"/>
      <c r="H62" s="43"/>
    </row>
    <row r="63" spans="1:8" ht="15.75" x14ac:dyDescent="0.25">
      <c r="A63" s="2"/>
      <c r="B63" s="43"/>
      <c r="C63" s="43"/>
      <c r="D63" s="43"/>
      <c r="E63" s="43"/>
      <c r="F63" s="43"/>
      <c r="G63" s="43"/>
      <c r="H63" s="43"/>
    </row>
    <row r="64" spans="1:8" ht="15.75" x14ac:dyDescent="0.25">
      <c r="A64" s="2"/>
      <c r="B64" s="43"/>
      <c r="C64" s="43"/>
      <c r="D64" s="43"/>
      <c r="E64" s="43"/>
      <c r="F64" s="43"/>
      <c r="G64" s="43"/>
      <c r="H64" s="43"/>
    </row>
    <row r="65" spans="1:8" ht="15.75" x14ac:dyDescent="0.25">
      <c r="A65" s="2"/>
      <c r="B65" s="43"/>
      <c r="C65" s="43"/>
      <c r="D65" s="43"/>
      <c r="E65" s="43"/>
      <c r="F65" s="43"/>
      <c r="G65" s="43"/>
      <c r="H65" s="43"/>
    </row>
    <row r="66" spans="1:8" ht="15.75" x14ac:dyDescent="0.25">
      <c r="A66" s="2"/>
      <c r="B66" s="43"/>
      <c r="C66" s="43"/>
      <c r="D66" s="43"/>
      <c r="E66" s="43"/>
      <c r="F66" s="43"/>
      <c r="G66" s="43"/>
      <c r="H66" s="43"/>
    </row>
    <row r="67" spans="1:8" ht="15.75" x14ac:dyDescent="0.25">
      <c r="A67" s="2"/>
      <c r="B67" s="43"/>
      <c r="C67" s="43"/>
      <c r="D67" s="43"/>
      <c r="E67" s="43"/>
      <c r="F67" s="43"/>
      <c r="G67" s="43"/>
      <c r="H67" s="43"/>
    </row>
    <row r="68" spans="1:8" ht="15.75" x14ac:dyDescent="0.25">
      <c r="A68" s="2"/>
      <c r="B68" s="43"/>
      <c r="C68" s="43"/>
      <c r="D68" s="43"/>
      <c r="E68" s="43"/>
      <c r="F68" s="43"/>
      <c r="G68" s="43"/>
      <c r="H68" s="43"/>
    </row>
    <row r="69" spans="1:8" ht="15.75" x14ac:dyDescent="0.25">
      <c r="A69" s="2"/>
      <c r="B69" s="43"/>
      <c r="C69" s="43"/>
      <c r="D69" s="43"/>
      <c r="E69" s="43"/>
      <c r="F69" s="43"/>
      <c r="G69" s="43"/>
      <c r="H69" s="43"/>
    </row>
    <row r="70" spans="1:8" ht="15.75" x14ac:dyDescent="0.25">
      <c r="A70" s="2"/>
      <c r="B70" s="43"/>
      <c r="C70" s="43"/>
      <c r="D70" s="43"/>
      <c r="E70" s="43"/>
      <c r="F70" s="43"/>
      <c r="G70" s="43"/>
      <c r="H70" s="43"/>
    </row>
    <row r="71" spans="1:8" ht="15.75" x14ac:dyDescent="0.25">
      <c r="A71" s="2"/>
      <c r="B71" s="43"/>
      <c r="C71" s="43"/>
      <c r="D71" s="43"/>
      <c r="E71" s="43"/>
      <c r="F71" s="43"/>
      <c r="G71" s="43"/>
      <c r="H71" s="43"/>
    </row>
    <row r="72" spans="1:8" ht="15.75" x14ac:dyDescent="0.25">
      <c r="A72" s="2"/>
      <c r="B72" s="43"/>
      <c r="C72" s="43"/>
      <c r="D72" s="43"/>
      <c r="E72" s="43"/>
      <c r="F72" s="43"/>
      <c r="G72" s="43"/>
      <c r="H72" s="43"/>
    </row>
    <row r="73" spans="1:8" ht="15.75" x14ac:dyDescent="0.25">
      <c r="A73" s="2"/>
      <c r="B73" s="43"/>
      <c r="C73" s="43"/>
      <c r="D73" s="43"/>
      <c r="E73" s="43"/>
      <c r="F73" s="43"/>
      <c r="G73" s="43"/>
      <c r="H73" s="43"/>
    </row>
    <row r="74" spans="1:8" ht="15.75" x14ac:dyDescent="0.25">
      <c r="A74" s="2"/>
      <c r="B74" s="43"/>
      <c r="C74" s="43"/>
      <c r="D74" s="43"/>
      <c r="E74" s="43"/>
      <c r="F74" s="43"/>
      <c r="G74" s="43"/>
      <c r="H74" s="43"/>
    </row>
    <row r="75" spans="1:8" ht="15.75" x14ac:dyDescent="0.25">
      <c r="A75" s="2"/>
      <c r="B75" s="43"/>
      <c r="C75" s="43"/>
      <c r="D75" s="43"/>
      <c r="E75" s="43"/>
      <c r="F75" s="43"/>
      <c r="G75" s="43"/>
      <c r="H75" s="43"/>
    </row>
    <row r="76" spans="1:8" ht="15.75" x14ac:dyDescent="0.25">
      <c r="A76" s="2"/>
      <c r="B76" s="43"/>
      <c r="C76" s="43"/>
      <c r="D76" s="43"/>
      <c r="E76" s="43"/>
      <c r="F76" s="43"/>
      <c r="G76" s="43"/>
      <c r="H76" s="43"/>
    </row>
    <row r="77" spans="1:8" ht="15.75" x14ac:dyDescent="0.25">
      <c r="A77" s="2"/>
      <c r="B77" s="43"/>
      <c r="C77" s="43"/>
      <c r="D77" s="43"/>
      <c r="E77" s="43"/>
      <c r="F77" s="43"/>
      <c r="G77" s="43"/>
      <c r="H77" s="43"/>
    </row>
    <row r="78" spans="1:8" ht="15.75" x14ac:dyDescent="0.25">
      <c r="A78" s="2"/>
      <c r="B78" s="60"/>
      <c r="C78" s="60"/>
      <c r="D78" s="60"/>
      <c r="E78" s="60"/>
      <c r="F78" s="60"/>
      <c r="G78" s="60"/>
      <c r="H78" s="60"/>
    </row>
    <row r="79" spans="1:8" ht="15.75" x14ac:dyDescent="0.25">
      <c r="A79" s="2"/>
      <c r="B79" s="2"/>
      <c r="C79" s="2"/>
      <c r="D79" s="2"/>
      <c r="E79" s="2"/>
      <c r="F79" s="2"/>
      <c r="G79" s="2"/>
      <c r="H79" s="2"/>
    </row>
  </sheetData>
  <mergeCells count="1">
    <mergeCell ref="A1:C1"/>
  </mergeCells>
  <printOptions horizontalCentered="1"/>
  <pageMargins left="0.5" right="0.5" top="0.5" bottom="0.7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J78"/>
  <sheetViews>
    <sheetView showGridLines="0" zoomScale="90" zoomScaleNormal="90" workbookViewId="0">
      <pane ySplit="3" topLeftCell="A4" activePane="bottomLeft" state="frozen"/>
      <selection activeCell="B4" sqref="B4:H79"/>
      <selection pane="bottomLeft" sqref="A1:H1"/>
    </sheetView>
  </sheetViews>
  <sheetFormatPr defaultColWidth="8.75" defaultRowHeight="14.25" x14ac:dyDescent="0.2"/>
  <cols>
    <col min="1" max="1" width="17" style="1" customWidth="1"/>
    <col min="2" max="3" width="16.75" style="1" customWidth="1"/>
    <col min="4" max="4" width="17.625" style="1" bestFit="1" customWidth="1"/>
    <col min="5" max="8" width="16.75" style="1" customWidth="1"/>
    <col min="9" max="16384" width="8.75" style="1"/>
  </cols>
  <sheetData>
    <row r="1" spans="1:10" ht="33.6" customHeight="1" x14ac:dyDescent="0.2">
      <c r="A1" s="160" t="s">
        <v>158</v>
      </c>
      <c r="B1" s="160"/>
      <c r="C1" s="160"/>
      <c r="D1" s="160"/>
      <c r="E1" s="160"/>
      <c r="F1" s="160"/>
      <c r="G1" s="160"/>
      <c r="H1" s="160"/>
    </row>
    <row r="2" spans="1:10" ht="65.45" customHeight="1" thickBot="1" x14ac:dyDescent="0.25">
      <c r="A2" s="13" t="s">
        <v>7</v>
      </c>
      <c r="B2" s="24" t="s">
        <v>101</v>
      </c>
      <c r="C2" s="24" t="s">
        <v>102</v>
      </c>
      <c r="D2" s="14" t="s">
        <v>103</v>
      </c>
      <c r="E2" s="24" t="s">
        <v>104</v>
      </c>
      <c r="F2" s="24" t="s">
        <v>105</v>
      </c>
      <c r="G2" s="24" t="s">
        <v>106</v>
      </c>
      <c r="H2" s="24" t="s">
        <v>107</v>
      </c>
      <c r="I2" s="4"/>
      <c r="J2" s="4"/>
    </row>
    <row r="3" spans="1:10" s="4" customFormat="1" ht="25.15" customHeight="1" x14ac:dyDescent="0.2">
      <c r="A3" s="25" t="s">
        <v>8</v>
      </c>
      <c r="B3" s="56">
        <v>29078.769999999997</v>
      </c>
      <c r="C3" s="56">
        <v>31384.04</v>
      </c>
      <c r="D3" s="50">
        <v>128336209</v>
      </c>
      <c r="E3" s="50">
        <v>0</v>
      </c>
      <c r="F3" s="50">
        <v>0</v>
      </c>
      <c r="G3" s="50">
        <v>0</v>
      </c>
      <c r="H3" s="50">
        <v>3603732</v>
      </c>
    </row>
    <row r="4" spans="1:10" s="4" customFormat="1" ht="14.25" customHeight="1" x14ac:dyDescent="0.2">
      <c r="A4" s="25" t="s">
        <v>9</v>
      </c>
      <c r="B4" s="57">
        <v>4891.42</v>
      </c>
      <c r="C4" s="57">
        <v>5203.72</v>
      </c>
      <c r="D4" s="51">
        <v>21340410</v>
      </c>
      <c r="E4" s="51">
        <v>12791</v>
      </c>
      <c r="F4" s="51">
        <v>741530</v>
      </c>
      <c r="G4" s="51">
        <v>0</v>
      </c>
      <c r="H4" s="51">
        <v>1846609</v>
      </c>
    </row>
    <row r="5" spans="1:10" s="4" customFormat="1" ht="14.25" customHeight="1" x14ac:dyDescent="0.2">
      <c r="A5" s="25" t="s">
        <v>10</v>
      </c>
      <c r="B5" s="57">
        <v>25747.110000000004</v>
      </c>
      <c r="C5" s="57">
        <v>29224.719999999998</v>
      </c>
      <c r="D5" s="51">
        <v>118855050</v>
      </c>
      <c r="E5" s="51">
        <v>1871329</v>
      </c>
      <c r="F5" s="51">
        <v>0</v>
      </c>
      <c r="G5" s="51">
        <v>0</v>
      </c>
      <c r="H5" s="51">
        <v>873599</v>
      </c>
    </row>
    <row r="6" spans="1:10" s="4" customFormat="1" ht="14.25" customHeight="1" x14ac:dyDescent="0.2">
      <c r="A6" s="25" t="s">
        <v>11</v>
      </c>
      <c r="B6" s="57">
        <v>3021.9300000000003</v>
      </c>
      <c r="C6" s="57">
        <v>3228.71</v>
      </c>
      <c r="D6" s="51">
        <v>13179825</v>
      </c>
      <c r="E6" s="51">
        <v>72443</v>
      </c>
      <c r="F6" s="51">
        <v>1082250</v>
      </c>
      <c r="G6" s="51">
        <v>0</v>
      </c>
      <c r="H6" s="51">
        <v>844025</v>
      </c>
    </row>
    <row r="7" spans="1:10" s="4" customFormat="1" ht="14.25" customHeight="1" x14ac:dyDescent="0.2">
      <c r="A7" s="26" t="s">
        <v>12</v>
      </c>
      <c r="B7" s="58">
        <v>72645.69</v>
      </c>
      <c r="C7" s="58">
        <v>79435.23</v>
      </c>
      <c r="D7" s="52">
        <v>329804332</v>
      </c>
      <c r="E7" s="52">
        <v>0</v>
      </c>
      <c r="F7" s="52">
        <v>0</v>
      </c>
      <c r="G7" s="52">
        <v>0</v>
      </c>
      <c r="H7" s="52">
        <v>7693179</v>
      </c>
    </row>
    <row r="8" spans="1:10" s="4" customFormat="1" ht="14.25" customHeight="1" x14ac:dyDescent="0.2">
      <c r="A8" s="25" t="s">
        <v>13</v>
      </c>
      <c r="B8" s="59">
        <v>267806.78999999998</v>
      </c>
      <c r="C8" s="59">
        <v>292611.17000000004</v>
      </c>
      <c r="D8" s="53">
        <v>1257202955</v>
      </c>
      <c r="E8" s="53">
        <v>1797710</v>
      </c>
      <c r="F8" s="53">
        <v>0</v>
      </c>
      <c r="G8" s="53">
        <v>0</v>
      </c>
      <c r="H8" s="53">
        <v>0</v>
      </c>
    </row>
    <row r="9" spans="1:10" s="4" customFormat="1" ht="14.25" customHeight="1" x14ac:dyDescent="0.2">
      <c r="A9" s="25" t="s">
        <v>14</v>
      </c>
      <c r="B9" s="57">
        <v>2125.8000000000002</v>
      </c>
      <c r="C9" s="57">
        <v>2307.16</v>
      </c>
      <c r="D9" s="51">
        <v>9055202</v>
      </c>
      <c r="E9" s="51">
        <v>78457</v>
      </c>
      <c r="F9" s="51">
        <v>1713430</v>
      </c>
      <c r="G9" s="51">
        <v>0</v>
      </c>
      <c r="H9" s="51">
        <v>787056</v>
      </c>
    </row>
    <row r="10" spans="1:10" s="4" customFormat="1" ht="14.25" customHeight="1" x14ac:dyDescent="0.2">
      <c r="A10" s="25" t="s">
        <v>15</v>
      </c>
      <c r="B10" s="57">
        <v>15478.71</v>
      </c>
      <c r="C10" s="57">
        <v>16893.3</v>
      </c>
      <c r="D10" s="51">
        <v>69762256</v>
      </c>
      <c r="E10" s="51">
        <v>0</v>
      </c>
      <c r="F10" s="51">
        <v>0</v>
      </c>
      <c r="G10" s="51">
        <v>0</v>
      </c>
      <c r="H10" s="51">
        <v>0</v>
      </c>
    </row>
    <row r="11" spans="1:10" s="4" customFormat="1" ht="14.25" customHeight="1" x14ac:dyDescent="0.2">
      <c r="A11" s="25" t="s">
        <v>16</v>
      </c>
      <c r="B11" s="57">
        <v>15092.86</v>
      </c>
      <c r="C11" s="57">
        <v>16150.859999999999</v>
      </c>
      <c r="D11" s="51">
        <v>64448635</v>
      </c>
      <c r="E11" s="51">
        <v>0</v>
      </c>
      <c r="F11" s="51">
        <v>2128851</v>
      </c>
      <c r="G11" s="51">
        <v>0</v>
      </c>
      <c r="H11" s="51">
        <v>727174</v>
      </c>
    </row>
    <row r="12" spans="1:10" s="4" customFormat="1" ht="14.25" customHeight="1" x14ac:dyDescent="0.2">
      <c r="A12" s="26" t="s">
        <v>17</v>
      </c>
      <c r="B12" s="58">
        <v>37780.350000000006</v>
      </c>
      <c r="C12" s="58">
        <v>41187.939999999995</v>
      </c>
      <c r="D12" s="52">
        <v>171751394</v>
      </c>
      <c r="E12" s="52">
        <v>0</v>
      </c>
      <c r="F12" s="52">
        <v>0</v>
      </c>
      <c r="G12" s="52">
        <v>0</v>
      </c>
      <c r="H12" s="52">
        <v>11208296</v>
      </c>
    </row>
    <row r="13" spans="1:10" s="4" customFormat="1" ht="14.25" customHeight="1" x14ac:dyDescent="0.2">
      <c r="A13" s="25" t="s">
        <v>18</v>
      </c>
      <c r="B13" s="59">
        <v>46786.259999999995</v>
      </c>
      <c r="C13" s="59">
        <v>52014.859999999993</v>
      </c>
      <c r="D13" s="53">
        <v>227549357</v>
      </c>
      <c r="E13" s="53">
        <v>0</v>
      </c>
      <c r="F13" s="53">
        <v>0</v>
      </c>
      <c r="G13" s="53">
        <v>0</v>
      </c>
      <c r="H13" s="53">
        <v>0</v>
      </c>
    </row>
    <row r="14" spans="1:10" s="4" customFormat="1" ht="14.25" customHeight="1" x14ac:dyDescent="0.2">
      <c r="A14" s="25" t="s">
        <v>19</v>
      </c>
      <c r="B14" s="57">
        <v>10019.15</v>
      </c>
      <c r="C14" s="57">
        <v>10548.329999999998</v>
      </c>
      <c r="D14" s="51">
        <v>42109955</v>
      </c>
      <c r="E14" s="51">
        <v>60660</v>
      </c>
      <c r="F14" s="51">
        <v>1407100</v>
      </c>
      <c r="G14" s="51">
        <v>0</v>
      </c>
      <c r="H14" s="51">
        <v>3169157</v>
      </c>
    </row>
    <row r="15" spans="1:10" s="4" customFormat="1" ht="14.25" customHeight="1" x14ac:dyDescent="0.2">
      <c r="A15" s="25" t="s">
        <v>20</v>
      </c>
      <c r="B15" s="57">
        <v>345550.87</v>
      </c>
      <c r="C15" s="57">
        <v>377863.74000000005</v>
      </c>
      <c r="D15" s="51">
        <v>1617294428</v>
      </c>
      <c r="E15" s="51">
        <v>4826249</v>
      </c>
      <c r="F15" s="51">
        <v>0</v>
      </c>
      <c r="G15" s="51">
        <v>0</v>
      </c>
      <c r="H15" s="51">
        <v>0</v>
      </c>
    </row>
    <row r="16" spans="1:10" s="4" customFormat="1" ht="14.25" customHeight="1" x14ac:dyDescent="0.2">
      <c r="A16" s="25" t="s">
        <v>21</v>
      </c>
      <c r="B16" s="57">
        <v>4845.34</v>
      </c>
      <c r="C16" s="57">
        <v>5108.3500000000013</v>
      </c>
      <c r="D16" s="51">
        <v>20876275</v>
      </c>
      <c r="E16" s="51">
        <v>54965</v>
      </c>
      <c r="F16" s="51">
        <v>746211</v>
      </c>
      <c r="G16" s="51">
        <v>0</v>
      </c>
      <c r="H16" s="51">
        <v>1206683</v>
      </c>
    </row>
    <row r="17" spans="1:8" s="4" customFormat="1" ht="14.25" customHeight="1" x14ac:dyDescent="0.2">
      <c r="A17" s="26" t="s">
        <v>22</v>
      </c>
      <c r="B17" s="58">
        <v>2196.13</v>
      </c>
      <c r="C17" s="58">
        <v>2327.75</v>
      </c>
      <c r="D17" s="52">
        <v>9103718</v>
      </c>
      <c r="E17" s="52">
        <v>0</v>
      </c>
      <c r="F17" s="52">
        <v>1087642</v>
      </c>
      <c r="G17" s="52">
        <v>0</v>
      </c>
      <c r="H17" s="52">
        <v>763331</v>
      </c>
    </row>
    <row r="18" spans="1:8" s="4" customFormat="1" ht="14.25" customHeight="1" x14ac:dyDescent="0.2">
      <c r="A18" s="25" t="s">
        <v>23</v>
      </c>
      <c r="B18" s="59">
        <v>129122.63</v>
      </c>
      <c r="C18" s="59">
        <v>139886.25000000003</v>
      </c>
      <c r="D18" s="53">
        <v>594374837</v>
      </c>
      <c r="E18" s="53">
        <v>0</v>
      </c>
      <c r="F18" s="53">
        <v>0</v>
      </c>
      <c r="G18" s="53">
        <v>0</v>
      </c>
      <c r="H18" s="53">
        <v>17935133</v>
      </c>
    </row>
    <row r="19" spans="1:8" s="4" customFormat="1" ht="14.25" customHeight="1" x14ac:dyDescent="0.2">
      <c r="A19" s="25" t="s">
        <v>24</v>
      </c>
      <c r="B19" s="57">
        <v>39619.870000000003</v>
      </c>
      <c r="C19" s="57">
        <v>43089.84</v>
      </c>
      <c r="D19" s="51">
        <v>176258138</v>
      </c>
      <c r="E19" s="51">
        <v>206652</v>
      </c>
      <c r="F19" s="51">
        <v>0</v>
      </c>
      <c r="G19" s="51">
        <v>0</v>
      </c>
      <c r="H19" s="51">
        <v>7013906</v>
      </c>
    </row>
    <row r="20" spans="1:8" s="4" customFormat="1" ht="14.25" customHeight="1" x14ac:dyDescent="0.2">
      <c r="A20" s="25" t="s">
        <v>25</v>
      </c>
      <c r="B20" s="57">
        <v>12848.86</v>
      </c>
      <c r="C20" s="57">
        <v>13622.260000000002</v>
      </c>
      <c r="D20" s="51">
        <v>54621930</v>
      </c>
      <c r="E20" s="51">
        <v>36064</v>
      </c>
      <c r="F20" s="51">
        <v>1242131</v>
      </c>
      <c r="G20" s="51">
        <v>0</v>
      </c>
      <c r="H20" s="51">
        <v>0</v>
      </c>
    </row>
    <row r="21" spans="1:8" s="4" customFormat="1" ht="14.25" customHeight="1" x14ac:dyDescent="0.2">
      <c r="A21" s="25" t="s">
        <v>26</v>
      </c>
      <c r="B21" s="57">
        <v>1242.29</v>
      </c>
      <c r="C21" s="57">
        <v>1348.6899999999996</v>
      </c>
      <c r="D21" s="51">
        <v>5268423</v>
      </c>
      <c r="E21" s="51">
        <v>18614</v>
      </c>
      <c r="F21" s="51">
        <v>153800</v>
      </c>
      <c r="G21" s="51">
        <v>0</v>
      </c>
      <c r="H21" s="51">
        <v>0</v>
      </c>
    </row>
    <row r="22" spans="1:8" s="4" customFormat="1" ht="14.25" customHeight="1" x14ac:dyDescent="0.2">
      <c r="A22" s="26" t="s">
        <v>27</v>
      </c>
      <c r="B22" s="58">
        <v>4856.08</v>
      </c>
      <c r="C22" s="58">
        <v>5232.6399999999985</v>
      </c>
      <c r="D22" s="52">
        <v>20924405</v>
      </c>
      <c r="E22" s="52">
        <v>119695</v>
      </c>
      <c r="F22" s="52">
        <v>759900</v>
      </c>
      <c r="G22" s="52">
        <v>0</v>
      </c>
      <c r="H22" s="52">
        <v>1407680</v>
      </c>
    </row>
    <row r="23" spans="1:8" s="4" customFormat="1" ht="14.25" customHeight="1" x14ac:dyDescent="0.2">
      <c r="A23" s="25" t="s">
        <v>28</v>
      </c>
      <c r="B23" s="59">
        <v>2644.12</v>
      </c>
      <c r="C23" s="59">
        <v>2913.85</v>
      </c>
      <c r="D23" s="53">
        <v>11601743</v>
      </c>
      <c r="E23" s="53">
        <v>0</v>
      </c>
      <c r="F23" s="53">
        <v>1940748</v>
      </c>
      <c r="G23" s="53">
        <v>0</v>
      </c>
      <c r="H23" s="53">
        <v>800084</v>
      </c>
    </row>
    <row r="24" spans="1:8" s="4" customFormat="1" ht="14.25" customHeight="1" x14ac:dyDescent="0.2">
      <c r="A24" s="25" t="s">
        <v>29</v>
      </c>
      <c r="B24" s="57">
        <v>1750.1</v>
      </c>
      <c r="C24" s="57">
        <v>1846.34</v>
      </c>
      <c r="D24" s="51">
        <v>7584245</v>
      </c>
      <c r="E24" s="51">
        <v>0</v>
      </c>
      <c r="F24" s="51">
        <v>1032002</v>
      </c>
      <c r="G24" s="51">
        <v>0</v>
      </c>
      <c r="H24" s="51">
        <v>436317</v>
      </c>
    </row>
    <row r="25" spans="1:8" s="4" customFormat="1" ht="14.25" customHeight="1" x14ac:dyDescent="0.2">
      <c r="A25" s="25" t="s">
        <v>30</v>
      </c>
      <c r="B25" s="57">
        <v>1850.0499999999997</v>
      </c>
      <c r="C25" s="57">
        <v>2046.0400000000002</v>
      </c>
      <c r="D25" s="51">
        <v>8078524</v>
      </c>
      <c r="E25" s="51">
        <v>76285</v>
      </c>
      <c r="F25" s="51">
        <v>1143828</v>
      </c>
      <c r="G25" s="51">
        <v>0</v>
      </c>
      <c r="H25" s="51">
        <v>0</v>
      </c>
    </row>
    <row r="26" spans="1:8" s="4" customFormat="1" ht="14.25" customHeight="1" x14ac:dyDescent="0.2">
      <c r="A26" s="25" t="s">
        <v>31</v>
      </c>
      <c r="B26" s="57">
        <v>1540.9699999999996</v>
      </c>
      <c r="C26" s="57">
        <v>1630.3500000000004</v>
      </c>
      <c r="D26" s="51">
        <v>6362510</v>
      </c>
      <c r="E26" s="51">
        <v>30001</v>
      </c>
      <c r="F26" s="51">
        <v>992118</v>
      </c>
      <c r="G26" s="51">
        <v>0</v>
      </c>
      <c r="H26" s="51">
        <v>203377</v>
      </c>
    </row>
    <row r="27" spans="1:8" s="4" customFormat="1" ht="14.25" customHeight="1" x14ac:dyDescent="0.2">
      <c r="A27" s="26" t="s">
        <v>32</v>
      </c>
      <c r="B27" s="58">
        <v>5073.1200000000008</v>
      </c>
      <c r="C27" s="58">
        <v>5357.97</v>
      </c>
      <c r="D27" s="52">
        <v>21673377</v>
      </c>
      <c r="E27" s="52">
        <v>145879</v>
      </c>
      <c r="F27" s="52">
        <v>689468</v>
      </c>
      <c r="G27" s="52">
        <v>0</v>
      </c>
      <c r="H27" s="52">
        <v>1449644</v>
      </c>
    </row>
    <row r="28" spans="1:8" s="4" customFormat="1" ht="14.25" customHeight="1" x14ac:dyDescent="0.2">
      <c r="A28" s="25" t="s">
        <v>33</v>
      </c>
      <c r="B28" s="59">
        <v>7100.72</v>
      </c>
      <c r="C28" s="59">
        <v>7655.9400000000014</v>
      </c>
      <c r="D28" s="53">
        <v>31850805</v>
      </c>
      <c r="E28" s="53">
        <v>14373</v>
      </c>
      <c r="F28" s="53">
        <v>2059962</v>
      </c>
      <c r="G28" s="53">
        <v>0</v>
      </c>
      <c r="H28" s="53">
        <v>2191424</v>
      </c>
    </row>
    <row r="29" spans="1:8" s="4" customFormat="1" ht="14.25" customHeight="1" x14ac:dyDescent="0.2">
      <c r="A29" s="25" t="s">
        <v>34</v>
      </c>
      <c r="B29" s="57">
        <v>22725.320000000003</v>
      </c>
      <c r="C29" s="57">
        <v>24402.089999999997</v>
      </c>
      <c r="D29" s="51">
        <v>99559775</v>
      </c>
      <c r="E29" s="51">
        <v>0</v>
      </c>
      <c r="F29" s="51">
        <v>2196834</v>
      </c>
      <c r="G29" s="51">
        <v>0</v>
      </c>
      <c r="H29" s="51">
        <v>4746183</v>
      </c>
    </row>
    <row r="30" spans="1:8" s="4" customFormat="1" ht="14.25" customHeight="1" x14ac:dyDescent="0.2">
      <c r="A30" s="25" t="s">
        <v>35</v>
      </c>
      <c r="B30" s="57">
        <v>12271.69</v>
      </c>
      <c r="C30" s="57">
        <v>13017.21</v>
      </c>
      <c r="D30" s="51">
        <v>51900286</v>
      </c>
      <c r="E30" s="51">
        <v>122649</v>
      </c>
      <c r="F30" s="51">
        <v>2759676</v>
      </c>
      <c r="G30" s="51">
        <v>0</v>
      </c>
      <c r="H30" s="51">
        <v>2623933</v>
      </c>
    </row>
    <row r="31" spans="1:8" s="4" customFormat="1" ht="14.25" customHeight="1" x14ac:dyDescent="0.2">
      <c r="A31" s="25" t="s">
        <v>36</v>
      </c>
      <c r="B31" s="57">
        <v>215429.19</v>
      </c>
      <c r="C31" s="57">
        <v>235259.06</v>
      </c>
      <c r="D31" s="51">
        <v>996447443</v>
      </c>
      <c r="E31" s="51">
        <v>0</v>
      </c>
      <c r="F31" s="51">
        <v>0</v>
      </c>
      <c r="G31" s="51">
        <v>0</v>
      </c>
      <c r="H31" s="51">
        <v>38124504</v>
      </c>
    </row>
    <row r="32" spans="1:8" s="4" customFormat="1" ht="14.25" customHeight="1" x14ac:dyDescent="0.2">
      <c r="A32" s="26" t="s">
        <v>37</v>
      </c>
      <c r="B32" s="58">
        <v>3126.5399999999995</v>
      </c>
      <c r="C32" s="58">
        <v>3267.36</v>
      </c>
      <c r="D32" s="52">
        <v>12877396</v>
      </c>
      <c r="E32" s="52">
        <v>11737</v>
      </c>
      <c r="F32" s="52">
        <v>2448443</v>
      </c>
      <c r="G32" s="52">
        <v>0</v>
      </c>
      <c r="H32" s="52">
        <v>1261559</v>
      </c>
    </row>
    <row r="33" spans="1:8" s="4" customFormat="1" ht="14.25" customHeight="1" x14ac:dyDescent="0.2">
      <c r="A33" s="25" t="s">
        <v>38</v>
      </c>
      <c r="B33" s="59">
        <v>17418.03</v>
      </c>
      <c r="C33" s="59">
        <v>18846.66</v>
      </c>
      <c r="D33" s="53">
        <v>79247198</v>
      </c>
      <c r="E33" s="53">
        <v>63112</v>
      </c>
      <c r="F33" s="53">
        <v>0</v>
      </c>
      <c r="G33" s="53">
        <v>0</v>
      </c>
      <c r="H33" s="53">
        <v>0</v>
      </c>
    </row>
    <row r="34" spans="1:8" s="4" customFormat="1" ht="14.25" customHeight="1" x14ac:dyDescent="0.2">
      <c r="A34" s="25" t="s">
        <v>39</v>
      </c>
      <c r="B34" s="57">
        <v>6187.99</v>
      </c>
      <c r="C34" s="57">
        <v>6775.6499999999987</v>
      </c>
      <c r="D34" s="51">
        <v>26564760</v>
      </c>
      <c r="E34" s="51">
        <v>128811</v>
      </c>
      <c r="F34" s="51">
        <v>3338871</v>
      </c>
      <c r="G34" s="51">
        <v>0</v>
      </c>
      <c r="H34" s="51">
        <v>2025391</v>
      </c>
    </row>
    <row r="35" spans="1:8" s="4" customFormat="1" ht="14.25" customHeight="1" x14ac:dyDescent="0.2">
      <c r="A35" s="25" t="s">
        <v>40</v>
      </c>
      <c r="B35" s="57">
        <v>759.04</v>
      </c>
      <c r="C35" s="57">
        <v>805.63000000000022</v>
      </c>
      <c r="D35" s="51">
        <v>3214798</v>
      </c>
      <c r="E35" s="51">
        <v>0</v>
      </c>
      <c r="F35" s="51">
        <v>546047</v>
      </c>
      <c r="G35" s="51">
        <v>0</v>
      </c>
      <c r="H35" s="51">
        <v>0</v>
      </c>
    </row>
    <row r="36" spans="1:8" s="4" customFormat="1" ht="14.25" customHeight="1" x14ac:dyDescent="0.2">
      <c r="A36" s="25" t="s">
        <v>41</v>
      </c>
      <c r="B36" s="57">
        <v>1187.53</v>
      </c>
      <c r="C36" s="57">
        <v>1280.6400000000001</v>
      </c>
      <c r="D36" s="51">
        <v>4948216</v>
      </c>
      <c r="E36" s="51">
        <v>0</v>
      </c>
      <c r="F36" s="51">
        <v>902097</v>
      </c>
      <c r="G36" s="51">
        <v>0</v>
      </c>
      <c r="H36" s="51">
        <v>412809</v>
      </c>
    </row>
    <row r="37" spans="1:8" s="4" customFormat="1" ht="14.25" customHeight="1" x14ac:dyDescent="0.2">
      <c r="A37" s="26" t="s">
        <v>42</v>
      </c>
      <c r="B37" s="58">
        <v>43408.89</v>
      </c>
      <c r="C37" s="58">
        <v>47193.020000000004</v>
      </c>
      <c r="D37" s="52">
        <v>193974685</v>
      </c>
      <c r="E37" s="52">
        <v>0</v>
      </c>
      <c r="F37" s="52">
        <v>0</v>
      </c>
      <c r="G37" s="52">
        <v>0</v>
      </c>
      <c r="H37" s="52">
        <v>6060315</v>
      </c>
    </row>
    <row r="38" spans="1:8" s="4" customFormat="1" ht="14.25" customHeight="1" x14ac:dyDescent="0.2">
      <c r="A38" s="25" t="s">
        <v>43</v>
      </c>
      <c r="B38" s="59">
        <v>92895.22</v>
      </c>
      <c r="C38" s="59">
        <v>100296.48000000001</v>
      </c>
      <c r="D38" s="53">
        <v>426116256</v>
      </c>
      <c r="E38" s="53">
        <v>0</v>
      </c>
      <c r="F38" s="53">
        <v>0</v>
      </c>
      <c r="G38" s="53">
        <v>0</v>
      </c>
      <c r="H38" s="53">
        <v>0</v>
      </c>
    </row>
    <row r="39" spans="1:8" s="4" customFormat="1" ht="14.25" customHeight="1" x14ac:dyDescent="0.2">
      <c r="A39" s="25" t="s">
        <v>44</v>
      </c>
      <c r="B39" s="57">
        <v>34033.1</v>
      </c>
      <c r="C39" s="57">
        <v>36901.429999999993</v>
      </c>
      <c r="D39" s="51">
        <v>150711845</v>
      </c>
      <c r="E39" s="51">
        <v>0</v>
      </c>
      <c r="F39" s="51">
        <v>0</v>
      </c>
      <c r="G39" s="51">
        <v>0</v>
      </c>
      <c r="H39" s="51">
        <v>4849376</v>
      </c>
    </row>
    <row r="40" spans="1:8" s="4" customFormat="1" ht="14.25" customHeight="1" x14ac:dyDescent="0.2">
      <c r="A40" s="25" t="s">
        <v>45</v>
      </c>
      <c r="B40" s="57">
        <v>5384.43</v>
      </c>
      <c r="C40" s="57">
        <v>5846.38</v>
      </c>
      <c r="D40" s="51">
        <v>23248366</v>
      </c>
      <c r="E40" s="51">
        <v>123757</v>
      </c>
      <c r="F40" s="51">
        <v>3208870</v>
      </c>
      <c r="G40" s="51">
        <v>0</v>
      </c>
      <c r="H40" s="51">
        <v>1345569</v>
      </c>
    </row>
    <row r="41" spans="1:8" s="4" customFormat="1" ht="14.25" customHeight="1" x14ac:dyDescent="0.2">
      <c r="A41" s="25" t="s">
        <v>46</v>
      </c>
      <c r="B41" s="57">
        <v>1306.3599999999999</v>
      </c>
      <c r="C41" s="57">
        <v>1489.3799999999999</v>
      </c>
      <c r="D41" s="51">
        <v>5830529</v>
      </c>
      <c r="E41" s="51">
        <v>66369</v>
      </c>
      <c r="F41" s="51">
        <v>998589</v>
      </c>
      <c r="G41" s="51">
        <v>0</v>
      </c>
      <c r="H41" s="51">
        <v>482648</v>
      </c>
    </row>
    <row r="42" spans="1:8" s="4" customFormat="1" ht="14.25" customHeight="1" x14ac:dyDescent="0.2">
      <c r="A42" s="26" t="s">
        <v>47</v>
      </c>
      <c r="B42" s="58">
        <v>2601.8500000000004</v>
      </c>
      <c r="C42" s="58">
        <v>2721.7899999999995</v>
      </c>
      <c r="D42" s="52">
        <v>10591004</v>
      </c>
      <c r="E42" s="52">
        <v>81905</v>
      </c>
      <c r="F42" s="52">
        <v>1081148</v>
      </c>
      <c r="G42" s="52">
        <v>0</v>
      </c>
      <c r="H42" s="52">
        <v>827076</v>
      </c>
    </row>
    <row r="43" spans="1:8" s="4" customFormat="1" ht="14.25" customHeight="1" x14ac:dyDescent="0.2">
      <c r="A43" s="25" t="s">
        <v>48</v>
      </c>
      <c r="B43" s="59">
        <v>48852.61</v>
      </c>
      <c r="C43" s="59">
        <v>52597.51</v>
      </c>
      <c r="D43" s="53">
        <v>218311405</v>
      </c>
      <c r="E43" s="53">
        <v>0</v>
      </c>
      <c r="F43" s="53">
        <v>0</v>
      </c>
      <c r="G43" s="53">
        <v>0</v>
      </c>
      <c r="H43" s="53">
        <v>0</v>
      </c>
    </row>
    <row r="44" spans="1:8" s="4" customFormat="1" ht="14.25" customHeight="1" x14ac:dyDescent="0.2">
      <c r="A44" s="25" t="s">
        <v>49</v>
      </c>
      <c r="B44" s="57">
        <v>42489.740000000005</v>
      </c>
      <c r="C44" s="57">
        <v>45415.44999999999</v>
      </c>
      <c r="D44" s="51">
        <v>181570196</v>
      </c>
      <c r="E44" s="51">
        <v>193046</v>
      </c>
      <c r="F44" s="51">
        <v>0</v>
      </c>
      <c r="G44" s="51">
        <v>0</v>
      </c>
      <c r="H44" s="51">
        <v>8193721</v>
      </c>
    </row>
    <row r="45" spans="1:8" s="4" customFormat="1" ht="14.25" customHeight="1" x14ac:dyDescent="0.2">
      <c r="A45" s="25" t="s">
        <v>50</v>
      </c>
      <c r="B45" s="57">
        <v>18378.91</v>
      </c>
      <c r="C45" s="57">
        <v>20502.620000000003</v>
      </c>
      <c r="D45" s="51">
        <v>87175704</v>
      </c>
      <c r="E45" s="51">
        <v>335846</v>
      </c>
      <c r="F45" s="51">
        <v>0</v>
      </c>
      <c r="G45" s="51">
        <v>0</v>
      </c>
      <c r="H45" s="51">
        <v>0</v>
      </c>
    </row>
    <row r="46" spans="1:8" s="4" customFormat="1" ht="14.25" customHeight="1" x14ac:dyDescent="0.2">
      <c r="A46" s="25" t="s">
        <v>51</v>
      </c>
      <c r="B46" s="57">
        <v>8154.3399999999992</v>
      </c>
      <c r="C46" s="57">
        <v>8838.7199999999975</v>
      </c>
      <c r="D46" s="51">
        <v>38168773</v>
      </c>
      <c r="E46" s="51">
        <v>0</v>
      </c>
      <c r="F46" s="51">
        <v>0</v>
      </c>
      <c r="G46" s="51">
        <v>0</v>
      </c>
      <c r="H46" s="51">
        <v>0</v>
      </c>
    </row>
    <row r="47" spans="1:8" s="4" customFormat="1" ht="14.25" customHeight="1" x14ac:dyDescent="0.2">
      <c r="A47" s="26" t="s">
        <v>52</v>
      </c>
      <c r="B47" s="58">
        <v>12121.899999999998</v>
      </c>
      <c r="C47" s="58">
        <v>13026.159999999996</v>
      </c>
      <c r="D47" s="52">
        <v>54186913</v>
      </c>
      <c r="E47" s="52">
        <v>0</v>
      </c>
      <c r="F47" s="52">
        <v>2601755</v>
      </c>
      <c r="G47" s="52">
        <v>0</v>
      </c>
      <c r="H47" s="52">
        <v>0</v>
      </c>
    </row>
    <row r="48" spans="1:8" s="4" customFormat="1" ht="14.25" customHeight="1" x14ac:dyDescent="0.2">
      <c r="A48" s="25" t="s">
        <v>53</v>
      </c>
      <c r="B48" s="59">
        <v>31449.440000000006</v>
      </c>
      <c r="C48" s="59">
        <v>34200.210000000006</v>
      </c>
      <c r="D48" s="53">
        <v>142296610</v>
      </c>
      <c r="E48" s="53">
        <v>0</v>
      </c>
      <c r="F48" s="53">
        <v>0</v>
      </c>
      <c r="G48" s="53">
        <v>0</v>
      </c>
      <c r="H48" s="53">
        <v>2977004</v>
      </c>
    </row>
    <row r="49" spans="1:8" s="4" customFormat="1" ht="14.25" customHeight="1" x14ac:dyDescent="0.2">
      <c r="A49" s="25" t="s">
        <v>54</v>
      </c>
      <c r="B49" s="57">
        <v>6408.0499999999993</v>
      </c>
      <c r="C49" s="57">
        <v>6766.86</v>
      </c>
      <c r="D49" s="51">
        <v>27793510</v>
      </c>
      <c r="E49" s="51">
        <v>0</v>
      </c>
      <c r="F49" s="51">
        <v>619445</v>
      </c>
      <c r="G49" s="51">
        <v>0</v>
      </c>
      <c r="H49" s="51">
        <v>1847184</v>
      </c>
    </row>
    <row r="50" spans="1:8" s="4" customFormat="1" ht="14.25" customHeight="1" x14ac:dyDescent="0.2">
      <c r="A50" s="25" t="s">
        <v>55</v>
      </c>
      <c r="B50" s="57">
        <v>206450.84</v>
      </c>
      <c r="C50" s="57">
        <v>231140.31</v>
      </c>
      <c r="D50" s="51">
        <v>977058721</v>
      </c>
      <c r="E50" s="51">
        <v>0</v>
      </c>
      <c r="F50" s="51">
        <v>0</v>
      </c>
      <c r="G50" s="51">
        <v>0</v>
      </c>
      <c r="H50" s="51">
        <v>5041530</v>
      </c>
    </row>
    <row r="51" spans="1:8" s="4" customFormat="1" ht="14.25" customHeight="1" x14ac:dyDescent="0.2">
      <c r="A51" s="25" t="s">
        <v>56</v>
      </c>
      <c r="B51" s="57">
        <v>67632.299999999988</v>
      </c>
      <c r="C51" s="57">
        <v>73694.109999999986</v>
      </c>
      <c r="D51" s="51">
        <v>305751089</v>
      </c>
      <c r="E51" s="51">
        <v>0</v>
      </c>
      <c r="F51" s="51">
        <v>0</v>
      </c>
      <c r="G51" s="51">
        <v>0</v>
      </c>
      <c r="H51" s="51">
        <v>15711660</v>
      </c>
    </row>
    <row r="52" spans="1:8" s="4" customFormat="1" ht="14.25" customHeight="1" x14ac:dyDescent="0.2">
      <c r="A52" s="26" t="s">
        <v>57</v>
      </c>
      <c r="B52" s="58">
        <v>190145.58</v>
      </c>
      <c r="C52" s="58">
        <v>211923.84</v>
      </c>
      <c r="D52" s="52">
        <v>929330555</v>
      </c>
      <c r="E52" s="52">
        <v>0</v>
      </c>
      <c r="F52" s="52">
        <v>0</v>
      </c>
      <c r="G52" s="52">
        <v>0</v>
      </c>
      <c r="H52" s="52">
        <v>0</v>
      </c>
    </row>
    <row r="53" spans="1:8" s="4" customFormat="1" ht="14.25" customHeight="1" x14ac:dyDescent="0.2">
      <c r="A53" s="25" t="s">
        <v>58</v>
      </c>
      <c r="B53" s="59">
        <v>74323.92</v>
      </c>
      <c r="C53" s="59">
        <v>80939.31</v>
      </c>
      <c r="D53" s="53">
        <v>335470553</v>
      </c>
      <c r="E53" s="53">
        <v>0</v>
      </c>
      <c r="F53" s="53">
        <v>0</v>
      </c>
      <c r="G53" s="53">
        <v>0</v>
      </c>
      <c r="H53" s="53">
        <v>17259501</v>
      </c>
    </row>
    <row r="54" spans="1:8" s="4" customFormat="1" ht="14.25" customHeight="1" x14ac:dyDescent="0.2">
      <c r="A54" s="25" t="s">
        <v>59</v>
      </c>
      <c r="B54" s="57">
        <v>98973.069999999978</v>
      </c>
      <c r="C54" s="57">
        <v>107614.62000000001</v>
      </c>
      <c r="D54" s="51">
        <v>453633449</v>
      </c>
      <c r="E54" s="51">
        <v>1085328</v>
      </c>
      <c r="F54" s="51">
        <v>0</v>
      </c>
      <c r="G54" s="51">
        <v>0</v>
      </c>
      <c r="H54" s="51">
        <v>0</v>
      </c>
    </row>
    <row r="55" spans="1:8" s="4" customFormat="1" ht="14.25" customHeight="1" x14ac:dyDescent="0.2">
      <c r="A55" s="25" t="s">
        <v>60</v>
      </c>
      <c r="B55" s="57">
        <v>104305.23</v>
      </c>
      <c r="C55" s="57">
        <v>112075.67999999998</v>
      </c>
      <c r="D55" s="51">
        <v>457453805</v>
      </c>
      <c r="E55" s="51">
        <v>0</v>
      </c>
      <c r="F55" s="51">
        <v>0</v>
      </c>
      <c r="G55" s="51">
        <v>0</v>
      </c>
      <c r="H55" s="51">
        <v>27286248</v>
      </c>
    </row>
    <row r="56" spans="1:8" s="4" customFormat="1" ht="14.25" customHeight="1" x14ac:dyDescent="0.2">
      <c r="A56" s="25" t="s">
        <v>61</v>
      </c>
      <c r="B56" s="57">
        <v>10671.39</v>
      </c>
      <c r="C56" s="57">
        <v>11280.73</v>
      </c>
      <c r="D56" s="51">
        <v>45607656</v>
      </c>
      <c r="E56" s="51">
        <v>124349</v>
      </c>
      <c r="F56" s="51">
        <v>3026562</v>
      </c>
      <c r="G56" s="51">
        <v>0</v>
      </c>
      <c r="H56" s="51">
        <v>2669768</v>
      </c>
    </row>
    <row r="57" spans="1:8" s="4" customFormat="1" ht="14.25" customHeight="1" x14ac:dyDescent="0.2">
      <c r="A57" s="26" t="s">
        <v>62</v>
      </c>
      <c r="B57" s="58">
        <v>41119.21</v>
      </c>
      <c r="C57" s="58">
        <v>45186.839999999989</v>
      </c>
      <c r="D57" s="52">
        <v>190231434</v>
      </c>
      <c r="E57" s="52">
        <v>0</v>
      </c>
      <c r="F57" s="52">
        <v>0</v>
      </c>
      <c r="G57" s="52">
        <v>0</v>
      </c>
      <c r="H57" s="52">
        <v>1350355</v>
      </c>
    </row>
    <row r="58" spans="1:8" s="4" customFormat="1" ht="14.25" customHeight="1" x14ac:dyDescent="0.2">
      <c r="A58" s="25" t="s">
        <v>63</v>
      </c>
      <c r="B58" s="59">
        <v>40384.32</v>
      </c>
      <c r="C58" s="59">
        <v>43105.070000000007</v>
      </c>
      <c r="D58" s="53">
        <v>180361905</v>
      </c>
      <c r="E58" s="53">
        <v>0</v>
      </c>
      <c r="F58" s="53">
        <v>0</v>
      </c>
      <c r="G58" s="53">
        <v>0</v>
      </c>
      <c r="H58" s="53">
        <v>4486698</v>
      </c>
    </row>
    <row r="59" spans="1:8" s="4" customFormat="1" ht="14.25" customHeight="1" x14ac:dyDescent="0.2">
      <c r="A59" s="25" t="s">
        <v>64</v>
      </c>
      <c r="B59" s="57">
        <v>27956.74</v>
      </c>
      <c r="C59" s="57">
        <v>30467.599999999999</v>
      </c>
      <c r="D59" s="51">
        <v>124422158</v>
      </c>
      <c r="E59" s="51">
        <v>0</v>
      </c>
      <c r="F59" s="51">
        <v>0</v>
      </c>
      <c r="G59" s="51">
        <v>0</v>
      </c>
      <c r="H59" s="51">
        <v>6982196</v>
      </c>
    </row>
    <row r="60" spans="1:8" s="4" customFormat="1" ht="14.25" customHeight="1" x14ac:dyDescent="0.2">
      <c r="A60" s="25" t="s">
        <v>65</v>
      </c>
      <c r="B60" s="57">
        <v>42958.160000000011</v>
      </c>
      <c r="C60" s="57">
        <v>47754.55</v>
      </c>
      <c r="D60" s="51">
        <v>201944710</v>
      </c>
      <c r="E60" s="51">
        <v>0</v>
      </c>
      <c r="F60" s="51">
        <v>0</v>
      </c>
      <c r="G60" s="51">
        <v>0</v>
      </c>
      <c r="H60" s="51">
        <v>0</v>
      </c>
    </row>
    <row r="61" spans="1:8" s="4" customFormat="1" ht="14.25" customHeight="1" x14ac:dyDescent="0.2">
      <c r="A61" s="25" t="s">
        <v>66</v>
      </c>
      <c r="B61" s="57">
        <v>67246.989999999991</v>
      </c>
      <c r="C61" s="57">
        <v>72765.639999999985</v>
      </c>
      <c r="D61" s="51">
        <v>304101688</v>
      </c>
      <c r="E61" s="51">
        <v>38408</v>
      </c>
      <c r="F61" s="51">
        <v>0</v>
      </c>
      <c r="G61" s="51">
        <v>0</v>
      </c>
      <c r="H61" s="51">
        <v>9286809</v>
      </c>
    </row>
    <row r="62" spans="1:8" s="4" customFormat="1" ht="14.25" customHeight="1" x14ac:dyDescent="0.2">
      <c r="A62" s="26" t="s">
        <v>67</v>
      </c>
      <c r="B62" s="58">
        <v>8598.73</v>
      </c>
      <c r="C62" s="58">
        <v>9095.3199999999979</v>
      </c>
      <c r="D62" s="52">
        <v>36806525</v>
      </c>
      <c r="E62" s="52">
        <v>0</v>
      </c>
      <c r="F62" s="52">
        <v>0</v>
      </c>
      <c r="G62" s="52">
        <v>0</v>
      </c>
      <c r="H62" s="52">
        <v>0</v>
      </c>
    </row>
    <row r="63" spans="1:8" s="4" customFormat="1" ht="14.25" customHeight="1" x14ac:dyDescent="0.2">
      <c r="A63" s="25" t="s">
        <v>68</v>
      </c>
      <c r="B63" s="59">
        <v>5920.34</v>
      </c>
      <c r="C63" s="59">
        <v>6262.58</v>
      </c>
      <c r="D63" s="53">
        <v>24587437</v>
      </c>
      <c r="E63" s="53">
        <v>16840</v>
      </c>
      <c r="F63" s="53">
        <v>2152899</v>
      </c>
      <c r="G63" s="53">
        <v>0</v>
      </c>
      <c r="H63" s="53">
        <v>1657399</v>
      </c>
    </row>
    <row r="64" spans="1:8" s="4" customFormat="1" ht="14.25" customHeight="1" x14ac:dyDescent="0.2">
      <c r="A64" s="25" t="s">
        <v>69</v>
      </c>
      <c r="B64" s="57">
        <v>2573.64</v>
      </c>
      <c r="C64" s="57">
        <v>2817.5300000000007</v>
      </c>
      <c r="D64" s="51">
        <v>10976577</v>
      </c>
      <c r="E64" s="51">
        <v>66663</v>
      </c>
      <c r="F64" s="51">
        <v>1131775</v>
      </c>
      <c r="G64" s="51">
        <v>0</v>
      </c>
      <c r="H64" s="51">
        <v>326312</v>
      </c>
    </row>
    <row r="65" spans="1:8" s="4" customFormat="1" ht="14.25" customHeight="1" x14ac:dyDescent="0.2">
      <c r="A65" s="25" t="s">
        <v>70</v>
      </c>
      <c r="B65" s="57">
        <v>2271.67</v>
      </c>
      <c r="C65" s="57">
        <v>2415.94</v>
      </c>
      <c r="D65" s="51">
        <v>9774683</v>
      </c>
      <c r="E65" s="51">
        <v>0</v>
      </c>
      <c r="F65" s="51">
        <v>1095070</v>
      </c>
      <c r="G65" s="51">
        <v>0</v>
      </c>
      <c r="H65" s="51">
        <v>997945</v>
      </c>
    </row>
    <row r="66" spans="1:8" s="4" customFormat="1" ht="14.25" customHeight="1" x14ac:dyDescent="0.2">
      <c r="A66" s="25" t="s">
        <v>71</v>
      </c>
      <c r="B66" s="57">
        <v>62026.529999999992</v>
      </c>
      <c r="C66" s="57">
        <v>67561.940000000017</v>
      </c>
      <c r="D66" s="51">
        <v>273917874</v>
      </c>
      <c r="E66" s="51">
        <v>116649</v>
      </c>
      <c r="F66" s="51">
        <v>0</v>
      </c>
      <c r="G66" s="51">
        <v>0</v>
      </c>
      <c r="H66" s="51">
        <v>5091758</v>
      </c>
    </row>
    <row r="67" spans="1:8" s="4" customFormat="1" ht="14.25" customHeight="1" x14ac:dyDescent="0.2">
      <c r="A67" s="26" t="s">
        <v>72</v>
      </c>
      <c r="B67" s="58">
        <v>5043.51</v>
      </c>
      <c r="C67" s="58">
        <v>5384.05</v>
      </c>
      <c r="D67" s="52">
        <v>21538923</v>
      </c>
      <c r="E67" s="52">
        <v>119891</v>
      </c>
      <c r="F67" s="52">
        <v>704422</v>
      </c>
      <c r="G67" s="52">
        <v>0</v>
      </c>
      <c r="H67" s="52">
        <v>1662997</v>
      </c>
    </row>
    <row r="68" spans="1:8" s="4" customFormat="1" ht="14.25" customHeight="1" x14ac:dyDescent="0.2">
      <c r="A68" s="25" t="s">
        <v>73</v>
      </c>
      <c r="B68" s="59">
        <v>9629.7000000000007</v>
      </c>
      <c r="C68" s="59">
        <v>10183.250000000002</v>
      </c>
      <c r="D68" s="53">
        <v>41620131</v>
      </c>
      <c r="E68" s="53">
        <v>0</v>
      </c>
      <c r="F68" s="53">
        <v>0</v>
      </c>
      <c r="G68" s="53">
        <v>0</v>
      </c>
      <c r="H68" s="53">
        <v>0</v>
      </c>
    </row>
    <row r="69" spans="1:8" s="4" customFormat="1" ht="14.25" customHeight="1" x14ac:dyDescent="0.2">
      <c r="A69" s="25" t="s">
        <v>74</v>
      </c>
      <c r="B69" s="57">
        <v>3375.42</v>
      </c>
      <c r="C69" s="57">
        <v>3687.23</v>
      </c>
      <c r="D69" s="51">
        <v>14530647</v>
      </c>
      <c r="E69" s="51">
        <v>0</v>
      </c>
      <c r="F69" s="51">
        <v>2113260</v>
      </c>
      <c r="G69" s="51">
        <v>0</v>
      </c>
      <c r="H69" s="51">
        <v>1097788</v>
      </c>
    </row>
    <row r="70" spans="1:8" s="4" customFormat="1" ht="14.25" customHeight="1" x14ac:dyDescent="0.2">
      <c r="A70" s="25" t="s">
        <v>75</v>
      </c>
      <c r="B70" s="57">
        <v>622.62</v>
      </c>
      <c r="C70" s="57">
        <v>648.29</v>
      </c>
      <c r="D70" s="51">
        <v>2647728</v>
      </c>
      <c r="E70" s="51">
        <v>0</v>
      </c>
      <c r="F70" s="51">
        <v>494606</v>
      </c>
      <c r="G70" s="51">
        <v>237181</v>
      </c>
      <c r="H70" s="51">
        <v>88717</v>
      </c>
    </row>
    <row r="71" spans="1:8" s="4" customFormat="1" ht="14.25" customHeight="1" x14ac:dyDescent="0.2">
      <c r="A71" s="26" t="s">
        <v>76</v>
      </c>
      <c r="B71" s="58">
        <v>1146.4599999999998</v>
      </c>
      <c r="C71" s="58">
        <v>1173.17</v>
      </c>
      <c r="D71" s="52">
        <v>5144596</v>
      </c>
      <c r="E71" s="52">
        <v>0</v>
      </c>
      <c r="F71" s="52">
        <v>582064</v>
      </c>
      <c r="G71" s="52">
        <v>868077</v>
      </c>
      <c r="H71" s="52">
        <v>0</v>
      </c>
    </row>
    <row r="72" spans="1:8" s="4" customFormat="1" ht="14.25" customHeight="1" x14ac:dyDescent="0.2">
      <c r="A72" s="25" t="s">
        <v>77</v>
      </c>
      <c r="B72" s="59">
        <v>1410.18</v>
      </c>
      <c r="C72" s="59">
        <v>1490.4199999999998</v>
      </c>
      <c r="D72" s="53">
        <v>6236274</v>
      </c>
      <c r="E72" s="53">
        <v>0</v>
      </c>
      <c r="F72" s="53">
        <v>0</v>
      </c>
      <c r="G72" s="53">
        <v>581460</v>
      </c>
      <c r="H72" s="53">
        <v>156671</v>
      </c>
    </row>
    <row r="73" spans="1:8" s="4" customFormat="1" ht="14.25" customHeight="1" x14ac:dyDescent="0.2">
      <c r="A73" s="25" t="s">
        <v>78</v>
      </c>
      <c r="B73" s="57">
        <v>707.78</v>
      </c>
      <c r="C73" s="57">
        <v>757.82</v>
      </c>
      <c r="D73" s="51">
        <v>3255972</v>
      </c>
      <c r="E73" s="51">
        <v>0</v>
      </c>
      <c r="F73" s="51">
        <v>0</v>
      </c>
      <c r="G73" s="51">
        <v>389633</v>
      </c>
      <c r="H73" s="51">
        <v>0</v>
      </c>
    </row>
    <row r="74" spans="1:8" s="4" customFormat="1" ht="14.25" customHeight="1" x14ac:dyDescent="0.2">
      <c r="A74" s="25" t="s">
        <v>79</v>
      </c>
      <c r="B74" s="57">
        <v>1723.15</v>
      </c>
      <c r="C74" s="57">
        <v>1804.1200000000001</v>
      </c>
      <c r="D74" s="51">
        <v>7368339</v>
      </c>
      <c r="E74" s="51">
        <v>0</v>
      </c>
      <c r="F74" s="51">
        <v>1019475</v>
      </c>
      <c r="G74" s="51">
        <v>656417</v>
      </c>
      <c r="H74" s="51">
        <v>245532</v>
      </c>
    </row>
    <row r="75" spans="1:8" s="4" customFormat="1" ht="14.25" customHeight="1" x14ac:dyDescent="0.2">
      <c r="A75" s="25" t="s">
        <v>80</v>
      </c>
      <c r="B75" s="57">
        <v>1146.76</v>
      </c>
      <c r="C75" s="57">
        <v>1195.95</v>
      </c>
      <c r="D75" s="51">
        <v>4890501</v>
      </c>
      <c r="E75" s="51">
        <v>0</v>
      </c>
      <c r="F75" s="51">
        <v>857121</v>
      </c>
      <c r="G75" s="51">
        <v>458131</v>
      </c>
      <c r="H75" s="51">
        <v>142118</v>
      </c>
    </row>
    <row r="76" spans="1:8" s="4" customFormat="1" ht="14.25" customHeight="1" x14ac:dyDescent="0.2">
      <c r="A76" s="38" t="s">
        <v>81</v>
      </c>
      <c r="B76" s="58">
        <v>36242.83</v>
      </c>
      <c r="C76" s="58">
        <v>36915.850000000006</v>
      </c>
      <c r="D76" s="52">
        <v>155209738</v>
      </c>
      <c r="E76" s="52">
        <v>0</v>
      </c>
      <c r="F76" s="52">
        <v>0</v>
      </c>
      <c r="G76" s="52">
        <v>18690427</v>
      </c>
      <c r="H76" s="52">
        <v>280157</v>
      </c>
    </row>
    <row r="77" spans="1:8" s="4" customFormat="1" ht="25.15" customHeight="1" x14ac:dyDescent="0.2">
      <c r="A77" s="25" t="s">
        <v>82</v>
      </c>
      <c r="B77" s="79">
        <v>2831913.2300000004</v>
      </c>
      <c r="C77" s="79">
        <v>3088912.1199999992</v>
      </c>
      <c r="D77" s="63">
        <v>12997878274</v>
      </c>
      <c r="E77" s="63">
        <v>12117527</v>
      </c>
      <c r="F77" s="63">
        <v>52800000</v>
      </c>
      <c r="G77" s="63">
        <v>21881326</v>
      </c>
      <c r="H77" s="63">
        <v>241759837</v>
      </c>
    </row>
    <row r="78" spans="1:8" ht="15.75" x14ac:dyDescent="0.25">
      <c r="A78" s="2"/>
      <c r="B78" s="2"/>
      <c r="C78" s="2"/>
      <c r="D78" s="2"/>
      <c r="E78" s="2"/>
      <c r="F78" s="2"/>
      <c r="G78" s="2"/>
      <c r="H78" s="2"/>
    </row>
  </sheetData>
  <mergeCells count="1">
    <mergeCell ref="A1:H1"/>
  </mergeCells>
  <printOptions horizontalCentered="1"/>
  <pageMargins left="0.5" right="0.5" top="0.5" bottom="0.75" header="0.5" footer="0.5"/>
  <pageSetup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K78"/>
  <sheetViews>
    <sheetView showGridLines="0" zoomScale="90" zoomScaleNormal="90" workbookViewId="0">
      <pane ySplit="3" topLeftCell="A4" activePane="bottomLeft" state="frozen"/>
      <selection activeCell="B4" sqref="B4:H79"/>
      <selection pane="bottomLeft" sqref="A1:H1"/>
    </sheetView>
  </sheetViews>
  <sheetFormatPr defaultColWidth="8.75" defaultRowHeight="14.25" x14ac:dyDescent="0.2"/>
  <cols>
    <col min="1" max="1" width="16.5" style="1" customWidth="1"/>
    <col min="2" max="8" width="16.125" style="1" customWidth="1"/>
    <col min="9" max="16384" width="8.75" style="1"/>
  </cols>
  <sheetData>
    <row r="1" spans="1:11" ht="33.6" customHeight="1" x14ac:dyDescent="0.2">
      <c r="A1" s="160" t="s">
        <v>158</v>
      </c>
      <c r="B1" s="160"/>
      <c r="C1" s="160"/>
      <c r="D1" s="160"/>
      <c r="E1" s="160"/>
      <c r="F1" s="160"/>
      <c r="G1" s="160"/>
      <c r="H1" s="160"/>
    </row>
    <row r="2" spans="1:11" ht="62.45" customHeight="1" thickBot="1" x14ac:dyDescent="0.25">
      <c r="A2" s="27" t="s">
        <v>7</v>
      </c>
      <c r="B2" s="24" t="s">
        <v>108</v>
      </c>
      <c r="C2" s="24" t="s">
        <v>109</v>
      </c>
      <c r="D2" s="24" t="s">
        <v>110</v>
      </c>
      <c r="E2" s="24" t="s">
        <v>111</v>
      </c>
      <c r="F2" s="24" t="s">
        <v>112</v>
      </c>
      <c r="G2" s="24" t="s">
        <v>113</v>
      </c>
      <c r="H2" s="24" t="s">
        <v>114</v>
      </c>
      <c r="I2" s="4"/>
      <c r="J2" s="4"/>
      <c r="K2" s="4"/>
    </row>
    <row r="3" spans="1:11" ht="25.15" customHeight="1" x14ac:dyDescent="0.2">
      <c r="A3" s="25" t="s">
        <v>8</v>
      </c>
      <c r="B3" s="29">
        <v>1903877</v>
      </c>
      <c r="C3" s="29">
        <v>11855268</v>
      </c>
      <c r="D3" s="29">
        <v>8316438</v>
      </c>
      <c r="E3" s="29">
        <v>1314547</v>
      </c>
      <c r="F3" s="29">
        <v>241046</v>
      </c>
      <c r="G3" s="29">
        <v>2395072</v>
      </c>
      <c r="H3" s="29">
        <v>3820503</v>
      </c>
      <c r="I3" s="4"/>
      <c r="J3" s="4"/>
      <c r="K3" s="4"/>
    </row>
    <row r="4" spans="1:11" ht="14.25" customHeight="1" x14ac:dyDescent="0.2">
      <c r="A4" s="25" t="s">
        <v>9</v>
      </c>
      <c r="B4" s="31">
        <v>458401</v>
      </c>
      <c r="C4" s="31">
        <v>1277743</v>
      </c>
      <c r="D4" s="31">
        <v>1798124</v>
      </c>
      <c r="E4" s="31">
        <v>314467</v>
      </c>
      <c r="F4" s="32">
        <v>0</v>
      </c>
      <c r="G4" s="31">
        <v>390837</v>
      </c>
      <c r="H4" s="31">
        <v>1304555</v>
      </c>
      <c r="I4" s="4"/>
      <c r="J4" s="4"/>
      <c r="K4" s="4"/>
    </row>
    <row r="5" spans="1:11" ht="14.25" customHeight="1" x14ac:dyDescent="0.2">
      <c r="A5" s="25" t="s">
        <v>10</v>
      </c>
      <c r="B5" s="31">
        <v>1671151</v>
      </c>
      <c r="C5" s="31">
        <v>8821003</v>
      </c>
      <c r="D5" s="31">
        <v>7351494</v>
      </c>
      <c r="E5" s="31">
        <v>1225927</v>
      </c>
      <c r="F5" s="31">
        <v>74938</v>
      </c>
      <c r="G5" s="31">
        <v>2205914</v>
      </c>
      <c r="H5" s="31">
        <v>3706661</v>
      </c>
      <c r="I5" s="4"/>
      <c r="J5" s="4"/>
      <c r="K5" s="4"/>
    </row>
    <row r="6" spans="1:11" ht="14.25" customHeight="1" x14ac:dyDescent="0.2">
      <c r="A6" s="25" t="s">
        <v>11</v>
      </c>
      <c r="B6" s="31">
        <v>391948</v>
      </c>
      <c r="C6" s="31">
        <v>1222520</v>
      </c>
      <c r="D6" s="31">
        <v>959424</v>
      </c>
      <c r="E6" s="31">
        <v>238191</v>
      </c>
      <c r="F6" s="32">
        <v>0</v>
      </c>
      <c r="G6" s="31">
        <v>248697</v>
      </c>
      <c r="H6" s="31">
        <v>682569</v>
      </c>
      <c r="I6" s="4"/>
      <c r="J6" s="4"/>
      <c r="K6" s="4"/>
    </row>
    <row r="7" spans="1:11" ht="14.25" customHeight="1" x14ac:dyDescent="0.2">
      <c r="A7" s="26" t="s">
        <v>12</v>
      </c>
      <c r="B7" s="33">
        <v>4051194</v>
      </c>
      <c r="C7" s="33">
        <v>29482381</v>
      </c>
      <c r="D7" s="33">
        <v>20047728</v>
      </c>
      <c r="E7" s="33">
        <v>3197651</v>
      </c>
      <c r="F7" s="33">
        <v>172670</v>
      </c>
      <c r="G7" s="33">
        <v>6117981</v>
      </c>
      <c r="H7" s="33">
        <v>10755027</v>
      </c>
      <c r="I7" s="4"/>
      <c r="J7" s="4"/>
      <c r="K7" s="4"/>
    </row>
    <row r="8" spans="1:11" ht="14.25" customHeight="1" x14ac:dyDescent="0.2">
      <c r="A8" s="25" t="s">
        <v>13</v>
      </c>
      <c r="B8" s="29">
        <v>14330044</v>
      </c>
      <c r="C8" s="29">
        <v>101265085</v>
      </c>
      <c r="D8" s="29">
        <v>59512998</v>
      </c>
      <c r="E8" s="29">
        <v>11865963</v>
      </c>
      <c r="F8" s="29">
        <v>418044</v>
      </c>
      <c r="G8" s="29">
        <v>21589839</v>
      </c>
      <c r="H8" s="29">
        <v>33671049</v>
      </c>
      <c r="I8" s="4"/>
      <c r="J8" s="4"/>
      <c r="K8" s="4"/>
    </row>
    <row r="9" spans="1:11" ht="14.25" customHeight="1" x14ac:dyDescent="0.2">
      <c r="A9" s="25" t="s">
        <v>14</v>
      </c>
      <c r="B9" s="31">
        <v>335900</v>
      </c>
      <c r="C9" s="31">
        <v>807562</v>
      </c>
      <c r="D9" s="31">
        <v>481374</v>
      </c>
      <c r="E9" s="31">
        <v>199638</v>
      </c>
      <c r="F9" s="32">
        <v>0</v>
      </c>
      <c r="G9" s="31">
        <v>183342</v>
      </c>
      <c r="H9" s="31">
        <v>439128</v>
      </c>
      <c r="I9" s="4"/>
      <c r="J9" s="4"/>
      <c r="K9" s="4"/>
    </row>
    <row r="10" spans="1:11" ht="14.25" customHeight="1" x14ac:dyDescent="0.2">
      <c r="A10" s="25" t="s">
        <v>15</v>
      </c>
      <c r="B10" s="31">
        <v>1015166</v>
      </c>
      <c r="C10" s="31">
        <v>6297695</v>
      </c>
      <c r="D10" s="31">
        <v>3445562</v>
      </c>
      <c r="E10" s="31">
        <v>767062</v>
      </c>
      <c r="F10" s="32">
        <v>0</v>
      </c>
      <c r="G10" s="31">
        <v>1340494</v>
      </c>
      <c r="H10" s="31">
        <v>3327739</v>
      </c>
      <c r="I10" s="4"/>
      <c r="J10" s="4"/>
      <c r="K10" s="4"/>
    </row>
    <row r="11" spans="1:11" ht="14.25" customHeight="1" x14ac:dyDescent="0.2">
      <c r="A11" s="25" t="s">
        <v>16</v>
      </c>
      <c r="B11" s="31">
        <v>954241</v>
      </c>
      <c r="C11" s="31">
        <v>7132993</v>
      </c>
      <c r="D11" s="31">
        <v>3318060</v>
      </c>
      <c r="E11" s="31">
        <v>717396</v>
      </c>
      <c r="F11" s="31">
        <v>148590</v>
      </c>
      <c r="G11" s="31">
        <v>1225881</v>
      </c>
      <c r="H11" s="31">
        <v>3823015</v>
      </c>
      <c r="I11" s="4"/>
      <c r="J11" s="4"/>
      <c r="K11" s="4"/>
    </row>
    <row r="12" spans="1:11" ht="14.25" customHeight="1" x14ac:dyDescent="0.2">
      <c r="A12" s="26" t="s">
        <v>17</v>
      </c>
      <c r="B12" s="33">
        <v>1910211</v>
      </c>
      <c r="C12" s="33">
        <v>12309110</v>
      </c>
      <c r="D12" s="33">
        <v>9917146</v>
      </c>
      <c r="E12" s="33">
        <v>1720345</v>
      </c>
      <c r="F12" s="33">
        <v>141333</v>
      </c>
      <c r="G12" s="33">
        <v>3202778</v>
      </c>
      <c r="H12" s="33">
        <v>7275931</v>
      </c>
      <c r="I12" s="4"/>
      <c r="J12" s="4"/>
      <c r="K12" s="4"/>
    </row>
    <row r="13" spans="1:11" ht="14.25" customHeight="1" x14ac:dyDescent="0.2">
      <c r="A13" s="25" t="s">
        <v>18</v>
      </c>
      <c r="B13" s="29">
        <v>2325138</v>
      </c>
      <c r="C13" s="29">
        <v>22506611</v>
      </c>
      <c r="D13" s="29">
        <v>10740679</v>
      </c>
      <c r="E13" s="29">
        <v>2241883</v>
      </c>
      <c r="F13" s="29">
        <v>159599</v>
      </c>
      <c r="G13" s="29">
        <v>3972519</v>
      </c>
      <c r="H13" s="29">
        <v>7509556</v>
      </c>
      <c r="I13" s="4"/>
      <c r="J13" s="4"/>
      <c r="K13" s="4"/>
    </row>
    <row r="14" spans="1:11" ht="14.25" customHeight="1" x14ac:dyDescent="0.2">
      <c r="A14" s="25" t="s">
        <v>19</v>
      </c>
      <c r="B14" s="31">
        <v>761744</v>
      </c>
      <c r="C14" s="31">
        <v>4214490</v>
      </c>
      <c r="D14" s="31">
        <v>3847240</v>
      </c>
      <c r="E14" s="31">
        <v>508598</v>
      </c>
      <c r="F14" s="32">
        <v>0</v>
      </c>
      <c r="G14" s="31">
        <v>810547</v>
      </c>
      <c r="H14" s="31">
        <v>2117209</v>
      </c>
      <c r="I14" s="4"/>
      <c r="J14" s="4"/>
      <c r="K14" s="4"/>
    </row>
    <row r="15" spans="1:11" ht="14.25" customHeight="1" x14ac:dyDescent="0.2">
      <c r="A15" s="25" t="s">
        <v>20</v>
      </c>
      <c r="B15" s="31">
        <v>20014509</v>
      </c>
      <c r="C15" s="31">
        <v>136701731</v>
      </c>
      <c r="D15" s="31">
        <v>116441213</v>
      </c>
      <c r="E15" s="31">
        <v>15231706</v>
      </c>
      <c r="F15" s="31">
        <v>517195</v>
      </c>
      <c r="G15" s="31">
        <v>27588259</v>
      </c>
      <c r="H15" s="31">
        <v>20310904</v>
      </c>
      <c r="I15" s="4"/>
      <c r="J15" s="4"/>
      <c r="K15" s="4"/>
    </row>
    <row r="16" spans="1:11" ht="14.25" customHeight="1" x14ac:dyDescent="0.2">
      <c r="A16" s="25" t="s">
        <v>21</v>
      </c>
      <c r="B16" s="31">
        <v>490492</v>
      </c>
      <c r="C16" s="31">
        <v>2177388</v>
      </c>
      <c r="D16" s="31">
        <v>1914678</v>
      </c>
      <c r="E16" s="31">
        <v>310129</v>
      </c>
      <c r="F16" s="31">
        <v>0</v>
      </c>
      <c r="G16" s="31">
        <v>405421</v>
      </c>
      <c r="H16" s="31">
        <v>862741</v>
      </c>
      <c r="I16" s="4"/>
      <c r="J16" s="4"/>
      <c r="K16" s="4"/>
    </row>
    <row r="17" spans="1:11" ht="14.25" customHeight="1" x14ac:dyDescent="0.2">
      <c r="A17" s="26" t="s">
        <v>22</v>
      </c>
      <c r="B17" s="33">
        <v>356970</v>
      </c>
      <c r="C17" s="33">
        <v>560444</v>
      </c>
      <c r="D17" s="33">
        <v>486954</v>
      </c>
      <c r="E17" s="33">
        <v>200092</v>
      </c>
      <c r="F17" s="34">
        <v>0</v>
      </c>
      <c r="G17" s="33">
        <v>186142</v>
      </c>
      <c r="H17" s="33">
        <v>565595</v>
      </c>
      <c r="I17" s="4"/>
      <c r="J17" s="4"/>
      <c r="K17" s="4"/>
    </row>
    <row r="18" spans="1:11" ht="14.25" customHeight="1" x14ac:dyDescent="0.2">
      <c r="A18" s="25" t="s">
        <v>23</v>
      </c>
      <c r="B18" s="29">
        <v>7513116</v>
      </c>
      <c r="C18" s="29">
        <v>49547252</v>
      </c>
      <c r="D18" s="29">
        <v>32595028</v>
      </c>
      <c r="E18" s="29">
        <v>5670568</v>
      </c>
      <c r="F18" s="29">
        <v>358121</v>
      </c>
      <c r="G18" s="29">
        <v>10423251</v>
      </c>
      <c r="H18" s="29">
        <v>20027017</v>
      </c>
      <c r="I18" s="4"/>
      <c r="J18" s="4"/>
      <c r="K18" s="4"/>
    </row>
    <row r="19" spans="1:11" ht="14.25" customHeight="1" x14ac:dyDescent="0.2">
      <c r="A19" s="25" t="s">
        <v>24</v>
      </c>
      <c r="B19" s="31">
        <v>2492855</v>
      </c>
      <c r="C19" s="31">
        <v>14634870</v>
      </c>
      <c r="D19" s="31">
        <v>10643434</v>
      </c>
      <c r="E19" s="31">
        <v>1762469</v>
      </c>
      <c r="F19" s="31">
        <v>207561</v>
      </c>
      <c r="G19" s="31">
        <v>3135072</v>
      </c>
      <c r="H19" s="31">
        <v>8520260</v>
      </c>
      <c r="I19" s="4"/>
      <c r="J19" s="4"/>
      <c r="K19" s="4"/>
    </row>
    <row r="20" spans="1:11" ht="14.25" customHeight="1" x14ac:dyDescent="0.2">
      <c r="A20" s="25" t="s">
        <v>25</v>
      </c>
      <c r="B20" s="31">
        <v>857639</v>
      </c>
      <c r="C20" s="31">
        <v>6405978</v>
      </c>
      <c r="D20" s="31">
        <v>2785412</v>
      </c>
      <c r="E20" s="31">
        <v>625546</v>
      </c>
      <c r="F20" s="32">
        <v>0</v>
      </c>
      <c r="G20" s="31">
        <v>1108397</v>
      </c>
      <c r="H20" s="31">
        <v>2653400</v>
      </c>
      <c r="I20" s="4"/>
      <c r="J20" s="4"/>
      <c r="K20" s="4"/>
    </row>
    <row r="21" spans="1:11" ht="14.25" customHeight="1" x14ac:dyDescent="0.2">
      <c r="A21" s="25" t="s">
        <v>26</v>
      </c>
      <c r="B21" s="31">
        <v>306294</v>
      </c>
      <c r="C21" s="31">
        <v>476181</v>
      </c>
      <c r="D21" s="31">
        <v>275675</v>
      </c>
      <c r="E21" s="31">
        <v>164244</v>
      </c>
      <c r="F21" s="32">
        <v>0</v>
      </c>
      <c r="G21" s="31">
        <v>104124</v>
      </c>
      <c r="H21" s="31">
        <v>381292</v>
      </c>
      <c r="I21" s="4"/>
      <c r="J21" s="4"/>
      <c r="K21" s="4"/>
    </row>
    <row r="22" spans="1:11" ht="14.25" customHeight="1" x14ac:dyDescent="0.2">
      <c r="A22" s="26" t="s">
        <v>27</v>
      </c>
      <c r="B22" s="33">
        <v>467544</v>
      </c>
      <c r="C22" s="33">
        <v>1640999</v>
      </c>
      <c r="D22" s="33">
        <v>1406529</v>
      </c>
      <c r="E22" s="33">
        <v>310579</v>
      </c>
      <c r="F22" s="34">
        <v>0</v>
      </c>
      <c r="G22" s="33">
        <v>388462</v>
      </c>
      <c r="H22" s="33">
        <v>1575495</v>
      </c>
      <c r="I22" s="4"/>
      <c r="J22" s="4"/>
      <c r="K22" s="4"/>
    </row>
    <row r="23" spans="1:11" ht="14.25" customHeight="1" x14ac:dyDescent="0.2">
      <c r="A23" s="25" t="s">
        <v>28</v>
      </c>
      <c r="B23" s="29">
        <v>348846</v>
      </c>
      <c r="C23" s="29">
        <v>1067867</v>
      </c>
      <c r="D23" s="29">
        <v>587551</v>
      </c>
      <c r="E23" s="29">
        <v>223440</v>
      </c>
      <c r="F23" s="30">
        <v>0</v>
      </c>
      <c r="G23" s="29">
        <v>243688</v>
      </c>
      <c r="H23" s="29">
        <v>466192</v>
      </c>
      <c r="I23" s="4"/>
      <c r="J23" s="4"/>
      <c r="K23" s="4"/>
    </row>
    <row r="24" spans="1:11" ht="14.25" customHeight="1" x14ac:dyDescent="0.2">
      <c r="A24" s="25" t="s">
        <v>29</v>
      </c>
      <c r="B24" s="31">
        <v>324671</v>
      </c>
      <c r="C24" s="31">
        <v>612415</v>
      </c>
      <c r="D24" s="31">
        <v>433043</v>
      </c>
      <c r="E24" s="31">
        <v>185889</v>
      </c>
      <c r="F24" s="32">
        <v>0</v>
      </c>
      <c r="G24" s="31">
        <v>152029</v>
      </c>
      <c r="H24" s="31">
        <v>263925</v>
      </c>
      <c r="I24" s="4"/>
      <c r="J24" s="4"/>
      <c r="K24" s="4"/>
    </row>
    <row r="25" spans="1:11" ht="14.25" customHeight="1" x14ac:dyDescent="0.2">
      <c r="A25" s="25" t="s">
        <v>30</v>
      </c>
      <c r="B25" s="31">
        <v>335385</v>
      </c>
      <c r="C25" s="31">
        <v>213918</v>
      </c>
      <c r="D25" s="31">
        <v>374087</v>
      </c>
      <c r="E25" s="31">
        <v>190509</v>
      </c>
      <c r="F25" s="32">
        <v>0</v>
      </c>
      <c r="G25" s="31">
        <v>151804</v>
      </c>
      <c r="H25" s="31">
        <v>340380</v>
      </c>
      <c r="I25" s="4"/>
      <c r="J25" s="4"/>
      <c r="K25" s="4"/>
    </row>
    <row r="26" spans="1:11" ht="14.25" customHeight="1" x14ac:dyDescent="0.2">
      <c r="A26" s="25" t="s">
        <v>31</v>
      </c>
      <c r="B26" s="31">
        <v>326561</v>
      </c>
      <c r="C26" s="31">
        <v>486959</v>
      </c>
      <c r="D26" s="31">
        <v>332270</v>
      </c>
      <c r="E26" s="31">
        <v>174470</v>
      </c>
      <c r="F26" s="31">
        <v>1928</v>
      </c>
      <c r="G26" s="31">
        <v>121851</v>
      </c>
      <c r="H26" s="31">
        <v>473755</v>
      </c>
      <c r="I26" s="4"/>
      <c r="J26" s="4"/>
      <c r="K26" s="4"/>
    </row>
    <row r="27" spans="1:11" ht="14.25" customHeight="1" x14ac:dyDescent="0.2">
      <c r="A27" s="26" t="s">
        <v>32</v>
      </c>
      <c r="B27" s="33">
        <v>475648</v>
      </c>
      <c r="C27" s="33">
        <v>1899983</v>
      </c>
      <c r="D27" s="33">
        <v>1122967</v>
      </c>
      <c r="E27" s="33">
        <v>317579</v>
      </c>
      <c r="F27" s="34">
        <v>0</v>
      </c>
      <c r="G27" s="33">
        <v>417004</v>
      </c>
      <c r="H27" s="33">
        <v>1142495</v>
      </c>
      <c r="I27" s="4"/>
      <c r="J27" s="4"/>
      <c r="K27" s="4"/>
    </row>
    <row r="28" spans="1:11" ht="14.25" customHeight="1" x14ac:dyDescent="0.2">
      <c r="A28" s="25" t="s">
        <v>33</v>
      </c>
      <c r="B28" s="29">
        <v>580004</v>
      </c>
      <c r="C28" s="29">
        <v>2334414</v>
      </c>
      <c r="D28" s="29">
        <v>1845559</v>
      </c>
      <c r="E28" s="29">
        <v>412707</v>
      </c>
      <c r="F28" s="30">
        <v>0</v>
      </c>
      <c r="G28" s="29">
        <v>587947</v>
      </c>
      <c r="H28" s="29">
        <v>1524558</v>
      </c>
      <c r="I28" s="4"/>
      <c r="J28" s="4"/>
      <c r="K28" s="4"/>
    </row>
    <row r="29" spans="1:11" ht="14.25" customHeight="1" x14ac:dyDescent="0.2">
      <c r="A29" s="25" t="s">
        <v>34</v>
      </c>
      <c r="B29" s="31">
        <v>1335429</v>
      </c>
      <c r="C29" s="31">
        <v>10298960</v>
      </c>
      <c r="D29" s="31">
        <v>5443230</v>
      </c>
      <c r="E29" s="31">
        <v>1045576</v>
      </c>
      <c r="F29" s="31">
        <v>105633</v>
      </c>
      <c r="G29" s="31">
        <v>1922662</v>
      </c>
      <c r="H29" s="31">
        <v>5279034</v>
      </c>
      <c r="I29" s="4"/>
      <c r="J29" s="4"/>
      <c r="K29" s="4"/>
    </row>
    <row r="30" spans="1:11" ht="14.25" customHeight="1" x14ac:dyDescent="0.2">
      <c r="A30" s="25" t="s">
        <v>35</v>
      </c>
      <c r="B30" s="31">
        <v>892084</v>
      </c>
      <c r="C30" s="31">
        <v>4423050</v>
      </c>
      <c r="D30" s="31">
        <v>2469738</v>
      </c>
      <c r="E30" s="31">
        <v>600107</v>
      </c>
      <c r="F30" s="32">
        <v>0</v>
      </c>
      <c r="G30" s="31">
        <v>1008255</v>
      </c>
      <c r="H30" s="31">
        <v>2824237</v>
      </c>
      <c r="I30" s="4"/>
      <c r="J30" s="4"/>
      <c r="K30" s="4"/>
    </row>
    <row r="31" spans="1:11" ht="14.25" customHeight="1" x14ac:dyDescent="0.2">
      <c r="A31" s="25" t="s">
        <v>36</v>
      </c>
      <c r="B31" s="31">
        <v>9994357</v>
      </c>
      <c r="C31" s="31">
        <v>82911834</v>
      </c>
      <c r="D31" s="31">
        <v>50484771</v>
      </c>
      <c r="E31" s="31">
        <v>9428705</v>
      </c>
      <c r="F31" s="31">
        <v>523451</v>
      </c>
      <c r="G31" s="31">
        <v>17407211</v>
      </c>
      <c r="H31" s="31">
        <v>31583995</v>
      </c>
      <c r="I31" s="4"/>
      <c r="J31" s="4"/>
      <c r="K31" s="4"/>
    </row>
    <row r="32" spans="1:11" ht="14.25" customHeight="1" x14ac:dyDescent="0.2">
      <c r="A32" s="26" t="s">
        <v>37</v>
      </c>
      <c r="B32" s="33">
        <v>384935</v>
      </c>
      <c r="C32" s="33">
        <v>1093922</v>
      </c>
      <c r="D32" s="33">
        <v>683259</v>
      </c>
      <c r="E32" s="33">
        <v>235364</v>
      </c>
      <c r="F32" s="34">
        <v>0</v>
      </c>
      <c r="G32" s="33">
        <v>253071</v>
      </c>
      <c r="H32" s="33">
        <v>753979</v>
      </c>
      <c r="I32" s="4"/>
      <c r="J32" s="4"/>
      <c r="K32" s="4"/>
    </row>
    <row r="33" spans="1:11" ht="14.25" customHeight="1" x14ac:dyDescent="0.2">
      <c r="A33" s="25" t="s">
        <v>38</v>
      </c>
      <c r="B33" s="29">
        <v>1090715</v>
      </c>
      <c r="C33" s="29">
        <v>5773949</v>
      </c>
      <c r="D33" s="29">
        <v>3862396</v>
      </c>
      <c r="E33" s="29">
        <v>855716</v>
      </c>
      <c r="F33" s="30">
        <v>0</v>
      </c>
      <c r="G33" s="29">
        <v>1404113</v>
      </c>
      <c r="H33" s="29">
        <v>2977308</v>
      </c>
      <c r="I33" s="4"/>
      <c r="J33" s="4"/>
      <c r="K33" s="4"/>
    </row>
    <row r="34" spans="1:11" ht="14.25" customHeight="1" x14ac:dyDescent="0.2">
      <c r="A34" s="25" t="s">
        <v>39</v>
      </c>
      <c r="B34" s="31">
        <v>544558</v>
      </c>
      <c r="C34" s="31">
        <v>2296746</v>
      </c>
      <c r="D34" s="31">
        <v>1249551</v>
      </c>
      <c r="E34" s="31">
        <v>363298</v>
      </c>
      <c r="F34" s="31">
        <v>36504</v>
      </c>
      <c r="G34" s="31">
        <v>519258</v>
      </c>
      <c r="H34" s="31">
        <v>1365750</v>
      </c>
      <c r="I34" s="4"/>
      <c r="J34" s="4"/>
      <c r="K34" s="4"/>
    </row>
    <row r="35" spans="1:11" ht="14.25" customHeight="1" x14ac:dyDescent="0.2">
      <c r="A35" s="25" t="s">
        <v>40</v>
      </c>
      <c r="B35" s="31">
        <v>296525</v>
      </c>
      <c r="C35" s="31">
        <v>446995</v>
      </c>
      <c r="D35" s="31">
        <v>319024</v>
      </c>
      <c r="E35" s="31">
        <v>145048</v>
      </c>
      <c r="F35" s="32">
        <v>0</v>
      </c>
      <c r="G35" s="31">
        <v>67088</v>
      </c>
      <c r="H35" s="31">
        <v>206548</v>
      </c>
      <c r="I35" s="4"/>
      <c r="J35" s="4"/>
      <c r="K35" s="4"/>
    </row>
    <row r="36" spans="1:11" ht="14.25" customHeight="1" x14ac:dyDescent="0.2">
      <c r="A36" s="25" t="s">
        <v>41</v>
      </c>
      <c r="B36" s="31">
        <v>298569</v>
      </c>
      <c r="C36" s="31">
        <v>295771</v>
      </c>
      <c r="D36" s="31">
        <v>205788</v>
      </c>
      <c r="E36" s="31">
        <v>161251</v>
      </c>
      <c r="F36" s="32">
        <v>0</v>
      </c>
      <c r="G36" s="31">
        <v>111704</v>
      </c>
      <c r="H36" s="31">
        <v>196727</v>
      </c>
      <c r="I36" s="4"/>
      <c r="J36" s="4"/>
      <c r="K36" s="4"/>
    </row>
    <row r="37" spans="1:11" ht="14.25" customHeight="1" x14ac:dyDescent="0.2">
      <c r="A37" s="26" t="s">
        <v>42</v>
      </c>
      <c r="B37" s="33">
        <v>2327809</v>
      </c>
      <c r="C37" s="33">
        <v>15437111</v>
      </c>
      <c r="D37" s="33">
        <v>10066436</v>
      </c>
      <c r="E37" s="33">
        <v>1928064</v>
      </c>
      <c r="F37" s="33">
        <v>2298</v>
      </c>
      <c r="G37" s="33">
        <v>3658997</v>
      </c>
      <c r="H37" s="33">
        <v>8908348</v>
      </c>
      <c r="I37" s="4"/>
      <c r="J37" s="4"/>
      <c r="K37" s="4"/>
    </row>
    <row r="38" spans="1:11" ht="14.25" customHeight="1" x14ac:dyDescent="0.2">
      <c r="A38" s="25" t="s">
        <v>43</v>
      </c>
      <c r="B38" s="29">
        <v>4580664</v>
      </c>
      <c r="C38" s="29">
        <v>39088962</v>
      </c>
      <c r="D38" s="29">
        <v>22266070</v>
      </c>
      <c r="E38" s="29">
        <v>4097870</v>
      </c>
      <c r="F38" s="29">
        <v>266868</v>
      </c>
      <c r="G38" s="29">
        <v>7664364</v>
      </c>
      <c r="H38" s="29">
        <v>22876950</v>
      </c>
      <c r="I38" s="4"/>
      <c r="J38" s="4"/>
      <c r="K38" s="4"/>
    </row>
    <row r="39" spans="1:11" ht="14.25" customHeight="1" x14ac:dyDescent="0.2">
      <c r="A39" s="25" t="s">
        <v>44</v>
      </c>
      <c r="B39" s="31">
        <v>2529266</v>
      </c>
      <c r="C39" s="31">
        <v>18052907</v>
      </c>
      <c r="D39" s="31">
        <v>9877980</v>
      </c>
      <c r="E39" s="31">
        <v>1523690</v>
      </c>
      <c r="F39" s="31">
        <v>211991</v>
      </c>
      <c r="G39" s="31">
        <v>2675191</v>
      </c>
      <c r="H39" s="31">
        <v>4741615</v>
      </c>
      <c r="I39" s="4"/>
      <c r="J39" s="4"/>
      <c r="K39" s="4"/>
    </row>
    <row r="40" spans="1:11" ht="14.25" customHeight="1" x14ac:dyDescent="0.2">
      <c r="A40" s="25" t="s">
        <v>45</v>
      </c>
      <c r="B40" s="31">
        <v>523046</v>
      </c>
      <c r="C40" s="31">
        <v>1883111</v>
      </c>
      <c r="D40" s="31">
        <v>1250283</v>
      </c>
      <c r="E40" s="31">
        <v>332300</v>
      </c>
      <c r="F40" s="32">
        <v>0</v>
      </c>
      <c r="G40" s="31">
        <v>443830</v>
      </c>
      <c r="H40" s="31">
        <v>1552359</v>
      </c>
      <c r="I40" s="4"/>
      <c r="J40" s="4"/>
      <c r="K40" s="4"/>
    </row>
    <row r="41" spans="1:11" ht="14.25" customHeight="1" x14ac:dyDescent="0.2">
      <c r="A41" s="25" t="s">
        <v>46</v>
      </c>
      <c r="B41" s="31">
        <v>298966</v>
      </c>
      <c r="C41" s="31">
        <v>513780</v>
      </c>
      <c r="D41" s="31">
        <v>272781</v>
      </c>
      <c r="E41" s="31">
        <v>169497</v>
      </c>
      <c r="F41" s="31">
        <v>169307</v>
      </c>
      <c r="G41" s="31">
        <v>108616</v>
      </c>
      <c r="H41" s="31">
        <v>256422</v>
      </c>
      <c r="I41" s="4"/>
      <c r="J41" s="4"/>
      <c r="K41" s="4"/>
    </row>
    <row r="42" spans="1:11" ht="14.25" customHeight="1" x14ac:dyDescent="0.2">
      <c r="A42" s="26" t="s">
        <v>47</v>
      </c>
      <c r="B42" s="33">
        <v>383707</v>
      </c>
      <c r="C42" s="33">
        <v>1176912</v>
      </c>
      <c r="D42" s="33">
        <v>706682</v>
      </c>
      <c r="E42" s="33">
        <v>213993</v>
      </c>
      <c r="F42" s="33">
        <v>51414</v>
      </c>
      <c r="G42" s="33">
        <v>221018</v>
      </c>
      <c r="H42" s="33">
        <v>533851</v>
      </c>
      <c r="I42" s="4"/>
      <c r="J42" s="4"/>
      <c r="K42" s="4"/>
    </row>
    <row r="43" spans="1:11" ht="14.25" customHeight="1" x14ac:dyDescent="0.2">
      <c r="A43" s="25" t="s">
        <v>48</v>
      </c>
      <c r="B43" s="29">
        <v>2658507</v>
      </c>
      <c r="C43" s="29">
        <v>20226675</v>
      </c>
      <c r="D43" s="29">
        <v>12359149</v>
      </c>
      <c r="E43" s="29">
        <v>2155537</v>
      </c>
      <c r="F43" s="29">
        <v>324889</v>
      </c>
      <c r="G43" s="29">
        <v>4041108</v>
      </c>
      <c r="H43" s="29">
        <v>7104800</v>
      </c>
      <c r="I43" s="4"/>
      <c r="J43" s="4"/>
      <c r="K43" s="4"/>
    </row>
    <row r="44" spans="1:11" ht="14.25" customHeight="1" x14ac:dyDescent="0.2">
      <c r="A44" s="25" t="s">
        <v>49</v>
      </c>
      <c r="B44" s="31">
        <v>2393708</v>
      </c>
      <c r="C44" s="31">
        <v>16018181</v>
      </c>
      <c r="D44" s="31">
        <v>12988133</v>
      </c>
      <c r="E44" s="31">
        <v>1812120</v>
      </c>
      <c r="F44" s="31">
        <v>245355</v>
      </c>
      <c r="G44" s="31">
        <v>3399078</v>
      </c>
      <c r="H44" s="31">
        <v>10171656</v>
      </c>
      <c r="I44" s="4"/>
      <c r="J44" s="4"/>
      <c r="K44" s="4"/>
    </row>
    <row r="45" spans="1:11" ht="14.25" customHeight="1" x14ac:dyDescent="0.2">
      <c r="A45" s="25" t="s">
        <v>50</v>
      </c>
      <c r="B45" s="31">
        <v>1110294</v>
      </c>
      <c r="C45" s="31">
        <v>7117421</v>
      </c>
      <c r="D45" s="31">
        <v>4028942</v>
      </c>
      <c r="E45" s="31">
        <v>929824</v>
      </c>
      <c r="F45" s="31">
        <v>32795</v>
      </c>
      <c r="G45" s="31">
        <v>1661721</v>
      </c>
      <c r="H45" s="31">
        <v>2755180</v>
      </c>
      <c r="I45" s="4"/>
      <c r="J45" s="4"/>
      <c r="K45" s="4"/>
    </row>
    <row r="46" spans="1:11" ht="14.25" customHeight="1" x14ac:dyDescent="0.2">
      <c r="A46" s="25" t="s">
        <v>51</v>
      </c>
      <c r="B46" s="31">
        <v>699846</v>
      </c>
      <c r="C46" s="31">
        <v>3121402</v>
      </c>
      <c r="D46" s="31">
        <v>1781575</v>
      </c>
      <c r="E46" s="31">
        <v>471760</v>
      </c>
      <c r="F46" s="32">
        <v>639</v>
      </c>
      <c r="G46" s="31">
        <v>644314</v>
      </c>
      <c r="H46" s="31">
        <v>1039574</v>
      </c>
      <c r="I46" s="4"/>
      <c r="J46" s="4"/>
      <c r="K46" s="4"/>
    </row>
    <row r="47" spans="1:11" ht="14.25" customHeight="1" x14ac:dyDescent="0.2">
      <c r="A47" s="26" t="s">
        <v>52</v>
      </c>
      <c r="B47" s="33">
        <v>784951</v>
      </c>
      <c r="C47" s="33">
        <v>3647340</v>
      </c>
      <c r="D47" s="33">
        <v>2684114</v>
      </c>
      <c r="E47" s="33">
        <v>621480</v>
      </c>
      <c r="F47" s="34">
        <v>0</v>
      </c>
      <c r="G47" s="33">
        <v>1059537</v>
      </c>
      <c r="H47" s="33">
        <v>3043476</v>
      </c>
      <c r="I47" s="4"/>
      <c r="J47" s="4"/>
      <c r="K47" s="4"/>
    </row>
    <row r="48" spans="1:11" ht="14.25" customHeight="1" x14ac:dyDescent="0.2">
      <c r="A48" s="25" t="s">
        <v>53</v>
      </c>
      <c r="B48" s="29">
        <v>1772902</v>
      </c>
      <c r="C48" s="29">
        <v>13373165</v>
      </c>
      <c r="D48" s="29">
        <v>8802622</v>
      </c>
      <c r="E48" s="29">
        <v>1445034</v>
      </c>
      <c r="F48" s="29">
        <v>253014</v>
      </c>
      <c r="G48" s="29">
        <v>2577528</v>
      </c>
      <c r="H48" s="29">
        <v>6713751</v>
      </c>
      <c r="I48" s="4"/>
      <c r="J48" s="4"/>
      <c r="K48" s="4"/>
    </row>
    <row r="49" spans="1:11" ht="14.25" customHeight="1" x14ac:dyDescent="0.2">
      <c r="A49" s="25" t="s">
        <v>54</v>
      </c>
      <c r="B49" s="31">
        <v>576809</v>
      </c>
      <c r="C49" s="31">
        <v>2879367</v>
      </c>
      <c r="D49" s="31">
        <v>2078222</v>
      </c>
      <c r="E49" s="31">
        <v>374783</v>
      </c>
      <c r="F49" s="31">
        <v>220834</v>
      </c>
      <c r="G49" s="31">
        <v>529207</v>
      </c>
      <c r="H49" s="31">
        <v>1658963</v>
      </c>
      <c r="I49" s="4"/>
      <c r="J49" s="4"/>
      <c r="K49" s="4"/>
    </row>
    <row r="50" spans="1:11" ht="14.25" customHeight="1" x14ac:dyDescent="0.2">
      <c r="A50" s="25" t="s">
        <v>55</v>
      </c>
      <c r="B50" s="31">
        <v>11362439</v>
      </c>
      <c r="C50" s="31">
        <v>58354992</v>
      </c>
      <c r="D50" s="31">
        <v>48744049</v>
      </c>
      <c r="E50" s="31">
        <v>9247480</v>
      </c>
      <c r="F50" s="31">
        <v>410094</v>
      </c>
      <c r="G50" s="31">
        <v>17305821</v>
      </c>
      <c r="H50" s="31">
        <v>30720454</v>
      </c>
      <c r="I50" s="4"/>
      <c r="J50" s="4"/>
      <c r="K50" s="4"/>
    </row>
    <row r="51" spans="1:11" ht="14.25" customHeight="1" x14ac:dyDescent="0.2">
      <c r="A51" s="25" t="s">
        <v>56</v>
      </c>
      <c r="B51" s="31">
        <v>3355083</v>
      </c>
      <c r="C51" s="31">
        <v>19970232</v>
      </c>
      <c r="D51" s="31">
        <v>14834875</v>
      </c>
      <c r="E51" s="31">
        <v>2972828</v>
      </c>
      <c r="F51" s="31">
        <v>79922</v>
      </c>
      <c r="G51" s="31">
        <v>5858056</v>
      </c>
      <c r="H51" s="31">
        <v>11658938</v>
      </c>
      <c r="I51" s="4"/>
      <c r="J51" s="4"/>
      <c r="K51" s="4"/>
    </row>
    <row r="52" spans="1:11" ht="14.25" customHeight="1" x14ac:dyDescent="0.2">
      <c r="A52" s="26" t="s">
        <v>57</v>
      </c>
      <c r="B52" s="33">
        <v>10337944</v>
      </c>
      <c r="C52" s="33">
        <v>71919337</v>
      </c>
      <c r="D52" s="33">
        <v>42614110</v>
      </c>
      <c r="E52" s="33">
        <v>8801369</v>
      </c>
      <c r="F52" s="33">
        <v>242302</v>
      </c>
      <c r="G52" s="33">
        <v>14912034</v>
      </c>
      <c r="H52" s="33">
        <v>27048137</v>
      </c>
      <c r="I52" s="4"/>
      <c r="J52" s="4"/>
      <c r="K52" s="4"/>
    </row>
    <row r="53" spans="1:11" ht="14.25" customHeight="1" x14ac:dyDescent="0.2">
      <c r="A53" s="25" t="s">
        <v>58</v>
      </c>
      <c r="B53" s="29">
        <v>3767695</v>
      </c>
      <c r="C53" s="29">
        <v>30314192</v>
      </c>
      <c r="D53" s="29">
        <v>20136671</v>
      </c>
      <c r="E53" s="29">
        <v>3250613</v>
      </c>
      <c r="F53" s="29">
        <v>200013</v>
      </c>
      <c r="G53" s="29">
        <v>6260757</v>
      </c>
      <c r="H53" s="29">
        <v>16692949</v>
      </c>
      <c r="I53" s="4"/>
      <c r="J53" s="4"/>
      <c r="K53" s="4"/>
    </row>
    <row r="54" spans="1:11" ht="14.25" customHeight="1" x14ac:dyDescent="0.2">
      <c r="A54" s="25" t="s">
        <v>59</v>
      </c>
      <c r="B54" s="31">
        <v>6203925</v>
      </c>
      <c r="C54" s="31">
        <v>45204797</v>
      </c>
      <c r="D54" s="31">
        <v>23845762</v>
      </c>
      <c r="E54" s="31">
        <v>4355071</v>
      </c>
      <c r="F54" s="31">
        <v>321302</v>
      </c>
      <c r="G54" s="31">
        <v>8075058</v>
      </c>
      <c r="H54" s="31">
        <v>12400824</v>
      </c>
      <c r="I54" s="4"/>
      <c r="J54" s="4"/>
      <c r="K54" s="4"/>
    </row>
    <row r="55" spans="1:11" ht="14.25" customHeight="1" x14ac:dyDescent="0.2">
      <c r="A55" s="25" t="s">
        <v>60</v>
      </c>
      <c r="B55" s="31">
        <v>5226684</v>
      </c>
      <c r="C55" s="31">
        <v>40210744</v>
      </c>
      <c r="D55" s="31">
        <v>26941375</v>
      </c>
      <c r="E55" s="31">
        <v>4390780</v>
      </c>
      <c r="F55" s="31">
        <v>322160</v>
      </c>
      <c r="G55" s="31">
        <v>8822030</v>
      </c>
      <c r="H55" s="31">
        <v>23676654</v>
      </c>
      <c r="I55" s="4"/>
      <c r="J55" s="4"/>
      <c r="K55" s="4"/>
    </row>
    <row r="56" spans="1:11" ht="14.25" customHeight="1" x14ac:dyDescent="0.2">
      <c r="A56" s="25" t="s">
        <v>61</v>
      </c>
      <c r="B56" s="31">
        <v>787600</v>
      </c>
      <c r="C56" s="31">
        <v>3499218</v>
      </c>
      <c r="D56" s="31">
        <v>3152034</v>
      </c>
      <c r="E56" s="31">
        <v>541291</v>
      </c>
      <c r="F56" s="32">
        <v>0</v>
      </c>
      <c r="G56" s="31">
        <v>863835</v>
      </c>
      <c r="H56" s="31">
        <v>2540996</v>
      </c>
      <c r="I56" s="4"/>
      <c r="J56" s="4"/>
      <c r="K56" s="4"/>
    </row>
    <row r="57" spans="1:11" ht="14.25" customHeight="1" x14ac:dyDescent="0.2">
      <c r="A57" s="26" t="s">
        <v>62</v>
      </c>
      <c r="B57" s="33">
        <v>2032733</v>
      </c>
      <c r="C57" s="33">
        <v>13160512</v>
      </c>
      <c r="D57" s="33">
        <v>8070371</v>
      </c>
      <c r="E57" s="33">
        <v>1893076</v>
      </c>
      <c r="F57" s="33">
        <v>252742</v>
      </c>
      <c r="G57" s="33">
        <v>3628094</v>
      </c>
      <c r="H57" s="33">
        <v>9711176</v>
      </c>
      <c r="I57" s="4"/>
      <c r="J57" s="4"/>
      <c r="K57" s="4"/>
    </row>
    <row r="58" spans="1:11" ht="14.25" customHeight="1" x14ac:dyDescent="0.2">
      <c r="A58" s="25" t="s">
        <v>63</v>
      </c>
      <c r="B58" s="29">
        <v>2150023</v>
      </c>
      <c r="C58" s="29">
        <v>17535007</v>
      </c>
      <c r="D58" s="29">
        <v>10081157</v>
      </c>
      <c r="E58" s="29">
        <v>1800827</v>
      </c>
      <c r="F58" s="29">
        <v>154235</v>
      </c>
      <c r="G58" s="29">
        <v>3456078</v>
      </c>
      <c r="H58" s="29">
        <v>10100866</v>
      </c>
      <c r="I58" s="4"/>
      <c r="J58" s="4"/>
      <c r="K58" s="4"/>
    </row>
    <row r="59" spans="1:11" ht="14.25" customHeight="1" x14ac:dyDescent="0.2">
      <c r="A59" s="25" t="s">
        <v>64</v>
      </c>
      <c r="B59" s="31">
        <v>1422111</v>
      </c>
      <c r="C59" s="31">
        <v>10541663</v>
      </c>
      <c r="D59" s="31">
        <v>8092085</v>
      </c>
      <c r="E59" s="31">
        <v>1277963</v>
      </c>
      <c r="F59" s="32">
        <v>0</v>
      </c>
      <c r="G59" s="31">
        <v>2423154</v>
      </c>
      <c r="H59" s="31">
        <v>6767139</v>
      </c>
      <c r="I59" s="4"/>
      <c r="J59" s="4"/>
      <c r="K59" s="4"/>
    </row>
    <row r="60" spans="1:11" ht="14.25" customHeight="1" x14ac:dyDescent="0.2">
      <c r="A60" s="25" t="s">
        <v>65</v>
      </c>
      <c r="B60" s="31">
        <v>2404179</v>
      </c>
      <c r="C60" s="31">
        <v>23012586</v>
      </c>
      <c r="D60" s="31">
        <v>8766615</v>
      </c>
      <c r="E60" s="31">
        <v>2002559</v>
      </c>
      <c r="F60" s="32">
        <v>0</v>
      </c>
      <c r="G60" s="31">
        <v>3648022</v>
      </c>
      <c r="H60" s="31">
        <v>6711056</v>
      </c>
      <c r="I60" s="4"/>
      <c r="J60" s="4"/>
      <c r="K60" s="4"/>
    </row>
    <row r="61" spans="1:11" ht="14.25" customHeight="1" x14ac:dyDescent="0.2">
      <c r="A61" s="25" t="s">
        <v>66</v>
      </c>
      <c r="B61" s="31">
        <v>3487141</v>
      </c>
      <c r="C61" s="31">
        <v>20279302</v>
      </c>
      <c r="D61" s="31">
        <v>16196854</v>
      </c>
      <c r="E61" s="31">
        <v>2957411</v>
      </c>
      <c r="F61" s="32">
        <v>0</v>
      </c>
      <c r="G61" s="31">
        <v>5258090</v>
      </c>
      <c r="H61" s="31">
        <v>11057451</v>
      </c>
      <c r="I61" s="4"/>
      <c r="J61" s="4"/>
      <c r="K61" s="4"/>
    </row>
    <row r="62" spans="1:11" ht="14.25" customHeight="1" x14ac:dyDescent="0.2">
      <c r="A62" s="26" t="s">
        <v>67</v>
      </c>
      <c r="B62" s="33">
        <v>655288</v>
      </c>
      <c r="C62" s="33">
        <v>3914944</v>
      </c>
      <c r="D62" s="33">
        <v>1746958</v>
      </c>
      <c r="E62" s="33">
        <v>459027</v>
      </c>
      <c r="F62" s="34">
        <v>0</v>
      </c>
      <c r="G62" s="33">
        <v>744614</v>
      </c>
      <c r="H62" s="33">
        <v>1060029</v>
      </c>
      <c r="I62" s="4"/>
      <c r="J62" s="4"/>
      <c r="K62" s="4"/>
    </row>
    <row r="63" spans="1:11" ht="14.25" customHeight="1" x14ac:dyDescent="0.2">
      <c r="A63" s="25" t="s">
        <v>68</v>
      </c>
      <c r="B63" s="29">
        <v>525379</v>
      </c>
      <c r="C63" s="29">
        <v>700909</v>
      </c>
      <c r="D63" s="29">
        <v>1245997</v>
      </c>
      <c r="E63" s="29">
        <v>344817</v>
      </c>
      <c r="F63" s="30">
        <v>0</v>
      </c>
      <c r="G63" s="29">
        <v>484952</v>
      </c>
      <c r="H63" s="29">
        <v>1335172</v>
      </c>
      <c r="I63" s="4"/>
      <c r="J63" s="4"/>
      <c r="K63" s="4"/>
    </row>
    <row r="64" spans="1:11" ht="14.25" customHeight="1" x14ac:dyDescent="0.2">
      <c r="A64" s="25" t="s">
        <v>69</v>
      </c>
      <c r="B64" s="31">
        <v>390173</v>
      </c>
      <c r="C64" s="31">
        <v>1079392</v>
      </c>
      <c r="D64" s="31">
        <v>564559</v>
      </c>
      <c r="E64" s="31">
        <v>217597</v>
      </c>
      <c r="F64" s="32">
        <v>0</v>
      </c>
      <c r="G64" s="31">
        <v>214857</v>
      </c>
      <c r="H64" s="31">
        <v>644433</v>
      </c>
      <c r="I64" s="4"/>
      <c r="J64" s="4"/>
      <c r="K64" s="4"/>
    </row>
    <row r="65" spans="1:11" ht="14.25" customHeight="1" x14ac:dyDescent="0.2">
      <c r="A65" s="25" t="s">
        <v>70</v>
      </c>
      <c r="B65" s="31">
        <v>340241</v>
      </c>
      <c r="C65" s="31">
        <v>600429</v>
      </c>
      <c r="D65" s="31">
        <v>506725</v>
      </c>
      <c r="E65" s="31">
        <v>206363</v>
      </c>
      <c r="F65" s="31">
        <v>38604</v>
      </c>
      <c r="G65" s="31">
        <v>185719</v>
      </c>
      <c r="H65" s="31">
        <v>488648</v>
      </c>
      <c r="I65" s="4"/>
      <c r="J65" s="4"/>
      <c r="K65" s="4"/>
    </row>
    <row r="66" spans="1:11" ht="14.25" customHeight="1" x14ac:dyDescent="0.2">
      <c r="A66" s="25" t="s">
        <v>71</v>
      </c>
      <c r="B66" s="31">
        <v>3701546</v>
      </c>
      <c r="C66" s="31">
        <v>23713625</v>
      </c>
      <c r="D66" s="31">
        <v>16894526</v>
      </c>
      <c r="E66" s="31">
        <v>2675286</v>
      </c>
      <c r="F66" s="31">
        <v>226826</v>
      </c>
      <c r="G66" s="31">
        <v>5045007</v>
      </c>
      <c r="H66" s="31">
        <v>11326904</v>
      </c>
      <c r="I66" s="4"/>
      <c r="J66" s="4"/>
      <c r="K66" s="4"/>
    </row>
    <row r="67" spans="1:11" ht="14.25" customHeight="1" x14ac:dyDescent="0.2">
      <c r="A67" s="26" t="s">
        <v>72</v>
      </c>
      <c r="B67" s="33">
        <v>471672</v>
      </c>
      <c r="C67" s="33">
        <v>1525912</v>
      </c>
      <c r="D67" s="33">
        <v>944203</v>
      </c>
      <c r="E67" s="33">
        <v>316322</v>
      </c>
      <c r="F67" s="34">
        <v>0</v>
      </c>
      <c r="G67" s="33">
        <v>434910</v>
      </c>
      <c r="H67" s="33">
        <v>1749384</v>
      </c>
      <c r="I67" s="4"/>
      <c r="J67" s="4"/>
      <c r="K67" s="4"/>
    </row>
    <row r="68" spans="1:11" ht="14.25" customHeight="1" x14ac:dyDescent="0.2">
      <c r="A68" s="25" t="s">
        <v>73</v>
      </c>
      <c r="B68" s="29">
        <v>707695</v>
      </c>
      <c r="C68" s="29">
        <v>3067045</v>
      </c>
      <c r="D68" s="29">
        <v>1928787</v>
      </c>
      <c r="E68" s="29">
        <v>504020</v>
      </c>
      <c r="F68" s="29">
        <v>40364</v>
      </c>
      <c r="G68" s="29">
        <v>917659</v>
      </c>
      <c r="H68" s="29">
        <v>2346951</v>
      </c>
      <c r="I68" s="4"/>
      <c r="J68" s="4"/>
      <c r="K68" s="4"/>
    </row>
    <row r="69" spans="1:11" ht="14.25" customHeight="1" x14ac:dyDescent="0.2">
      <c r="A69" s="25" t="s">
        <v>74</v>
      </c>
      <c r="B69" s="31">
        <v>398913</v>
      </c>
      <c r="C69" s="31">
        <v>819161</v>
      </c>
      <c r="D69" s="31">
        <v>973803</v>
      </c>
      <c r="E69" s="31">
        <v>250817</v>
      </c>
      <c r="F69" s="31">
        <v>163427</v>
      </c>
      <c r="G69" s="31">
        <v>299318</v>
      </c>
      <c r="H69" s="31">
        <v>919772</v>
      </c>
      <c r="I69" s="4"/>
      <c r="J69" s="4"/>
      <c r="K69" s="4"/>
    </row>
    <row r="70" spans="1:11" ht="14.25" customHeight="1" x14ac:dyDescent="0.2">
      <c r="A70" s="25" t="s">
        <v>75</v>
      </c>
      <c r="B70" s="31">
        <v>273069</v>
      </c>
      <c r="C70" s="31">
        <v>54024</v>
      </c>
      <c r="D70" s="31">
        <v>340489</v>
      </c>
      <c r="E70" s="31">
        <v>139748</v>
      </c>
      <c r="F70" s="32">
        <v>0</v>
      </c>
      <c r="G70" s="31">
        <v>60203</v>
      </c>
      <c r="H70" s="32">
        <v>0</v>
      </c>
      <c r="I70" s="4"/>
      <c r="J70" s="4"/>
      <c r="K70" s="4"/>
    </row>
    <row r="71" spans="1:11" ht="14.25" customHeight="1" x14ac:dyDescent="0.2">
      <c r="A71" s="26" t="s">
        <v>76</v>
      </c>
      <c r="B71" s="33">
        <v>292479</v>
      </c>
      <c r="C71" s="33">
        <v>106721</v>
      </c>
      <c r="D71" s="33">
        <v>299799</v>
      </c>
      <c r="E71" s="33">
        <v>163086</v>
      </c>
      <c r="F71" s="34">
        <v>0</v>
      </c>
      <c r="G71" s="33">
        <v>266712</v>
      </c>
      <c r="H71" s="34">
        <v>0</v>
      </c>
      <c r="I71" s="4"/>
      <c r="J71" s="4"/>
      <c r="K71" s="4"/>
    </row>
    <row r="72" spans="1:11" ht="14.25" customHeight="1" x14ac:dyDescent="0.2">
      <c r="A72" s="25" t="s">
        <v>77</v>
      </c>
      <c r="B72" s="29">
        <v>302250</v>
      </c>
      <c r="C72" s="29">
        <v>197016</v>
      </c>
      <c r="D72" s="29">
        <v>421164</v>
      </c>
      <c r="E72" s="29">
        <v>173290</v>
      </c>
      <c r="F72" s="30">
        <v>0</v>
      </c>
      <c r="G72" s="29">
        <v>108399</v>
      </c>
      <c r="H72" s="30">
        <v>0</v>
      </c>
      <c r="I72" s="4"/>
      <c r="J72" s="4"/>
      <c r="K72" s="4"/>
    </row>
    <row r="73" spans="1:11" ht="14.25" customHeight="1" x14ac:dyDescent="0.2">
      <c r="A73" s="25" t="s">
        <v>78</v>
      </c>
      <c r="B73" s="31">
        <v>276225</v>
      </c>
      <c r="C73" s="31">
        <v>176346</v>
      </c>
      <c r="D73" s="31">
        <v>148013</v>
      </c>
      <c r="E73" s="31">
        <v>145433</v>
      </c>
      <c r="F73" s="32">
        <v>0</v>
      </c>
      <c r="G73" s="31">
        <v>58846</v>
      </c>
      <c r="H73" s="32">
        <v>0</v>
      </c>
      <c r="I73" s="4"/>
      <c r="J73" s="4"/>
      <c r="K73" s="4"/>
    </row>
    <row r="74" spans="1:11" ht="14.25" customHeight="1" x14ac:dyDescent="0.2">
      <c r="A74" s="25" t="s">
        <v>79</v>
      </c>
      <c r="B74" s="31">
        <v>313846</v>
      </c>
      <c r="C74" s="31">
        <v>299545</v>
      </c>
      <c r="D74" s="31">
        <v>291696</v>
      </c>
      <c r="E74" s="31">
        <v>183871</v>
      </c>
      <c r="F74" s="32">
        <v>0</v>
      </c>
      <c r="G74" s="31">
        <v>145953</v>
      </c>
      <c r="H74" s="32">
        <v>0</v>
      </c>
      <c r="I74" s="4"/>
      <c r="J74" s="4"/>
      <c r="K74" s="4"/>
    </row>
    <row r="75" spans="1:11" ht="14.25" customHeight="1" x14ac:dyDescent="0.2">
      <c r="A75" s="25" t="s">
        <v>80</v>
      </c>
      <c r="B75" s="31">
        <v>292490</v>
      </c>
      <c r="C75" s="31">
        <v>328364</v>
      </c>
      <c r="D75" s="31">
        <v>299831</v>
      </c>
      <c r="E75" s="31">
        <v>160711</v>
      </c>
      <c r="F75" s="32">
        <v>0</v>
      </c>
      <c r="G75" s="31">
        <v>100857</v>
      </c>
      <c r="H75" s="32">
        <v>0</v>
      </c>
      <c r="I75" s="4"/>
      <c r="J75" s="4"/>
      <c r="K75" s="4"/>
    </row>
    <row r="76" spans="1:11" ht="14.25" customHeight="1" x14ac:dyDescent="0.2">
      <c r="A76" s="38" t="s">
        <v>81</v>
      </c>
      <c r="B76" s="34">
        <v>0</v>
      </c>
      <c r="C76" s="33">
        <v>472001</v>
      </c>
      <c r="D76" s="34">
        <v>0</v>
      </c>
      <c r="E76" s="33">
        <v>1565732</v>
      </c>
      <c r="F76" s="34">
        <v>0</v>
      </c>
      <c r="G76" s="33">
        <v>3280433</v>
      </c>
      <c r="H76" s="34">
        <v>0</v>
      </c>
      <c r="I76" s="4"/>
      <c r="J76" s="4"/>
      <c r="K76" s="4"/>
    </row>
    <row r="77" spans="1:11" ht="25.15" customHeight="1" x14ac:dyDescent="0.2">
      <c r="A77" s="25" t="s">
        <v>82</v>
      </c>
      <c r="B77" s="80">
        <v>161956019</v>
      </c>
      <c r="C77" s="53">
        <v>1067088437</v>
      </c>
      <c r="D77" s="80">
        <v>712943921</v>
      </c>
      <c r="E77" s="80">
        <v>130000000</v>
      </c>
      <c r="F77" s="80">
        <v>7338008</v>
      </c>
      <c r="G77" s="80">
        <v>232934691</v>
      </c>
      <c r="H77" s="80">
        <v>443043407</v>
      </c>
      <c r="I77" s="4"/>
      <c r="J77" s="4"/>
      <c r="K77" s="4"/>
    </row>
    <row r="78" spans="1:11" ht="15.75" x14ac:dyDescent="0.25">
      <c r="A78" s="2"/>
      <c r="B78" s="2"/>
      <c r="C78" s="2"/>
      <c r="D78" s="2"/>
      <c r="E78" s="2"/>
      <c r="F78" s="2"/>
      <c r="G78" s="2"/>
      <c r="H78" s="2"/>
    </row>
  </sheetData>
  <mergeCells count="1">
    <mergeCell ref="A1:H1"/>
  </mergeCells>
  <printOptions horizontalCentered="1"/>
  <pageMargins left="0.5" right="0.5" top="0.5" bottom="0.75" header="0.5" footer="0.5"/>
  <pageSetup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M79"/>
  <sheetViews>
    <sheetView showGridLines="0" zoomScale="90" zoomScaleNormal="90" workbookViewId="0">
      <pane ySplit="3" topLeftCell="A4" activePane="bottomLeft" state="frozen"/>
      <selection activeCell="B4" sqref="B4:H79"/>
      <selection pane="bottomLeft" sqref="A1:J1"/>
    </sheetView>
  </sheetViews>
  <sheetFormatPr defaultColWidth="8.75" defaultRowHeight="14.25" x14ac:dyDescent="0.2"/>
  <cols>
    <col min="1" max="1" width="17.75" style="1" customWidth="1"/>
    <col min="2" max="10" width="16.25" style="1" customWidth="1"/>
    <col min="11" max="16384" width="8.75" style="1"/>
  </cols>
  <sheetData>
    <row r="1" spans="1:13" ht="33.6" customHeight="1" x14ac:dyDescent="0.25">
      <c r="A1" s="160" t="s">
        <v>158</v>
      </c>
      <c r="B1" s="160"/>
      <c r="C1" s="160"/>
      <c r="D1" s="160"/>
      <c r="E1" s="160"/>
      <c r="F1" s="160"/>
      <c r="G1" s="160"/>
      <c r="H1" s="160"/>
      <c r="I1" s="160"/>
      <c r="J1" s="160"/>
      <c r="K1" s="2"/>
    </row>
    <row r="2" spans="1:13" ht="69.599999999999994" customHeight="1" thickBot="1" x14ac:dyDescent="0.25">
      <c r="A2" s="27" t="s">
        <v>7</v>
      </c>
      <c r="B2" s="14" t="s">
        <v>115</v>
      </c>
      <c r="C2" s="24" t="s">
        <v>116</v>
      </c>
      <c r="D2" s="14" t="s">
        <v>117</v>
      </c>
      <c r="E2" s="14" t="s">
        <v>149</v>
      </c>
      <c r="F2" s="14" t="s">
        <v>161</v>
      </c>
      <c r="G2" s="14" t="s">
        <v>162</v>
      </c>
      <c r="H2" s="14" t="s">
        <v>118</v>
      </c>
      <c r="I2" s="14" t="s">
        <v>119</v>
      </c>
      <c r="J2" s="24" t="s">
        <v>151</v>
      </c>
      <c r="K2" s="4"/>
      <c r="L2" s="4"/>
      <c r="M2" s="4"/>
    </row>
    <row r="3" spans="1:13" ht="25.15" customHeight="1" x14ac:dyDescent="0.2">
      <c r="A3" s="25" t="s">
        <v>8</v>
      </c>
      <c r="B3" s="29">
        <v>567005</v>
      </c>
      <c r="C3" s="29">
        <v>55370</v>
      </c>
      <c r="D3" s="29">
        <v>865909</v>
      </c>
      <c r="E3" s="29">
        <v>0</v>
      </c>
      <c r="F3" s="29">
        <v>744232</v>
      </c>
      <c r="G3" s="29">
        <v>1869747</v>
      </c>
      <c r="H3" s="29">
        <v>165888955</v>
      </c>
      <c r="I3" s="29">
        <v>61812053</v>
      </c>
      <c r="J3" s="35">
        <v>-511929</v>
      </c>
      <c r="K3" s="4"/>
      <c r="L3" s="4"/>
      <c r="M3" s="4"/>
    </row>
    <row r="4" spans="1:13" ht="14.25" customHeight="1" x14ac:dyDescent="0.2">
      <c r="A4" s="25" t="s">
        <v>9</v>
      </c>
      <c r="B4" s="31">
        <v>95089</v>
      </c>
      <c r="C4" s="32">
        <v>327</v>
      </c>
      <c r="D4" s="31">
        <v>561551</v>
      </c>
      <c r="E4" s="31">
        <v>0</v>
      </c>
      <c r="F4" s="31">
        <v>208368</v>
      </c>
      <c r="G4" s="31">
        <v>78761</v>
      </c>
      <c r="H4" s="31">
        <v>30429563</v>
      </c>
      <c r="I4" s="31">
        <v>3816618</v>
      </c>
      <c r="J4" s="36">
        <v>-72733</v>
      </c>
      <c r="K4" s="4"/>
      <c r="L4" s="4"/>
      <c r="M4" s="4"/>
    </row>
    <row r="5" spans="1:13" ht="14.25" customHeight="1" x14ac:dyDescent="0.2">
      <c r="A5" s="25" t="s">
        <v>10</v>
      </c>
      <c r="B5" s="31">
        <v>531173</v>
      </c>
      <c r="C5" s="31">
        <v>0</v>
      </c>
      <c r="D5" s="31">
        <v>823986</v>
      </c>
      <c r="E5" s="31">
        <v>702466</v>
      </c>
      <c r="F5" s="31">
        <v>670420</v>
      </c>
      <c r="G5" s="31">
        <v>381325</v>
      </c>
      <c r="H5" s="31">
        <v>149766436</v>
      </c>
      <c r="I5" s="31">
        <v>68812384</v>
      </c>
      <c r="J5" s="36">
        <v>-33798</v>
      </c>
      <c r="K5" s="4"/>
      <c r="L5" s="4"/>
      <c r="M5" s="4"/>
    </row>
    <row r="6" spans="1:13" ht="14.25" customHeight="1" x14ac:dyDescent="0.2">
      <c r="A6" s="25" t="s">
        <v>11</v>
      </c>
      <c r="B6" s="31">
        <v>62526</v>
      </c>
      <c r="C6" s="31">
        <v>4829</v>
      </c>
      <c r="D6" s="31">
        <v>538026</v>
      </c>
      <c r="E6" s="31">
        <v>0</v>
      </c>
      <c r="F6" s="31">
        <v>166950</v>
      </c>
      <c r="G6" s="31">
        <v>0</v>
      </c>
      <c r="H6" s="31">
        <v>19694223</v>
      </c>
      <c r="I6" s="31">
        <v>4006382</v>
      </c>
      <c r="J6" s="36">
        <v>-28370</v>
      </c>
      <c r="K6" s="4"/>
      <c r="L6" s="4"/>
      <c r="M6" s="4"/>
    </row>
    <row r="7" spans="1:13" ht="14.25" customHeight="1" x14ac:dyDescent="0.2">
      <c r="A7" s="26" t="s">
        <v>12</v>
      </c>
      <c r="B7" s="33">
        <v>1399335</v>
      </c>
      <c r="C7" s="33">
        <v>24083</v>
      </c>
      <c r="D7" s="33">
        <v>1414129</v>
      </c>
      <c r="E7" s="33">
        <v>2608107</v>
      </c>
      <c r="F7" s="33">
        <v>1709445</v>
      </c>
      <c r="G7" s="33">
        <v>1219979</v>
      </c>
      <c r="H7" s="33">
        <v>419697221</v>
      </c>
      <c r="I7" s="33">
        <v>164269963</v>
      </c>
      <c r="J7" s="37">
        <v>-320609</v>
      </c>
      <c r="K7" s="4"/>
      <c r="L7" s="4"/>
      <c r="M7" s="4"/>
    </row>
    <row r="8" spans="1:13" ht="14.25" customHeight="1" x14ac:dyDescent="0.2">
      <c r="A8" s="25" t="s">
        <v>13</v>
      </c>
      <c r="B8" s="29">
        <v>5209320</v>
      </c>
      <c r="C8" s="29">
        <v>0</v>
      </c>
      <c r="D8" s="29">
        <v>3869917</v>
      </c>
      <c r="E8" s="29">
        <v>0</v>
      </c>
      <c r="F8" s="29">
        <v>6033184</v>
      </c>
      <c r="G8" s="29">
        <v>175931</v>
      </c>
      <c r="H8" s="29">
        <v>1516942039</v>
      </c>
      <c r="I8" s="29">
        <v>787789127</v>
      </c>
      <c r="J8" s="35">
        <v>132693</v>
      </c>
      <c r="K8" s="4"/>
      <c r="L8" s="4"/>
      <c r="M8" s="4"/>
    </row>
    <row r="9" spans="1:13" ht="14.25" customHeight="1" x14ac:dyDescent="0.2">
      <c r="A9" s="25" t="s">
        <v>14</v>
      </c>
      <c r="B9" s="31">
        <v>41942</v>
      </c>
      <c r="C9" s="31">
        <v>11947</v>
      </c>
      <c r="D9" s="31">
        <v>526750</v>
      </c>
      <c r="E9" s="31">
        <v>0</v>
      </c>
      <c r="F9" s="31">
        <v>147097</v>
      </c>
      <c r="G9" s="31">
        <v>0</v>
      </c>
      <c r="H9" s="31">
        <v>14808825</v>
      </c>
      <c r="I9" s="31">
        <v>1801571</v>
      </c>
      <c r="J9" s="36">
        <v>-7931</v>
      </c>
      <c r="K9" s="4"/>
      <c r="L9" s="4"/>
      <c r="M9" s="4"/>
    </row>
    <row r="10" spans="1:13" ht="14.25" customHeight="1" x14ac:dyDescent="0.2">
      <c r="A10" s="25" t="s">
        <v>15</v>
      </c>
      <c r="B10" s="31">
        <v>296825</v>
      </c>
      <c r="C10" s="31">
        <v>0</v>
      </c>
      <c r="D10" s="31">
        <v>694775</v>
      </c>
      <c r="E10" s="31">
        <v>0</v>
      </c>
      <c r="F10" s="31">
        <v>442926</v>
      </c>
      <c r="G10" s="31">
        <v>0</v>
      </c>
      <c r="H10" s="31">
        <v>87390500</v>
      </c>
      <c r="I10" s="31">
        <v>72629434</v>
      </c>
      <c r="J10" s="36">
        <v>21871</v>
      </c>
      <c r="K10" s="4"/>
      <c r="L10" s="4"/>
      <c r="M10" s="4"/>
    </row>
    <row r="11" spans="1:13" ht="14.25" customHeight="1" x14ac:dyDescent="0.2">
      <c r="A11" s="25" t="s">
        <v>16</v>
      </c>
      <c r="B11" s="31">
        <v>292474</v>
      </c>
      <c r="C11" s="31">
        <v>2760</v>
      </c>
      <c r="D11" s="31">
        <v>689919</v>
      </c>
      <c r="E11" s="31">
        <v>0</v>
      </c>
      <c r="F11" s="31">
        <v>434378</v>
      </c>
      <c r="G11" s="31">
        <v>794922</v>
      </c>
      <c r="H11" s="31">
        <v>86839289</v>
      </c>
      <c r="I11" s="31">
        <v>39115580</v>
      </c>
      <c r="J11" s="36">
        <v>-9386</v>
      </c>
      <c r="K11" s="4"/>
      <c r="L11" s="4"/>
      <c r="M11" s="4"/>
    </row>
    <row r="12" spans="1:13" ht="14.25" customHeight="1" x14ac:dyDescent="0.2">
      <c r="A12" s="26" t="s">
        <v>17</v>
      </c>
      <c r="B12" s="33">
        <v>722103</v>
      </c>
      <c r="C12" s="33">
        <v>21559</v>
      </c>
      <c r="D12" s="33">
        <v>975405</v>
      </c>
      <c r="E12" s="33">
        <v>547186</v>
      </c>
      <c r="F12" s="33">
        <v>937013</v>
      </c>
      <c r="G12" s="33">
        <v>1834105</v>
      </c>
      <c r="H12" s="33">
        <v>224473915</v>
      </c>
      <c r="I12" s="33">
        <v>45011213</v>
      </c>
      <c r="J12" s="37">
        <v>-126042</v>
      </c>
      <c r="K12" s="4"/>
      <c r="L12" s="4"/>
      <c r="M12" s="4"/>
    </row>
    <row r="13" spans="1:13" ht="14.25" customHeight="1" x14ac:dyDescent="0.2">
      <c r="A13" s="25" t="s">
        <v>18</v>
      </c>
      <c r="B13" s="29">
        <v>900041</v>
      </c>
      <c r="C13" s="30">
        <v>0</v>
      </c>
      <c r="D13" s="29">
        <v>1088730</v>
      </c>
      <c r="E13" s="29">
        <v>0</v>
      </c>
      <c r="F13" s="29">
        <v>1136536</v>
      </c>
      <c r="G13" s="29">
        <v>0</v>
      </c>
      <c r="H13" s="29">
        <v>280130649</v>
      </c>
      <c r="I13" s="29">
        <v>250338712</v>
      </c>
      <c r="J13" s="35">
        <v>-3980</v>
      </c>
      <c r="K13" s="4"/>
      <c r="L13" s="4"/>
      <c r="M13" s="4"/>
    </row>
    <row r="14" spans="1:13" ht="14.25" customHeight="1" x14ac:dyDescent="0.2">
      <c r="A14" s="25" t="s">
        <v>19</v>
      </c>
      <c r="B14" s="31">
        <v>192718</v>
      </c>
      <c r="C14" s="31">
        <v>19714</v>
      </c>
      <c r="D14" s="31">
        <v>626075</v>
      </c>
      <c r="E14" s="31">
        <v>0</v>
      </c>
      <c r="F14" s="31">
        <v>321971</v>
      </c>
      <c r="G14" s="31">
        <v>419381</v>
      </c>
      <c r="H14" s="31">
        <v>60586559</v>
      </c>
      <c r="I14" s="31">
        <v>11654941</v>
      </c>
      <c r="J14" s="36">
        <v>15317</v>
      </c>
      <c r="K14" s="4"/>
      <c r="L14" s="4"/>
      <c r="M14" s="4"/>
    </row>
    <row r="15" spans="1:13" ht="14.25" customHeight="1" x14ac:dyDescent="0.2">
      <c r="A15" s="25" t="s">
        <v>20</v>
      </c>
      <c r="B15" s="31">
        <v>6729655</v>
      </c>
      <c r="C15" s="31">
        <v>0</v>
      </c>
      <c r="D15" s="31">
        <v>4848200</v>
      </c>
      <c r="E15" s="31">
        <v>96158</v>
      </c>
      <c r="F15" s="31">
        <v>7755582</v>
      </c>
      <c r="G15" s="31">
        <v>0</v>
      </c>
      <c r="H15" s="31">
        <v>1978355789</v>
      </c>
      <c r="I15" s="31">
        <v>1285782109</v>
      </c>
      <c r="J15" s="36">
        <v>7518</v>
      </c>
      <c r="K15" s="4"/>
      <c r="L15" s="4"/>
      <c r="M15" s="4"/>
    </row>
    <row r="16" spans="1:13" ht="14.25" customHeight="1" x14ac:dyDescent="0.2">
      <c r="A16" s="25" t="s">
        <v>21</v>
      </c>
      <c r="B16" s="31">
        <v>93651</v>
      </c>
      <c r="C16" s="32">
        <v>2534</v>
      </c>
      <c r="D16" s="31">
        <v>560971</v>
      </c>
      <c r="E16" s="31">
        <v>0</v>
      </c>
      <c r="F16" s="31">
        <v>207347</v>
      </c>
      <c r="G16" s="31">
        <v>0</v>
      </c>
      <c r="H16" s="31">
        <v>29909486</v>
      </c>
      <c r="I16" s="31">
        <v>7114981</v>
      </c>
      <c r="J16" s="36">
        <v>-4043</v>
      </c>
      <c r="K16" s="4"/>
      <c r="L16" s="4"/>
      <c r="M16" s="4"/>
    </row>
    <row r="17" spans="1:13" ht="14.25" customHeight="1" x14ac:dyDescent="0.2">
      <c r="A17" s="26" t="s">
        <v>22</v>
      </c>
      <c r="B17" s="33">
        <v>43742</v>
      </c>
      <c r="C17" s="33">
        <v>1726</v>
      </c>
      <c r="D17" s="33">
        <v>527635</v>
      </c>
      <c r="E17" s="33">
        <v>0</v>
      </c>
      <c r="F17" s="33">
        <v>148655</v>
      </c>
      <c r="G17" s="33">
        <v>0</v>
      </c>
      <c r="H17" s="33">
        <v>14032646</v>
      </c>
      <c r="I17" s="33">
        <v>2090527</v>
      </c>
      <c r="J17" s="37">
        <v>-3867</v>
      </c>
      <c r="K17" s="4"/>
      <c r="L17" s="4"/>
      <c r="M17" s="4"/>
    </row>
    <row r="18" spans="1:13" ht="14.25" customHeight="1" x14ac:dyDescent="0.2">
      <c r="A18" s="25" t="s">
        <v>23</v>
      </c>
      <c r="B18" s="29">
        <v>2477733</v>
      </c>
      <c r="C18" s="29">
        <v>0</v>
      </c>
      <c r="D18" s="29">
        <v>2124800</v>
      </c>
      <c r="E18" s="29">
        <v>963797</v>
      </c>
      <c r="F18" s="29">
        <v>2960675</v>
      </c>
      <c r="G18" s="29">
        <v>829309</v>
      </c>
      <c r="H18" s="29">
        <v>747800637</v>
      </c>
      <c r="I18" s="29">
        <v>267244294</v>
      </c>
      <c r="J18" s="35">
        <v>-1032211</v>
      </c>
      <c r="K18" s="4"/>
      <c r="L18" s="4"/>
      <c r="M18" s="4"/>
    </row>
    <row r="19" spans="1:13" ht="14.25" customHeight="1" x14ac:dyDescent="0.2">
      <c r="A19" s="25" t="s">
        <v>24</v>
      </c>
      <c r="B19" s="31">
        <v>760228</v>
      </c>
      <c r="C19" s="31">
        <v>58884</v>
      </c>
      <c r="D19" s="31">
        <v>998552</v>
      </c>
      <c r="E19" s="31">
        <v>1705064</v>
      </c>
      <c r="F19" s="31">
        <v>977767</v>
      </c>
      <c r="G19" s="31">
        <v>1908024</v>
      </c>
      <c r="H19" s="31">
        <v>231283736</v>
      </c>
      <c r="I19" s="31">
        <v>77061417</v>
      </c>
      <c r="J19" s="36">
        <v>-406949</v>
      </c>
      <c r="K19" s="4"/>
      <c r="L19" s="4"/>
      <c r="M19" s="4"/>
    </row>
    <row r="20" spans="1:13" ht="14.25" customHeight="1" x14ac:dyDescent="0.2">
      <c r="A20" s="25" t="s">
        <v>25</v>
      </c>
      <c r="B20" s="31">
        <v>250090</v>
      </c>
      <c r="C20" s="31">
        <v>57125</v>
      </c>
      <c r="D20" s="31">
        <v>661682</v>
      </c>
      <c r="E20" s="31">
        <v>0</v>
      </c>
      <c r="F20" s="31">
        <v>384663</v>
      </c>
      <c r="G20" s="31">
        <v>980000</v>
      </c>
      <c r="H20" s="31">
        <v>72670057</v>
      </c>
      <c r="I20" s="31">
        <v>38272954</v>
      </c>
      <c r="J20" s="36">
        <v>-188118</v>
      </c>
      <c r="K20" s="4"/>
      <c r="L20" s="4"/>
      <c r="M20" s="4"/>
    </row>
    <row r="21" spans="1:13" ht="14.25" customHeight="1" x14ac:dyDescent="0.2">
      <c r="A21" s="25" t="s">
        <v>26</v>
      </c>
      <c r="B21" s="31">
        <v>24546</v>
      </c>
      <c r="C21" s="32">
        <v>0</v>
      </c>
      <c r="D21" s="31">
        <v>388319</v>
      </c>
      <c r="E21" s="31">
        <v>0</v>
      </c>
      <c r="F21" s="31">
        <v>127523</v>
      </c>
      <c r="G21" s="31">
        <v>0</v>
      </c>
      <c r="H21" s="31">
        <v>7689035</v>
      </c>
      <c r="I21" s="31">
        <v>7179919</v>
      </c>
      <c r="J21" s="36">
        <v>5197</v>
      </c>
      <c r="K21" s="4"/>
      <c r="L21" s="4"/>
      <c r="M21" s="4"/>
    </row>
    <row r="22" spans="1:13" ht="14.25" customHeight="1" x14ac:dyDescent="0.2">
      <c r="A22" s="26" t="s">
        <v>27</v>
      </c>
      <c r="B22" s="33">
        <v>94004</v>
      </c>
      <c r="C22" s="33">
        <v>3471</v>
      </c>
      <c r="D22" s="33">
        <v>561106</v>
      </c>
      <c r="E22" s="33">
        <v>0</v>
      </c>
      <c r="F22" s="33">
        <v>207585</v>
      </c>
      <c r="G22" s="33">
        <v>0</v>
      </c>
      <c r="H22" s="33">
        <v>29867454</v>
      </c>
      <c r="I22" s="33">
        <v>6401444</v>
      </c>
      <c r="J22" s="37">
        <v>-276929</v>
      </c>
      <c r="K22" s="4"/>
      <c r="L22" s="4"/>
      <c r="M22" s="4"/>
    </row>
    <row r="23" spans="1:13" ht="14.25" customHeight="1" x14ac:dyDescent="0.2">
      <c r="A23" s="25" t="s">
        <v>28</v>
      </c>
      <c r="B23" s="29">
        <v>49626</v>
      </c>
      <c r="C23" s="29">
        <v>2870</v>
      </c>
      <c r="D23" s="29">
        <v>533272</v>
      </c>
      <c r="E23" s="29">
        <v>0</v>
      </c>
      <c r="F23" s="29">
        <v>158580</v>
      </c>
      <c r="G23" s="29">
        <v>0</v>
      </c>
      <c r="H23" s="29">
        <v>18024507</v>
      </c>
      <c r="I23" s="29">
        <v>3178101</v>
      </c>
      <c r="J23" s="35">
        <v>-21748</v>
      </c>
      <c r="K23" s="4"/>
      <c r="L23" s="4"/>
      <c r="M23" s="4"/>
    </row>
    <row r="24" spans="1:13" ht="14.25" customHeight="1" x14ac:dyDescent="0.2">
      <c r="A24" s="25" t="s">
        <v>29</v>
      </c>
      <c r="B24" s="31">
        <v>33043</v>
      </c>
      <c r="C24" s="32">
        <v>1702</v>
      </c>
      <c r="D24" s="31">
        <v>522022</v>
      </c>
      <c r="E24" s="31">
        <v>273115</v>
      </c>
      <c r="F24" s="31">
        <v>138773</v>
      </c>
      <c r="G24" s="31">
        <v>0</v>
      </c>
      <c r="H24" s="31">
        <v>11993191</v>
      </c>
      <c r="I24" s="31">
        <v>2535922</v>
      </c>
      <c r="J24" s="36">
        <v>-920</v>
      </c>
      <c r="K24" s="4"/>
      <c r="L24" s="4"/>
      <c r="M24" s="4"/>
    </row>
    <row r="25" spans="1:13" ht="14.25" customHeight="1" x14ac:dyDescent="0.2">
      <c r="A25" s="25" t="s">
        <v>30</v>
      </c>
      <c r="B25" s="31">
        <v>37071</v>
      </c>
      <c r="C25" s="32">
        <v>0</v>
      </c>
      <c r="D25" s="31">
        <v>523280</v>
      </c>
      <c r="E25" s="31">
        <v>0</v>
      </c>
      <c r="F25" s="31">
        <v>140987</v>
      </c>
      <c r="G25" s="31">
        <v>0</v>
      </c>
      <c r="H25" s="31">
        <v>11606058</v>
      </c>
      <c r="I25" s="31">
        <v>7304657</v>
      </c>
      <c r="J25" s="36">
        <v>7960</v>
      </c>
      <c r="K25" s="4"/>
      <c r="L25" s="4"/>
      <c r="M25" s="4"/>
    </row>
    <row r="26" spans="1:13" ht="14.25" customHeight="1" x14ac:dyDescent="0.2">
      <c r="A26" s="25" t="s">
        <v>31</v>
      </c>
      <c r="B26" s="31">
        <v>31671</v>
      </c>
      <c r="C26" s="31">
        <v>4651</v>
      </c>
      <c r="D26" s="31">
        <v>481682</v>
      </c>
      <c r="E26" s="31">
        <v>0</v>
      </c>
      <c r="F26" s="31">
        <v>134140</v>
      </c>
      <c r="G26" s="31">
        <v>0</v>
      </c>
      <c r="H26" s="31">
        <v>10157944</v>
      </c>
      <c r="I26" s="31">
        <v>3174163</v>
      </c>
      <c r="J26" s="36">
        <v>-40368</v>
      </c>
      <c r="K26" s="4"/>
      <c r="L26" s="4"/>
      <c r="M26" s="4"/>
    </row>
    <row r="27" spans="1:13" ht="14.25" customHeight="1" x14ac:dyDescent="0.2">
      <c r="A27" s="26" t="s">
        <v>32</v>
      </c>
      <c r="B27" s="33">
        <v>100099</v>
      </c>
      <c r="C27" s="33">
        <v>10071</v>
      </c>
      <c r="D27" s="33">
        <v>563837</v>
      </c>
      <c r="E27" s="33">
        <v>0</v>
      </c>
      <c r="F27" s="33">
        <v>212394</v>
      </c>
      <c r="G27" s="33">
        <v>221180</v>
      </c>
      <c r="H27" s="33">
        <v>30441625</v>
      </c>
      <c r="I27" s="33">
        <v>6562438</v>
      </c>
      <c r="J27" s="37">
        <v>4719</v>
      </c>
      <c r="K27" s="4"/>
      <c r="L27" s="4"/>
      <c r="M27" s="4"/>
    </row>
    <row r="28" spans="1:13" ht="14.25" customHeight="1" x14ac:dyDescent="0.2">
      <c r="A28" s="25" t="s">
        <v>33</v>
      </c>
      <c r="B28" s="29">
        <v>138602</v>
      </c>
      <c r="C28" s="30">
        <v>691</v>
      </c>
      <c r="D28" s="29">
        <v>589351</v>
      </c>
      <c r="E28" s="29">
        <v>0</v>
      </c>
      <c r="F28" s="29">
        <v>257314</v>
      </c>
      <c r="G28" s="29">
        <v>0</v>
      </c>
      <c r="H28" s="29">
        <v>44387711</v>
      </c>
      <c r="I28" s="29">
        <v>8207684</v>
      </c>
      <c r="J28" s="35">
        <v>31323</v>
      </c>
      <c r="K28" s="4"/>
      <c r="L28" s="4"/>
      <c r="M28" s="4"/>
    </row>
    <row r="29" spans="1:13" ht="14.25" customHeight="1" x14ac:dyDescent="0.2">
      <c r="A29" s="25" t="s">
        <v>34</v>
      </c>
      <c r="B29" s="31">
        <v>429178</v>
      </c>
      <c r="C29" s="31">
        <v>102472</v>
      </c>
      <c r="D29" s="31">
        <v>785962</v>
      </c>
      <c r="E29" s="31">
        <v>0</v>
      </c>
      <c r="F29" s="31">
        <v>603473</v>
      </c>
      <c r="G29" s="31">
        <v>607693</v>
      </c>
      <c r="H29" s="31">
        <v>134462094</v>
      </c>
      <c r="I29" s="31">
        <v>39108967</v>
      </c>
      <c r="J29" s="36">
        <v>-52015</v>
      </c>
      <c r="K29" s="4"/>
      <c r="L29" s="4"/>
      <c r="M29" s="4"/>
    </row>
    <row r="30" spans="1:13" ht="14.25" customHeight="1" x14ac:dyDescent="0.2">
      <c r="A30" s="25" t="s">
        <v>35</v>
      </c>
      <c r="B30" s="31">
        <v>238402</v>
      </c>
      <c r="C30" s="31">
        <v>89680</v>
      </c>
      <c r="D30" s="31">
        <v>654419</v>
      </c>
      <c r="E30" s="31">
        <v>0</v>
      </c>
      <c r="F30" s="31">
        <v>371876</v>
      </c>
      <c r="G30" s="31">
        <v>1004631</v>
      </c>
      <c r="H30" s="31">
        <v>71983023</v>
      </c>
      <c r="I30" s="31">
        <v>20633034</v>
      </c>
      <c r="J30" s="36">
        <v>-35257</v>
      </c>
      <c r="K30" s="4"/>
      <c r="L30" s="4"/>
      <c r="M30" s="4"/>
    </row>
    <row r="31" spans="1:13" ht="14.25" customHeight="1" x14ac:dyDescent="0.2">
      <c r="A31" s="25" t="s">
        <v>36</v>
      </c>
      <c r="B31" s="31">
        <v>4157185</v>
      </c>
      <c r="C31" s="31">
        <v>0</v>
      </c>
      <c r="D31" s="31">
        <v>3210829</v>
      </c>
      <c r="E31" s="31">
        <v>1259269</v>
      </c>
      <c r="F31" s="31">
        <v>4872773</v>
      </c>
      <c r="G31" s="31">
        <v>4105968</v>
      </c>
      <c r="H31" s="31">
        <v>1254512295</v>
      </c>
      <c r="I31" s="31">
        <v>415700838</v>
      </c>
      <c r="J31" s="36">
        <v>-324524</v>
      </c>
      <c r="K31" s="4"/>
      <c r="L31" s="4"/>
      <c r="M31" s="4"/>
    </row>
    <row r="32" spans="1:13" ht="14.25" customHeight="1" x14ac:dyDescent="0.2">
      <c r="A32" s="26" t="s">
        <v>37</v>
      </c>
      <c r="B32" s="33">
        <v>59881</v>
      </c>
      <c r="C32" s="33">
        <v>33363</v>
      </c>
      <c r="D32" s="33">
        <v>539342</v>
      </c>
      <c r="E32" s="33">
        <v>0</v>
      </c>
      <c r="F32" s="33">
        <v>169268</v>
      </c>
      <c r="G32" s="33">
        <v>0</v>
      </c>
      <c r="H32" s="33">
        <v>20805519</v>
      </c>
      <c r="I32" s="33">
        <v>1984658</v>
      </c>
      <c r="J32" s="37">
        <v>-34705</v>
      </c>
      <c r="K32" s="4"/>
      <c r="L32" s="4"/>
      <c r="M32" s="4"/>
    </row>
    <row r="33" spans="1:13" ht="14.25" customHeight="1" x14ac:dyDescent="0.2">
      <c r="A33" s="25" t="s">
        <v>38</v>
      </c>
      <c r="B33" s="29">
        <v>333331</v>
      </c>
      <c r="C33" s="30">
        <v>0</v>
      </c>
      <c r="D33" s="29">
        <v>719178</v>
      </c>
      <c r="E33" s="29">
        <v>0</v>
      </c>
      <c r="F33" s="29">
        <v>485892</v>
      </c>
      <c r="G33" s="29">
        <v>0</v>
      </c>
      <c r="H33" s="29">
        <v>96812908</v>
      </c>
      <c r="I33" s="29">
        <v>72634321</v>
      </c>
      <c r="J33" s="35">
        <v>-87162</v>
      </c>
      <c r="K33" s="4"/>
      <c r="L33" s="4"/>
      <c r="M33" s="4"/>
    </row>
    <row r="34" spans="1:13" ht="14.25" customHeight="1" x14ac:dyDescent="0.2">
      <c r="A34" s="25" t="s">
        <v>39</v>
      </c>
      <c r="B34" s="31">
        <v>120321</v>
      </c>
      <c r="C34" s="31">
        <v>16805</v>
      </c>
      <c r="D34" s="31">
        <v>577866</v>
      </c>
      <c r="E34" s="31">
        <v>0</v>
      </c>
      <c r="F34" s="31">
        <v>237093</v>
      </c>
      <c r="G34" s="31">
        <v>0</v>
      </c>
      <c r="H34" s="31">
        <v>39385583</v>
      </c>
      <c r="I34" s="31">
        <v>6646987</v>
      </c>
      <c r="J34" s="36">
        <v>1418</v>
      </c>
      <c r="K34" s="4"/>
      <c r="L34" s="4"/>
      <c r="M34" s="4"/>
    </row>
    <row r="35" spans="1:13" ht="14.25" customHeight="1" x14ac:dyDescent="0.2">
      <c r="A35" s="25" t="s">
        <v>40</v>
      </c>
      <c r="B35" s="31">
        <v>13340</v>
      </c>
      <c r="C35" s="32">
        <v>975</v>
      </c>
      <c r="D35" s="31">
        <v>237263</v>
      </c>
      <c r="E35" s="31">
        <v>0</v>
      </c>
      <c r="F35" s="31">
        <v>116816</v>
      </c>
      <c r="G35" s="31">
        <v>0</v>
      </c>
      <c r="H35" s="31">
        <v>5610467</v>
      </c>
      <c r="I35" s="31">
        <v>2626177</v>
      </c>
      <c r="J35" s="36">
        <v>-47157</v>
      </c>
      <c r="K35" s="4"/>
      <c r="L35" s="4"/>
      <c r="M35" s="4"/>
    </row>
    <row r="36" spans="1:13" ht="14.25" customHeight="1" x14ac:dyDescent="0.2">
      <c r="A36" s="25" t="s">
        <v>41</v>
      </c>
      <c r="B36" s="31">
        <v>22921</v>
      </c>
      <c r="C36" s="31">
        <v>1171</v>
      </c>
      <c r="D36" s="31">
        <v>371202</v>
      </c>
      <c r="E36" s="31">
        <v>0</v>
      </c>
      <c r="F36" s="31">
        <v>126309</v>
      </c>
      <c r="G36" s="31">
        <v>0</v>
      </c>
      <c r="H36" s="31">
        <v>8054535</v>
      </c>
      <c r="I36" s="31">
        <v>1129031</v>
      </c>
      <c r="J36" s="36">
        <v>-23168</v>
      </c>
      <c r="K36" s="4"/>
      <c r="L36" s="4"/>
      <c r="M36" s="4"/>
    </row>
    <row r="37" spans="1:13" ht="14.25" customHeight="1" x14ac:dyDescent="0.2">
      <c r="A37" s="26" t="s">
        <v>42</v>
      </c>
      <c r="B37" s="33">
        <v>826028</v>
      </c>
      <c r="C37" s="33">
        <v>36449</v>
      </c>
      <c r="D37" s="33">
        <v>1046231</v>
      </c>
      <c r="E37" s="33">
        <v>0</v>
      </c>
      <c r="F37" s="33">
        <v>1061712</v>
      </c>
      <c r="G37" s="33">
        <v>2872013</v>
      </c>
      <c r="H37" s="33">
        <v>248206496</v>
      </c>
      <c r="I37" s="33">
        <v>91323641</v>
      </c>
      <c r="J37" s="37">
        <v>154975</v>
      </c>
      <c r="K37" s="4"/>
      <c r="L37" s="4"/>
      <c r="M37" s="4"/>
    </row>
    <row r="38" spans="1:13" ht="14.25" customHeight="1" x14ac:dyDescent="0.2">
      <c r="A38" s="25" t="s">
        <v>43</v>
      </c>
      <c r="B38" s="29">
        <v>1786151</v>
      </c>
      <c r="C38" s="29">
        <v>0</v>
      </c>
      <c r="D38" s="29">
        <v>1668937</v>
      </c>
      <c r="E38" s="29">
        <v>64025</v>
      </c>
      <c r="F38" s="29">
        <v>2158067</v>
      </c>
      <c r="G38" s="29">
        <v>0</v>
      </c>
      <c r="H38" s="29">
        <v>532635184</v>
      </c>
      <c r="I38" s="29">
        <v>341305302</v>
      </c>
      <c r="J38" s="35">
        <v>199542</v>
      </c>
      <c r="K38" s="4"/>
      <c r="L38" s="4"/>
      <c r="M38" s="4"/>
    </row>
    <row r="39" spans="1:13" ht="14.25" customHeight="1" x14ac:dyDescent="0.2">
      <c r="A39" s="25" t="s">
        <v>44</v>
      </c>
      <c r="B39" s="31">
        <v>658540</v>
      </c>
      <c r="C39" s="31">
        <v>24146</v>
      </c>
      <c r="D39" s="31">
        <v>928252</v>
      </c>
      <c r="E39" s="31">
        <v>0</v>
      </c>
      <c r="F39" s="31">
        <v>853994</v>
      </c>
      <c r="G39" s="31">
        <v>595862</v>
      </c>
      <c r="H39" s="31">
        <v>198234655</v>
      </c>
      <c r="I39" s="31">
        <v>70767198</v>
      </c>
      <c r="J39" s="36">
        <v>-174592</v>
      </c>
      <c r="K39" s="4"/>
      <c r="L39" s="4"/>
      <c r="M39" s="4"/>
    </row>
    <row r="40" spans="1:13" ht="14.25" customHeight="1" x14ac:dyDescent="0.2">
      <c r="A40" s="25" t="s">
        <v>45</v>
      </c>
      <c r="B40" s="31">
        <v>105533</v>
      </c>
      <c r="C40" s="31">
        <v>3886</v>
      </c>
      <c r="D40" s="31">
        <v>567754</v>
      </c>
      <c r="E40" s="31">
        <v>0</v>
      </c>
      <c r="F40" s="31">
        <v>219291</v>
      </c>
      <c r="G40" s="31">
        <v>0</v>
      </c>
      <c r="H40" s="31">
        <v>34807955</v>
      </c>
      <c r="I40" s="31">
        <v>8031399</v>
      </c>
      <c r="J40" s="36">
        <v>-38585</v>
      </c>
      <c r="K40" s="4"/>
      <c r="L40" s="4"/>
      <c r="M40" s="4"/>
    </row>
    <row r="41" spans="1:13" ht="14.25" customHeight="1" x14ac:dyDescent="0.2">
      <c r="A41" s="25" t="s">
        <v>46</v>
      </c>
      <c r="B41" s="31">
        <v>26336</v>
      </c>
      <c r="C41" s="32">
        <v>214</v>
      </c>
      <c r="D41" s="31">
        <v>408346</v>
      </c>
      <c r="E41" s="31">
        <v>0</v>
      </c>
      <c r="F41" s="31">
        <v>128942</v>
      </c>
      <c r="G41" s="31">
        <v>0</v>
      </c>
      <c r="H41" s="31">
        <v>9731342</v>
      </c>
      <c r="I41" s="31">
        <v>1063753</v>
      </c>
      <c r="J41" s="36">
        <v>-29941</v>
      </c>
      <c r="K41" s="4"/>
      <c r="L41" s="4"/>
      <c r="M41" s="4"/>
    </row>
    <row r="42" spans="1:13" ht="14.25" customHeight="1" x14ac:dyDescent="0.2">
      <c r="A42" s="26" t="s">
        <v>47</v>
      </c>
      <c r="B42" s="33">
        <v>52573</v>
      </c>
      <c r="C42" s="33">
        <v>3479</v>
      </c>
      <c r="D42" s="33">
        <v>532740</v>
      </c>
      <c r="E42" s="33">
        <v>0</v>
      </c>
      <c r="F42" s="33">
        <v>157643</v>
      </c>
      <c r="G42" s="33">
        <v>0</v>
      </c>
      <c r="H42" s="33">
        <v>16615145</v>
      </c>
      <c r="I42" s="33">
        <v>2955066</v>
      </c>
      <c r="J42" s="37">
        <v>-96638</v>
      </c>
      <c r="K42" s="4"/>
      <c r="L42" s="4"/>
      <c r="M42" s="4"/>
    </row>
    <row r="43" spans="1:13" ht="14.25" customHeight="1" x14ac:dyDescent="0.2">
      <c r="A43" s="25" t="s">
        <v>48</v>
      </c>
      <c r="B43" s="29">
        <v>937033</v>
      </c>
      <c r="C43" s="29">
        <v>5657</v>
      </c>
      <c r="D43" s="29">
        <v>1114731</v>
      </c>
      <c r="E43" s="29">
        <v>0</v>
      </c>
      <c r="F43" s="29">
        <v>1182316</v>
      </c>
      <c r="G43" s="29">
        <v>1386405</v>
      </c>
      <c r="H43" s="29">
        <v>271808212</v>
      </c>
      <c r="I43" s="29">
        <v>152252589</v>
      </c>
      <c r="J43" s="35">
        <v>-281269</v>
      </c>
      <c r="K43" s="4"/>
      <c r="L43" s="4"/>
      <c r="M43" s="4"/>
    </row>
    <row r="44" spans="1:13" ht="14.25" customHeight="1" x14ac:dyDescent="0.2">
      <c r="A44" s="25" t="s">
        <v>49</v>
      </c>
      <c r="B44" s="31">
        <v>826774</v>
      </c>
      <c r="C44" s="31">
        <v>137562</v>
      </c>
      <c r="D44" s="31">
        <v>1034665</v>
      </c>
      <c r="E44" s="31">
        <v>0</v>
      </c>
      <c r="F44" s="31">
        <v>1041348</v>
      </c>
      <c r="G44" s="31">
        <v>3948718</v>
      </c>
      <c r="H44" s="31">
        <v>243974261</v>
      </c>
      <c r="I44" s="31">
        <v>76298677</v>
      </c>
      <c r="J44" s="36">
        <v>-616721</v>
      </c>
      <c r="K44" s="4"/>
      <c r="L44" s="4"/>
      <c r="M44" s="4"/>
    </row>
    <row r="45" spans="1:13" ht="14.25" customHeight="1" x14ac:dyDescent="0.2">
      <c r="A45" s="25" t="s">
        <v>50</v>
      </c>
      <c r="B45" s="31">
        <v>361049</v>
      </c>
      <c r="C45" s="32">
        <v>0</v>
      </c>
      <c r="D45" s="31">
        <v>731269</v>
      </c>
      <c r="E45" s="31">
        <v>0</v>
      </c>
      <c r="F45" s="31">
        <v>507180</v>
      </c>
      <c r="G45" s="31">
        <v>0</v>
      </c>
      <c r="H45" s="31">
        <v>106747225</v>
      </c>
      <c r="I45" s="31">
        <v>93021140</v>
      </c>
      <c r="J45" s="36">
        <v>-267833</v>
      </c>
      <c r="K45" s="4"/>
      <c r="L45" s="4"/>
      <c r="M45" s="4"/>
    </row>
    <row r="46" spans="1:13" ht="14.25" customHeight="1" x14ac:dyDescent="0.2">
      <c r="A46" s="25" t="s">
        <v>51</v>
      </c>
      <c r="B46" s="31">
        <v>157301</v>
      </c>
      <c r="C46" s="32">
        <v>0</v>
      </c>
      <c r="D46" s="31">
        <v>602609</v>
      </c>
      <c r="E46" s="31">
        <v>971305</v>
      </c>
      <c r="F46" s="31">
        <v>280657</v>
      </c>
      <c r="G46" s="31">
        <v>0</v>
      </c>
      <c r="H46" s="31">
        <v>47939755</v>
      </c>
      <c r="I46" s="31">
        <v>43045171</v>
      </c>
      <c r="J46" s="36">
        <v>-41288</v>
      </c>
      <c r="K46" s="4"/>
      <c r="L46" s="4"/>
      <c r="M46" s="4"/>
    </row>
    <row r="47" spans="1:13" ht="14.25" customHeight="1" x14ac:dyDescent="0.2">
      <c r="A47" s="26" t="s">
        <v>52</v>
      </c>
      <c r="B47" s="33">
        <v>233234</v>
      </c>
      <c r="C47" s="33">
        <v>7937</v>
      </c>
      <c r="D47" s="33">
        <v>652535</v>
      </c>
      <c r="E47" s="33">
        <v>0</v>
      </c>
      <c r="F47" s="33">
        <v>368557</v>
      </c>
      <c r="G47" s="33">
        <v>0</v>
      </c>
      <c r="H47" s="33">
        <v>69891829</v>
      </c>
      <c r="I47" s="33">
        <v>35901144</v>
      </c>
      <c r="J47" s="37">
        <v>-29580</v>
      </c>
      <c r="K47" s="4"/>
      <c r="L47" s="4"/>
      <c r="M47" s="4"/>
    </row>
    <row r="48" spans="1:13" ht="14.25" customHeight="1" x14ac:dyDescent="0.2">
      <c r="A48" s="25" t="s">
        <v>53</v>
      </c>
      <c r="B48" s="29">
        <v>613884</v>
      </c>
      <c r="C48" s="29">
        <v>17241</v>
      </c>
      <c r="D48" s="29">
        <v>895741</v>
      </c>
      <c r="E48" s="29">
        <v>2578715</v>
      </c>
      <c r="F48" s="29">
        <v>796753</v>
      </c>
      <c r="G48" s="29">
        <v>0</v>
      </c>
      <c r="H48" s="29">
        <v>185113964</v>
      </c>
      <c r="I48" s="29">
        <v>74147731</v>
      </c>
      <c r="J48" s="35">
        <v>-424286</v>
      </c>
      <c r="K48" s="4"/>
      <c r="L48" s="4"/>
      <c r="M48" s="4"/>
    </row>
    <row r="49" spans="1:13" ht="14.25" customHeight="1" x14ac:dyDescent="0.2">
      <c r="A49" s="25" t="s">
        <v>54</v>
      </c>
      <c r="B49" s="31">
        <v>122287</v>
      </c>
      <c r="C49" s="31">
        <v>4021</v>
      </c>
      <c r="D49" s="31">
        <v>580635</v>
      </c>
      <c r="E49" s="31">
        <v>0</v>
      </c>
      <c r="F49" s="31">
        <v>241969</v>
      </c>
      <c r="G49" s="31">
        <v>0</v>
      </c>
      <c r="H49" s="31">
        <v>39527236</v>
      </c>
      <c r="I49" s="31">
        <v>8282331</v>
      </c>
      <c r="J49" s="36">
        <v>-38774</v>
      </c>
      <c r="K49" s="4"/>
      <c r="L49" s="4"/>
      <c r="M49" s="4"/>
    </row>
    <row r="50" spans="1:13" ht="14.25" customHeight="1" x14ac:dyDescent="0.2">
      <c r="A50" s="25" t="s">
        <v>55</v>
      </c>
      <c r="B50" s="31">
        <v>4022542</v>
      </c>
      <c r="C50" s="31">
        <v>0</v>
      </c>
      <c r="D50" s="31">
        <v>3097851</v>
      </c>
      <c r="E50" s="31">
        <v>0</v>
      </c>
      <c r="F50" s="31">
        <v>4673860</v>
      </c>
      <c r="G50" s="31">
        <v>3790769</v>
      </c>
      <c r="H50" s="31">
        <v>1173830602</v>
      </c>
      <c r="I50" s="31">
        <v>553941178</v>
      </c>
      <c r="J50" s="36">
        <v>-446695</v>
      </c>
      <c r="K50" s="4"/>
      <c r="L50" s="4"/>
      <c r="M50" s="4"/>
    </row>
    <row r="51" spans="1:13" ht="14.25" customHeight="1" x14ac:dyDescent="0.2">
      <c r="A51" s="25" t="s">
        <v>56</v>
      </c>
      <c r="B51" s="31">
        <v>1335616</v>
      </c>
      <c r="C51" s="31">
        <v>76256</v>
      </c>
      <c r="D51" s="31">
        <v>1351043</v>
      </c>
      <c r="E51" s="31">
        <v>0</v>
      </c>
      <c r="F51" s="31">
        <v>1598374</v>
      </c>
      <c r="G51" s="31">
        <v>4933820</v>
      </c>
      <c r="H51" s="31">
        <v>389487792</v>
      </c>
      <c r="I51" s="31">
        <v>109526186</v>
      </c>
      <c r="J51" s="36">
        <v>-1016919</v>
      </c>
      <c r="K51" s="4"/>
      <c r="L51" s="4"/>
      <c r="M51" s="4"/>
    </row>
    <row r="52" spans="1:13" ht="14.25" customHeight="1" x14ac:dyDescent="0.2">
      <c r="A52" s="26" t="s">
        <v>57</v>
      </c>
      <c r="B52" s="33">
        <v>3706897</v>
      </c>
      <c r="C52" s="34">
        <v>0</v>
      </c>
      <c r="D52" s="33">
        <v>2892675</v>
      </c>
      <c r="E52" s="33">
        <v>23144</v>
      </c>
      <c r="F52" s="33">
        <v>4312621</v>
      </c>
      <c r="G52" s="33">
        <v>0</v>
      </c>
      <c r="H52" s="33">
        <v>1116141125</v>
      </c>
      <c r="I52" s="33">
        <v>781846422</v>
      </c>
      <c r="J52" s="37">
        <v>-402461</v>
      </c>
      <c r="K52" s="4"/>
      <c r="L52" s="4"/>
      <c r="M52" s="4"/>
    </row>
    <row r="53" spans="1:13" ht="14.25" customHeight="1" x14ac:dyDescent="0.2">
      <c r="A53" s="25" t="s">
        <v>58</v>
      </c>
      <c r="B53" s="29">
        <v>1417422</v>
      </c>
      <c r="C53" s="29">
        <v>104017</v>
      </c>
      <c r="D53" s="29">
        <v>1435247</v>
      </c>
      <c r="E53" s="29">
        <v>0</v>
      </c>
      <c r="F53" s="29">
        <v>1746625</v>
      </c>
      <c r="G53" s="29">
        <v>1394167</v>
      </c>
      <c r="H53" s="29">
        <v>439450422</v>
      </c>
      <c r="I53" s="29">
        <v>116639284</v>
      </c>
      <c r="J53" s="35">
        <v>-610184</v>
      </c>
      <c r="K53" s="4"/>
      <c r="L53" s="4"/>
      <c r="M53" s="4"/>
    </row>
    <row r="54" spans="1:13" ht="14.25" customHeight="1" x14ac:dyDescent="0.2">
      <c r="A54" s="25" t="s">
        <v>59</v>
      </c>
      <c r="B54" s="31">
        <v>1904073</v>
      </c>
      <c r="C54" s="31">
        <v>0</v>
      </c>
      <c r="D54" s="31">
        <v>1745416</v>
      </c>
      <c r="E54" s="31">
        <v>28975</v>
      </c>
      <c r="F54" s="31">
        <v>2292720</v>
      </c>
      <c r="G54" s="31">
        <v>0</v>
      </c>
      <c r="H54" s="31">
        <v>561096700</v>
      </c>
      <c r="I54" s="31">
        <v>330622220</v>
      </c>
      <c r="J54" s="36">
        <v>179167</v>
      </c>
      <c r="K54" s="4"/>
      <c r="L54" s="4"/>
      <c r="M54" s="4"/>
    </row>
    <row r="55" spans="1:13" ht="14.25" customHeight="1" x14ac:dyDescent="0.2">
      <c r="A55" s="25" t="s">
        <v>60</v>
      </c>
      <c r="B55" s="31">
        <v>2015888</v>
      </c>
      <c r="C55" s="31">
        <v>41319</v>
      </c>
      <c r="D55" s="31">
        <v>1812513</v>
      </c>
      <c r="E55" s="31">
        <v>0</v>
      </c>
      <c r="F55" s="31">
        <v>2410853</v>
      </c>
      <c r="G55" s="31">
        <v>7741224</v>
      </c>
      <c r="H55" s="31">
        <v>608352277</v>
      </c>
      <c r="I55" s="31">
        <v>145973783</v>
      </c>
      <c r="J55" s="36">
        <v>-10636</v>
      </c>
      <c r="K55" s="4"/>
      <c r="L55" s="4"/>
      <c r="M55" s="4"/>
    </row>
    <row r="56" spans="1:13" ht="14.25" customHeight="1" x14ac:dyDescent="0.2">
      <c r="A56" s="25" t="s">
        <v>61</v>
      </c>
      <c r="B56" s="31">
        <v>208042</v>
      </c>
      <c r="C56" s="31">
        <v>17664</v>
      </c>
      <c r="D56" s="31">
        <v>634282</v>
      </c>
      <c r="E56" s="31">
        <v>0</v>
      </c>
      <c r="F56" s="31">
        <v>336422</v>
      </c>
      <c r="G56" s="31">
        <v>210760</v>
      </c>
      <c r="H56" s="31">
        <v>64220479</v>
      </c>
      <c r="I56" s="31">
        <v>15230570</v>
      </c>
      <c r="J56" s="36">
        <v>14104</v>
      </c>
      <c r="K56" s="4"/>
      <c r="L56" s="4"/>
      <c r="M56" s="4"/>
    </row>
    <row r="57" spans="1:13" ht="14.25" customHeight="1" x14ac:dyDescent="0.2">
      <c r="A57" s="26" t="s">
        <v>62</v>
      </c>
      <c r="B57" s="33">
        <v>782446</v>
      </c>
      <c r="C57" s="33">
        <v>0</v>
      </c>
      <c r="D57" s="33">
        <v>1017419</v>
      </c>
      <c r="E57" s="33">
        <v>0</v>
      </c>
      <c r="F57" s="33">
        <v>1010984</v>
      </c>
      <c r="G57" s="33">
        <v>1568286</v>
      </c>
      <c r="H57" s="33">
        <v>234709628</v>
      </c>
      <c r="I57" s="33">
        <v>108683990</v>
      </c>
      <c r="J57" s="37">
        <v>-313641</v>
      </c>
      <c r="K57" s="4"/>
      <c r="L57" s="4"/>
      <c r="M57" s="4"/>
    </row>
    <row r="58" spans="1:13" ht="14.25" customHeight="1" x14ac:dyDescent="0.2">
      <c r="A58" s="25" t="s">
        <v>63</v>
      </c>
      <c r="B58" s="29">
        <v>769585</v>
      </c>
      <c r="C58" s="29">
        <v>17562</v>
      </c>
      <c r="D58" s="29">
        <v>1008172</v>
      </c>
      <c r="E58" s="29">
        <v>0</v>
      </c>
      <c r="F58" s="29">
        <v>994703</v>
      </c>
      <c r="G58" s="29">
        <v>1005304</v>
      </c>
      <c r="H58" s="29">
        <v>233922122</v>
      </c>
      <c r="I58" s="29">
        <v>90983003</v>
      </c>
      <c r="J58" s="35">
        <v>47896</v>
      </c>
      <c r="K58" s="4"/>
      <c r="L58" s="4"/>
      <c r="M58" s="4"/>
    </row>
    <row r="59" spans="1:13" ht="14.25" customHeight="1" x14ac:dyDescent="0.2">
      <c r="A59" s="25" t="s">
        <v>64</v>
      </c>
      <c r="B59" s="31">
        <v>537397</v>
      </c>
      <c r="C59" s="31">
        <v>27434</v>
      </c>
      <c r="D59" s="31">
        <v>851791</v>
      </c>
      <c r="E59" s="31">
        <v>1177396</v>
      </c>
      <c r="F59" s="31">
        <v>719374</v>
      </c>
      <c r="G59" s="31">
        <v>839913</v>
      </c>
      <c r="H59" s="31">
        <v>166081774</v>
      </c>
      <c r="I59" s="31">
        <v>42419403</v>
      </c>
      <c r="J59" s="36">
        <v>-1566</v>
      </c>
      <c r="K59" s="4"/>
      <c r="L59" s="4"/>
      <c r="M59" s="4"/>
    </row>
    <row r="60" spans="1:13" ht="14.25" customHeight="1" x14ac:dyDescent="0.2">
      <c r="A60" s="25" t="s">
        <v>65</v>
      </c>
      <c r="B60" s="31">
        <v>829420</v>
      </c>
      <c r="C60" s="32">
        <v>0</v>
      </c>
      <c r="D60" s="31">
        <v>1040559</v>
      </c>
      <c r="E60" s="31">
        <v>0</v>
      </c>
      <c r="F60" s="31">
        <v>1051726</v>
      </c>
      <c r="G60" s="31">
        <v>0</v>
      </c>
      <c r="H60" s="31">
        <v>251411432</v>
      </c>
      <c r="I60" s="31">
        <v>226296623</v>
      </c>
      <c r="J60" s="36">
        <v>-17134</v>
      </c>
      <c r="K60" s="4"/>
      <c r="L60" s="4"/>
      <c r="M60" s="4"/>
    </row>
    <row r="61" spans="1:13" ht="14.25" customHeight="1" x14ac:dyDescent="0.2">
      <c r="A61" s="25" t="s">
        <v>66</v>
      </c>
      <c r="B61" s="31">
        <v>1308091</v>
      </c>
      <c r="C61" s="31">
        <v>52693</v>
      </c>
      <c r="D61" s="31">
        <v>1346195</v>
      </c>
      <c r="E61" s="31">
        <v>0</v>
      </c>
      <c r="F61" s="31">
        <v>1589838</v>
      </c>
      <c r="G61" s="31">
        <v>4790403</v>
      </c>
      <c r="H61" s="31">
        <v>381750374</v>
      </c>
      <c r="I61" s="31">
        <v>140440605</v>
      </c>
      <c r="J61" s="36">
        <v>278656</v>
      </c>
      <c r="K61" s="4"/>
      <c r="L61" s="4"/>
      <c r="M61" s="4"/>
    </row>
    <row r="62" spans="1:13" ht="14.25" customHeight="1" x14ac:dyDescent="0.2">
      <c r="A62" s="26" t="s">
        <v>67</v>
      </c>
      <c r="B62" s="33">
        <v>164116</v>
      </c>
      <c r="C62" s="34">
        <v>0</v>
      </c>
      <c r="D62" s="33">
        <v>608201</v>
      </c>
      <c r="E62" s="33">
        <v>0</v>
      </c>
      <c r="F62" s="33">
        <v>290502</v>
      </c>
      <c r="G62" s="33">
        <v>0</v>
      </c>
      <c r="H62" s="33">
        <v>46450204</v>
      </c>
      <c r="I62" s="33">
        <v>41402505</v>
      </c>
      <c r="J62" s="37">
        <v>-24592</v>
      </c>
      <c r="K62" s="4"/>
      <c r="L62" s="4"/>
      <c r="M62" s="4"/>
    </row>
    <row r="63" spans="1:13" ht="14.25" customHeight="1" x14ac:dyDescent="0.2">
      <c r="A63" s="25" t="s">
        <v>68</v>
      </c>
      <c r="B63" s="29">
        <v>114040</v>
      </c>
      <c r="C63" s="29">
        <v>41841</v>
      </c>
      <c r="D63" s="29">
        <v>574498</v>
      </c>
      <c r="E63" s="29">
        <v>0</v>
      </c>
      <c r="F63" s="29">
        <v>231163</v>
      </c>
      <c r="G63" s="29">
        <v>587556</v>
      </c>
      <c r="H63" s="29">
        <v>34600899</v>
      </c>
      <c r="I63" s="29">
        <v>7552373</v>
      </c>
      <c r="J63" s="35">
        <v>-225136</v>
      </c>
      <c r="K63" s="4"/>
      <c r="L63" s="4"/>
      <c r="M63" s="4"/>
    </row>
    <row r="64" spans="1:13" ht="14.25" customHeight="1" x14ac:dyDescent="0.2">
      <c r="A64" s="25" t="s">
        <v>69</v>
      </c>
      <c r="B64" s="31">
        <v>49457</v>
      </c>
      <c r="C64" s="32">
        <v>1384</v>
      </c>
      <c r="D64" s="31">
        <v>532385</v>
      </c>
      <c r="E64" s="31">
        <v>0</v>
      </c>
      <c r="F64" s="31">
        <v>157018</v>
      </c>
      <c r="G64" s="31">
        <v>0</v>
      </c>
      <c r="H64" s="31">
        <v>16352582</v>
      </c>
      <c r="I64" s="31">
        <v>5684003</v>
      </c>
      <c r="J64" s="36">
        <v>-6975</v>
      </c>
      <c r="K64" s="4"/>
      <c r="L64" s="4"/>
      <c r="M64" s="4"/>
    </row>
    <row r="65" spans="1:13" ht="14.25" customHeight="1" x14ac:dyDescent="0.2">
      <c r="A65" s="25" t="s">
        <v>70</v>
      </c>
      <c r="B65" s="31">
        <v>44052</v>
      </c>
      <c r="C65" s="31">
        <v>9635</v>
      </c>
      <c r="D65" s="31">
        <v>528585</v>
      </c>
      <c r="E65" s="31">
        <v>0</v>
      </c>
      <c r="F65" s="31">
        <v>150328</v>
      </c>
      <c r="G65" s="31">
        <v>0</v>
      </c>
      <c r="H65" s="31">
        <v>14967027</v>
      </c>
      <c r="I65" s="31">
        <v>1052471</v>
      </c>
      <c r="J65" s="36">
        <v>-8139</v>
      </c>
      <c r="K65" s="4"/>
      <c r="L65" s="4"/>
      <c r="M65" s="4"/>
    </row>
    <row r="66" spans="1:13" ht="14.25" customHeight="1" x14ac:dyDescent="0.2">
      <c r="A66" s="25" t="s">
        <v>71</v>
      </c>
      <c r="B66" s="31">
        <v>1200853</v>
      </c>
      <c r="C66" s="31">
        <v>51760</v>
      </c>
      <c r="D66" s="31">
        <v>1280504</v>
      </c>
      <c r="E66" s="31">
        <v>0</v>
      </c>
      <c r="F66" s="31">
        <v>1474180</v>
      </c>
      <c r="G66" s="31">
        <v>4372170</v>
      </c>
      <c r="H66" s="31">
        <v>351089468</v>
      </c>
      <c r="I66" s="31">
        <v>147340244</v>
      </c>
      <c r="J66" s="36">
        <v>-219133</v>
      </c>
      <c r="K66" s="4"/>
      <c r="L66" s="4"/>
      <c r="M66" s="4"/>
    </row>
    <row r="67" spans="1:13" ht="14.25" customHeight="1" x14ac:dyDescent="0.2">
      <c r="A67" s="26" t="s">
        <v>72</v>
      </c>
      <c r="B67" s="33">
        <v>99429</v>
      </c>
      <c r="C67" s="33">
        <v>2015</v>
      </c>
      <c r="D67" s="33">
        <v>563464</v>
      </c>
      <c r="E67" s="33">
        <v>0</v>
      </c>
      <c r="F67" s="33">
        <v>211738</v>
      </c>
      <c r="G67" s="33">
        <v>304093</v>
      </c>
      <c r="H67" s="33">
        <v>30649375</v>
      </c>
      <c r="I67" s="33">
        <v>5395401</v>
      </c>
      <c r="J67" s="37">
        <v>-16622</v>
      </c>
      <c r="K67" s="4"/>
      <c r="L67" s="4"/>
      <c r="M67" s="4"/>
    </row>
    <row r="68" spans="1:13" ht="14.25" customHeight="1" x14ac:dyDescent="0.2">
      <c r="A68" s="25" t="s">
        <v>73</v>
      </c>
      <c r="B68" s="29">
        <v>185034</v>
      </c>
      <c r="C68" s="30">
        <v>0</v>
      </c>
      <c r="D68" s="29">
        <v>621174</v>
      </c>
      <c r="E68" s="29">
        <v>0</v>
      </c>
      <c r="F68" s="29">
        <v>313343</v>
      </c>
      <c r="G68" s="29">
        <v>0</v>
      </c>
      <c r="H68" s="29">
        <v>52252203</v>
      </c>
      <c r="I68" s="29">
        <v>46597239</v>
      </c>
      <c r="J68" s="35">
        <v>30576</v>
      </c>
      <c r="K68" s="4"/>
      <c r="L68" s="4"/>
      <c r="M68" s="4"/>
    </row>
    <row r="69" spans="1:13" ht="14.25" customHeight="1" x14ac:dyDescent="0.2">
      <c r="A69" s="25" t="s">
        <v>74</v>
      </c>
      <c r="B69" s="31">
        <v>63463</v>
      </c>
      <c r="C69" s="31">
        <v>5968</v>
      </c>
      <c r="D69" s="31">
        <v>542474</v>
      </c>
      <c r="E69" s="31">
        <v>0</v>
      </c>
      <c r="F69" s="31">
        <v>174781</v>
      </c>
      <c r="G69" s="31">
        <v>0</v>
      </c>
      <c r="H69" s="31">
        <v>22353592</v>
      </c>
      <c r="I69" s="31">
        <v>3749384</v>
      </c>
      <c r="J69" s="36">
        <v>-100211</v>
      </c>
      <c r="K69" s="4"/>
      <c r="L69" s="4"/>
      <c r="M69" s="4"/>
    </row>
    <row r="70" spans="1:13" ht="14.25" customHeight="1" x14ac:dyDescent="0.2">
      <c r="A70" s="25" t="s">
        <v>75</v>
      </c>
      <c r="B70" s="31">
        <v>12014</v>
      </c>
      <c r="C70" s="31">
        <v>0</v>
      </c>
      <c r="D70" s="31">
        <v>194621</v>
      </c>
      <c r="E70" s="31">
        <v>0</v>
      </c>
      <c r="F70" s="31">
        <v>113794</v>
      </c>
      <c r="G70" s="31">
        <v>0</v>
      </c>
      <c r="H70" s="31">
        <v>4656194</v>
      </c>
      <c r="I70" s="32">
        <v>0</v>
      </c>
      <c r="J70" s="36">
        <v>-3930</v>
      </c>
      <c r="K70" s="4"/>
      <c r="L70" s="4"/>
      <c r="M70" s="4"/>
    </row>
    <row r="71" spans="1:13" ht="14.25" customHeight="1" x14ac:dyDescent="0.2">
      <c r="A71" s="26" t="s">
        <v>76</v>
      </c>
      <c r="B71" s="33">
        <v>22050</v>
      </c>
      <c r="C71" s="34">
        <v>0</v>
      </c>
      <c r="D71" s="33">
        <v>358364</v>
      </c>
      <c r="E71" s="33">
        <v>0</v>
      </c>
      <c r="F71" s="33">
        <v>125400</v>
      </c>
      <c r="G71" s="33">
        <v>0</v>
      </c>
      <c r="H71" s="33">
        <v>8229348</v>
      </c>
      <c r="I71" s="34">
        <v>0</v>
      </c>
      <c r="J71" s="37">
        <v>-4903</v>
      </c>
      <c r="K71" s="4"/>
      <c r="L71" s="4"/>
      <c r="M71" s="4"/>
    </row>
    <row r="72" spans="1:13" ht="14.25" customHeight="1" x14ac:dyDescent="0.2">
      <c r="A72" s="25" t="s">
        <v>77</v>
      </c>
      <c r="B72" s="29">
        <v>27354</v>
      </c>
      <c r="C72" s="30">
        <v>0</v>
      </c>
      <c r="D72" s="29">
        <v>440799</v>
      </c>
      <c r="E72" s="29">
        <v>0</v>
      </c>
      <c r="F72" s="29">
        <v>131242</v>
      </c>
      <c r="G72" s="29">
        <v>10874</v>
      </c>
      <c r="H72" s="29">
        <v>8786793</v>
      </c>
      <c r="I72" s="30">
        <v>0</v>
      </c>
      <c r="J72" s="35">
        <v>2443</v>
      </c>
      <c r="K72" s="4"/>
      <c r="L72" s="4"/>
      <c r="M72" s="4"/>
    </row>
    <row r="73" spans="1:13" ht="14.25" customHeight="1" x14ac:dyDescent="0.2">
      <c r="A73" s="25" t="s">
        <v>78</v>
      </c>
      <c r="B73" s="31">
        <v>13285</v>
      </c>
      <c r="C73" s="32">
        <v>0</v>
      </c>
      <c r="D73" s="31">
        <v>221240</v>
      </c>
      <c r="E73" s="31">
        <v>0</v>
      </c>
      <c r="F73" s="31">
        <v>115681</v>
      </c>
      <c r="G73" s="31">
        <v>0</v>
      </c>
      <c r="H73" s="31">
        <v>4800674</v>
      </c>
      <c r="I73" s="32">
        <v>0</v>
      </c>
      <c r="J73" s="36">
        <v>1581</v>
      </c>
      <c r="K73" s="4"/>
      <c r="L73" s="4"/>
      <c r="M73" s="4"/>
    </row>
    <row r="74" spans="1:13" ht="14.25" customHeight="1" x14ac:dyDescent="0.2">
      <c r="A74" s="25" t="s">
        <v>79</v>
      </c>
      <c r="B74" s="31">
        <v>32972</v>
      </c>
      <c r="C74" s="32">
        <v>794</v>
      </c>
      <c r="D74" s="31">
        <v>521683</v>
      </c>
      <c r="E74" s="31">
        <v>0</v>
      </c>
      <c r="F74" s="31">
        <v>138176</v>
      </c>
      <c r="G74" s="31">
        <v>0</v>
      </c>
      <c r="H74" s="31">
        <v>11218299</v>
      </c>
      <c r="I74" s="32">
        <v>0</v>
      </c>
      <c r="J74" s="36">
        <v>7733</v>
      </c>
      <c r="K74" s="4"/>
      <c r="L74" s="4"/>
      <c r="M74" s="4"/>
    </row>
    <row r="75" spans="1:13" ht="14.25" customHeight="1" x14ac:dyDescent="0.2">
      <c r="A75" s="25" t="s">
        <v>80</v>
      </c>
      <c r="B75" s="31">
        <v>22243</v>
      </c>
      <c r="C75" s="31">
        <v>4183</v>
      </c>
      <c r="D75" s="31">
        <v>358458</v>
      </c>
      <c r="E75" s="31">
        <v>0</v>
      </c>
      <c r="F75" s="31">
        <v>125406</v>
      </c>
      <c r="G75" s="31">
        <v>0</v>
      </c>
      <c r="H75" s="31">
        <v>8040414</v>
      </c>
      <c r="I75" s="32">
        <v>0</v>
      </c>
      <c r="J75" s="36">
        <v>-15950</v>
      </c>
      <c r="K75" s="4"/>
      <c r="L75" s="4"/>
      <c r="M75" s="4"/>
    </row>
    <row r="76" spans="1:13" ht="14.25" customHeight="1" x14ac:dyDescent="0.2">
      <c r="A76" s="26" t="s">
        <v>81</v>
      </c>
      <c r="B76" s="31">
        <v>0</v>
      </c>
      <c r="C76" s="31">
        <v>10523468</v>
      </c>
      <c r="D76" s="31">
        <v>0</v>
      </c>
      <c r="E76" s="31">
        <v>0</v>
      </c>
      <c r="F76" s="31">
        <v>0</v>
      </c>
      <c r="G76" s="31">
        <v>0</v>
      </c>
      <c r="H76" s="31">
        <v>190021956</v>
      </c>
      <c r="I76" s="31">
        <v>0</v>
      </c>
      <c r="J76" s="36">
        <v>962722</v>
      </c>
      <c r="K76" s="4"/>
      <c r="L76" s="4"/>
      <c r="M76" s="4"/>
    </row>
    <row r="77" spans="1:13" ht="25.15" customHeight="1" x14ac:dyDescent="0.2">
      <c r="A77" s="25" t="s">
        <v>82</v>
      </c>
      <c r="B77" s="81">
        <v>54143375</v>
      </c>
      <c r="C77" s="81">
        <v>11747365</v>
      </c>
      <c r="D77" s="81">
        <v>70000000</v>
      </c>
      <c r="E77" s="81">
        <v>12998722</v>
      </c>
      <c r="F77" s="81">
        <v>69237286</v>
      </c>
      <c r="G77" s="81">
        <v>56783293</v>
      </c>
      <c r="H77" s="81">
        <v>16356651488</v>
      </c>
      <c r="I77" s="81">
        <v>7713404630</v>
      </c>
      <c r="J77" s="81">
        <v>-7070842</v>
      </c>
      <c r="K77" s="4"/>
      <c r="L77" s="4"/>
      <c r="M77" s="4"/>
    </row>
    <row r="78" spans="1:13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</sheetData>
  <mergeCells count="1">
    <mergeCell ref="A1:J1"/>
  </mergeCells>
  <printOptions horizontalCentered="1"/>
  <pageMargins left="0.5" right="0.5" top="0.5" bottom="0.75" header="0.5" footer="0.5"/>
  <pageSetup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I78"/>
  <sheetViews>
    <sheetView showGridLines="0" zoomScale="90" zoomScaleNormal="90" workbookViewId="0">
      <pane ySplit="3" topLeftCell="A4" activePane="bottomLeft" state="frozen"/>
      <selection activeCell="B4" sqref="B4:H79"/>
      <selection pane="bottomLeft" sqref="A1:F1"/>
    </sheetView>
  </sheetViews>
  <sheetFormatPr defaultColWidth="8.75" defaultRowHeight="14.25" x14ac:dyDescent="0.2"/>
  <cols>
    <col min="1" max="1" width="16" style="1" customWidth="1"/>
    <col min="2" max="6" width="16.5" style="1" customWidth="1"/>
    <col min="7" max="16384" width="8.75" style="1"/>
  </cols>
  <sheetData>
    <row r="1" spans="1:9" ht="33.6" customHeight="1" x14ac:dyDescent="0.25">
      <c r="A1" s="160" t="s">
        <v>158</v>
      </c>
      <c r="B1" s="160"/>
      <c r="C1" s="160"/>
      <c r="D1" s="160"/>
      <c r="E1" s="160"/>
      <c r="F1" s="160"/>
      <c r="G1" s="2"/>
    </row>
    <row r="2" spans="1:9" ht="66.599999999999994" customHeight="1" thickBot="1" x14ac:dyDescent="0.25">
      <c r="A2" s="27" t="s">
        <v>7</v>
      </c>
      <c r="B2" s="21" t="s">
        <v>150</v>
      </c>
      <c r="C2" s="24" t="s">
        <v>120</v>
      </c>
      <c r="D2" s="24" t="s">
        <v>121</v>
      </c>
      <c r="E2" s="24" t="s">
        <v>122</v>
      </c>
      <c r="F2" s="24" t="s">
        <v>123</v>
      </c>
      <c r="G2" s="4"/>
      <c r="H2" s="4"/>
      <c r="I2" s="4"/>
    </row>
    <row r="3" spans="1:9" ht="25.15" customHeight="1" x14ac:dyDescent="0.2">
      <c r="A3" s="25" t="s">
        <v>8</v>
      </c>
      <c r="B3" s="35">
        <v>0</v>
      </c>
      <c r="C3" s="29">
        <v>103564973</v>
      </c>
      <c r="D3" s="35">
        <v>-1904732</v>
      </c>
      <c r="E3" s="35">
        <v>0</v>
      </c>
      <c r="F3" s="29">
        <v>101660241</v>
      </c>
      <c r="G3" s="8"/>
      <c r="H3" s="8"/>
      <c r="I3" s="4"/>
    </row>
    <row r="4" spans="1:9" ht="14.25" customHeight="1" x14ac:dyDescent="0.2">
      <c r="A4" s="25" t="s">
        <v>9</v>
      </c>
      <c r="B4" s="36">
        <v>0</v>
      </c>
      <c r="C4" s="31">
        <v>26540212</v>
      </c>
      <c r="D4" s="36">
        <v>-175303</v>
      </c>
      <c r="E4" s="36">
        <v>-1358</v>
      </c>
      <c r="F4" s="31">
        <v>26363551</v>
      </c>
      <c r="G4" s="8"/>
      <c r="H4" s="8"/>
      <c r="I4" s="4"/>
    </row>
    <row r="5" spans="1:9" ht="14.25" customHeight="1" x14ac:dyDescent="0.2">
      <c r="A5" s="25" t="s">
        <v>10</v>
      </c>
      <c r="B5" s="36">
        <v>0</v>
      </c>
      <c r="C5" s="31">
        <v>80920254</v>
      </c>
      <c r="D5" s="36">
        <v>-2020125</v>
      </c>
      <c r="E5" s="36">
        <v>1691</v>
      </c>
      <c r="F5" s="31">
        <v>78901820</v>
      </c>
      <c r="G5" s="8"/>
      <c r="H5" s="8"/>
      <c r="I5" s="4"/>
    </row>
    <row r="6" spans="1:9" ht="14.25" customHeight="1" x14ac:dyDescent="0.2">
      <c r="A6" s="25" t="s">
        <v>11</v>
      </c>
      <c r="B6" s="36">
        <v>0</v>
      </c>
      <c r="C6" s="31">
        <v>15659471</v>
      </c>
      <c r="D6" s="36">
        <v>-356456</v>
      </c>
      <c r="E6" s="36">
        <v>0</v>
      </c>
      <c r="F6" s="31">
        <v>15303015</v>
      </c>
      <c r="G6" s="8"/>
      <c r="H6" s="8"/>
      <c r="I6" s="4"/>
    </row>
    <row r="7" spans="1:9" ht="14.25" customHeight="1" x14ac:dyDescent="0.2">
      <c r="A7" s="26" t="s">
        <v>12</v>
      </c>
      <c r="B7" s="37">
        <v>0</v>
      </c>
      <c r="C7" s="33">
        <v>255106649</v>
      </c>
      <c r="D7" s="37">
        <v>-10285053</v>
      </c>
      <c r="E7" s="37">
        <v>-2998</v>
      </c>
      <c r="F7" s="33">
        <v>244818598</v>
      </c>
      <c r="G7" s="8"/>
      <c r="H7" s="8"/>
      <c r="I7" s="4"/>
    </row>
    <row r="8" spans="1:9" ht="14.25" customHeight="1" x14ac:dyDescent="0.2">
      <c r="A8" s="25" t="s">
        <v>13</v>
      </c>
      <c r="B8" s="35">
        <v>0</v>
      </c>
      <c r="C8" s="29">
        <v>729285605</v>
      </c>
      <c r="D8" s="35">
        <v>-19278357</v>
      </c>
      <c r="E8" s="35">
        <v>-42868</v>
      </c>
      <c r="F8" s="29">
        <v>709964380</v>
      </c>
      <c r="G8" s="8"/>
      <c r="H8" s="8"/>
      <c r="I8" s="4"/>
    </row>
    <row r="9" spans="1:9" ht="14.25" customHeight="1" x14ac:dyDescent="0.2">
      <c r="A9" s="25" t="s">
        <v>14</v>
      </c>
      <c r="B9" s="36">
        <v>0</v>
      </c>
      <c r="C9" s="31">
        <v>12999323</v>
      </c>
      <c r="D9" s="36">
        <v>-34365</v>
      </c>
      <c r="E9" s="36">
        <v>0</v>
      </c>
      <c r="F9" s="31">
        <v>12964958</v>
      </c>
      <c r="G9" s="8"/>
      <c r="H9" s="8"/>
      <c r="I9" s="4"/>
    </row>
    <row r="10" spans="1:9" ht="14.25" customHeight="1" x14ac:dyDescent="0.2">
      <c r="A10" s="25" t="s">
        <v>15</v>
      </c>
      <c r="B10" s="36">
        <v>0</v>
      </c>
      <c r="C10" s="31">
        <v>14782937</v>
      </c>
      <c r="D10" s="36">
        <v>-827398</v>
      </c>
      <c r="E10" s="36">
        <v>1399</v>
      </c>
      <c r="F10" s="31">
        <v>13956938</v>
      </c>
      <c r="G10" s="8"/>
      <c r="H10" s="8"/>
      <c r="I10" s="4"/>
    </row>
    <row r="11" spans="1:9" ht="14.25" customHeight="1" x14ac:dyDescent="0.2">
      <c r="A11" s="25" t="s">
        <v>16</v>
      </c>
      <c r="B11" s="36">
        <v>0</v>
      </c>
      <c r="C11" s="31">
        <v>47714323</v>
      </c>
      <c r="D11" s="36">
        <v>-522808</v>
      </c>
      <c r="E11" s="36">
        <v>1349</v>
      </c>
      <c r="F11" s="31">
        <v>47192864</v>
      </c>
      <c r="G11" s="8"/>
      <c r="H11" s="8"/>
      <c r="I11" s="4"/>
    </row>
    <row r="12" spans="1:9" ht="14.25" customHeight="1" x14ac:dyDescent="0.2">
      <c r="A12" s="26" t="s">
        <v>17</v>
      </c>
      <c r="B12" s="37">
        <v>0</v>
      </c>
      <c r="C12" s="33">
        <v>179336660</v>
      </c>
      <c r="D12" s="37">
        <v>-2542943</v>
      </c>
      <c r="E12" s="37">
        <v>4860</v>
      </c>
      <c r="F12" s="33">
        <v>176798577</v>
      </c>
      <c r="G12" s="8"/>
      <c r="H12" s="8"/>
      <c r="I12" s="4"/>
    </row>
    <row r="13" spans="1:9" ht="14.25" customHeight="1" x14ac:dyDescent="0.2">
      <c r="A13" s="25" t="s">
        <v>18</v>
      </c>
      <c r="B13" s="35">
        <v>0</v>
      </c>
      <c r="C13" s="29">
        <v>29787957</v>
      </c>
      <c r="D13" s="35">
        <v>-1275985</v>
      </c>
      <c r="E13" s="35">
        <v>-4024</v>
      </c>
      <c r="F13" s="29">
        <v>28507948</v>
      </c>
      <c r="G13" s="8"/>
      <c r="H13" s="8"/>
      <c r="I13" s="4"/>
    </row>
    <row r="14" spans="1:9" ht="14.25" customHeight="1" x14ac:dyDescent="0.2">
      <c r="A14" s="25" t="s">
        <v>19</v>
      </c>
      <c r="B14" s="36">
        <v>0</v>
      </c>
      <c r="C14" s="31">
        <v>48946935</v>
      </c>
      <c r="D14" s="36">
        <v>-1094678</v>
      </c>
      <c r="E14" s="36">
        <v>1042</v>
      </c>
      <c r="F14" s="31">
        <v>47853299</v>
      </c>
      <c r="G14" s="8"/>
      <c r="H14" s="8"/>
      <c r="I14" s="4"/>
    </row>
    <row r="15" spans="1:9" ht="14.25" customHeight="1" x14ac:dyDescent="0.2">
      <c r="A15" s="25" t="s">
        <v>20</v>
      </c>
      <c r="B15" s="36">
        <v>0</v>
      </c>
      <c r="C15" s="31">
        <v>692581198</v>
      </c>
      <c r="D15" s="36">
        <v>-42322132</v>
      </c>
      <c r="E15" s="36">
        <v>-14648</v>
      </c>
      <c r="F15" s="31">
        <v>650244418</v>
      </c>
      <c r="G15" s="8"/>
      <c r="H15" s="8"/>
      <c r="I15" s="4"/>
    </row>
    <row r="16" spans="1:9" ht="14.25" customHeight="1" x14ac:dyDescent="0.2">
      <c r="A16" s="25" t="s">
        <v>21</v>
      </c>
      <c r="B16" s="36">
        <v>0</v>
      </c>
      <c r="C16" s="31">
        <v>22790462</v>
      </c>
      <c r="D16" s="36">
        <v>-263889</v>
      </c>
      <c r="E16" s="36">
        <v>0</v>
      </c>
      <c r="F16" s="31">
        <v>22526573</v>
      </c>
      <c r="G16" s="8"/>
      <c r="H16" s="8"/>
      <c r="I16" s="4"/>
    </row>
    <row r="17" spans="1:9" ht="14.25" customHeight="1" x14ac:dyDescent="0.2">
      <c r="A17" s="26" t="s">
        <v>22</v>
      </c>
      <c r="B17" s="37">
        <v>0</v>
      </c>
      <c r="C17" s="33">
        <v>11938252</v>
      </c>
      <c r="D17" s="37">
        <v>-507720</v>
      </c>
      <c r="E17" s="37">
        <v>3530</v>
      </c>
      <c r="F17" s="33">
        <v>11434062</v>
      </c>
      <c r="G17" s="8"/>
      <c r="H17" s="8"/>
      <c r="I17" s="4"/>
    </row>
    <row r="18" spans="1:9" ht="14.25" customHeight="1" x14ac:dyDescent="0.2">
      <c r="A18" s="25" t="s">
        <v>23</v>
      </c>
      <c r="B18" s="35">
        <v>0</v>
      </c>
      <c r="C18" s="29">
        <v>479524132</v>
      </c>
      <c r="D18" s="35">
        <v>-19513256</v>
      </c>
      <c r="E18" s="35">
        <v>81356</v>
      </c>
      <c r="F18" s="29">
        <v>460092232</v>
      </c>
      <c r="G18" s="8"/>
      <c r="H18" s="8"/>
      <c r="I18" s="4"/>
    </row>
    <row r="19" spans="1:9" ht="14.25" customHeight="1" x14ac:dyDescent="0.2">
      <c r="A19" s="25" t="s">
        <v>24</v>
      </c>
      <c r="B19" s="36">
        <v>0</v>
      </c>
      <c r="C19" s="31">
        <v>153815370</v>
      </c>
      <c r="D19" s="36">
        <v>-2581544</v>
      </c>
      <c r="E19" s="36">
        <v>11049</v>
      </c>
      <c r="F19" s="31">
        <v>151244875</v>
      </c>
      <c r="G19" s="8"/>
      <c r="H19" s="8"/>
      <c r="I19" s="4"/>
    </row>
    <row r="20" spans="1:9" ht="14.25" customHeight="1" x14ac:dyDescent="0.2">
      <c r="A20" s="25" t="s">
        <v>25</v>
      </c>
      <c r="B20" s="36">
        <v>0</v>
      </c>
      <c r="C20" s="31">
        <v>34208985</v>
      </c>
      <c r="D20" s="36">
        <v>-482600</v>
      </c>
      <c r="E20" s="36">
        <v>1195</v>
      </c>
      <c r="F20" s="31">
        <v>33727580</v>
      </c>
      <c r="G20" s="8"/>
      <c r="H20" s="8"/>
      <c r="I20" s="4"/>
    </row>
    <row r="21" spans="1:9" ht="14.25" customHeight="1" x14ac:dyDescent="0.2">
      <c r="A21" s="25" t="s">
        <v>26</v>
      </c>
      <c r="B21" s="36">
        <v>0</v>
      </c>
      <c r="C21" s="31">
        <v>514313</v>
      </c>
      <c r="D21" s="36">
        <v>-52164</v>
      </c>
      <c r="E21" s="36">
        <v>0</v>
      </c>
      <c r="F21" s="31">
        <v>462149</v>
      </c>
      <c r="G21" s="8"/>
      <c r="H21" s="8"/>
      <c r="I21" s="4"/>
    </row>
    <row r="22" spans="1:9" ht="14.25" customHeight="1" x14ac:dyDescent="0.2">
      <c r="A22" s="26" t="s">
        <v>27</v>
      </c>
      <c r="B22" s="37">
        <v>0</v>
      </c>
      <c r="C22" s="33">
        <v>23189081</v>
      </c>
      <c r="D22" s="37">
        <v>-296940</v>
      </c>
      <c r="E22" s="37">
        <v>0</v>
      </c>
      <c r="F22" s="33">
        <v>22892141</v>
      </c>
      <c r="G22" s="8"/>
      <c r="H22" s="8"/>
      <c r="I22" s="4"/>
    </row>
    <row r="23" spans="1:9" ht="14.25" customHeight="1" x14ac:dyDescent="0.2">
      <c r="A23" s="25" t="s">
        <v>28</v>
      </c>
      <c r="B23" s="35">
        <v>0</v>
      </c>
      <c r="C23" s="29">
        <v>14824658</v>
      </c>
      <c r="D23" s="35">
        <v>-251077</v>
      </c>
      <c r="E23" s="35">
        <v>0</v>
      </c>
      <c r="F23" s="29">
        <v>14573581</v>
      </c>
      <c r="G23" s="8"/>
      <c r="H23" s="8"/>
      <c r="I23" s="4"/>
    </row>
    <row r="24" spans="1:9" ht="14.25" customHeight="1" x14ac:dyDescent="0.2">
      <c r="A24" s="25" t="s">
        <v>29</v>
      </c>
      <c r="B24" s="36">
        <v>0</v>
      </c>
      <c r="C24" s="31">
        <v>9456349</v>
      </c>
      <c r="D24" s="36">
        <v>-17517</v>
      </c>
      <c r="E24" s="36">
        <v>0</v>
      </c>
      <c r="F24" s="31">
        <v>9438832</v>
      </c>
      <c r="G24" s="8"/>
      <c r="H24" s="8"/>
      <c r="I24" s="4"/>
    </row>
    <row r="25" spans="1:9" ht="14.25" customHeight="1" x14ac:dyDescent="0.2">
      <c r="A25" s="25" t="s">
        <v>30</v>
      </c>
      <c r="B25" s="36">
        <v>0</v>
      </c>
      <c r="C25" s="31">
        <v>4309361</v>
      </c>
      <c r="D25" s="36">
        <v>-87286</v>
      </c>
      <c r="E25" s="36">
        <v>0</v>
      </c>
      <c r="F25" s="31">
        <v>4222075</v>
      </c>
      <c r="G25" s="8"/>
      <c r="H25" s="8"/>
      <c r="I25" s="4"/>
    </row>
    <row r="26" spans="1:9" ht="14.25" customHeight="1" x14ac:dyDescent="0.2">
      <c r="A26" s="25" t="s">
        <v>31</v>
      </c>
      <c r="B26" s="36">
        <v>0</v>
      </c>
      <c r="C26" s="31">
        <v>6943413</v>
      </c>
      <c r="D26" s="36">
        <v>-115112</v>
      </c>
      <c r="E26" s="36">
        <v>0</v>
      </c>
      <c r="F26" s="31">
        <v>6828301</v>
      </c>
      <c r="G26" s="8"/>
      <c r="H26" s="8"/>
      <c r="I26" s="4"/>
    </row>
    <row r="27" spans="1:9" ht="14.25" customHeight="1" x14ac:dyDescent="0.2">
      <c r="A27" s="26" t="s">
        <v>32</v>
      </c>
      <c r="B27" s="37">
        <v>0</v>
      </c>
      <c r="C27" s="33">
        <v>23883906</v>
      </c>
      <c r="D27" s="37">
        <v>-55276</v>
      </c>
      <c r="E27" s="37">
        <v>0</v>
      </c>
      <c r="F27" s="33">
        <v>23828630</v>
      </c>
      <c r="G27" s="8"/>
      <c r="H27" s="8"/>
      <c r="I27" s="4"/>
    </row>
    <row r="28" spans="1:9" ht="14.25" customHeight="1" x14ac:dyDescent="0.2">
      <c r="A28" s="25" t="s">
        <v>33</v>
      </c>
      <c r="B28" s="35">
        <v>0</v>
      </c>
      <c r="C28" s="29">
        <v>36211350</v>
      </c>
      <c r="D28" s="35">
        <v>-109546</v>
      </c>
      <c r="E28" s="35">
        <v>0</v>
      </c>
      <c r="F28" s="29">
        <v>36101804</v>
      </c>
      <c r="G28" s="8"/>
      <c r="H28" s="8"/>
      <c r="I28" s="4"/>
    </row>
    <row r="29" spans="1:9" ht="14.25" customHeight="1" x14ac:dyDescent="0.2">
      <c r="A29" s="25" t="s">
        <v>34</v>
      </c>
      <c r="B29" s="36">
        <v>0</v>
      </c>
      <c r="C29" s="31">
        <v>95301112</v>
      </c>
      <c r="D29" s="36">
        <v>-2296814</v>
      </c>
      <c r="E29" s="36">
        <v>7043</v>
      </c>
      <c r="F29" s="31">
        <v>93011341</v>
      </c>
      <c r="G29" s="8"/>
      <c r="H29" s="8"/>
      <c r="I29" s="4"/>
    </row>
    <row r="30" spans="1:9" ht="14.25" customHeight="1" x14ac:dyDescent="0.2">
      <c r="A30" s="25" t="s">
        <v>35</v>
      </c>
      <c r="B30" s="36">
        <v>0</v>
      </c>
      <c r="C30" s="31">
        <v>51314732</v>
      </c>
      <c r="D30" s="36">
        <v>-445034</v>
      </c>
      <c r="E30" s="36">
        <v>5755</v>
      </c>
      <c r="F30" s="31">
        <v>50875453</v>
      </c>
      <c r="G30" s="8"/>
      <c r="H30" s="8"/>
      <c r="I30" s="4"/>
    </row>
    <row r="31" spans="1:9" ht="14.25" customHeight="1" x14ac:dyDescent="0.2">
      <c r="A31" s="25" t="s">
        <v>36</v>
      </c>
      <c r="B31" s="36">
        <v>0</v>
      </c>
      <c r="C31" s="31">
        <v>838486933</v>
      </c>
      <c r="D31" s="36">
        <v>-12990266</v>
      </c>
      <c r="E31" s="36">
        <v>-18506</v>
      </c>
      <c r="F31" s="31">
        <v>825478161</v>
      </c>
      <c r="G31" s="8"/>
      <c r="H31" s="8"/>
      <c r="I31" s="4"/>
    </row>
    <row r="32" spans="1:9" ht="14.25" customHeight="1" x14ac:dyDescent="0.2">
      <c r="A32" s="26" t="s">
        <v>37</v>
      </c>
      <c r="B32" s="37">
        <v>0</v>
      </c>
      <c r="C32" s="33">
        <v>18786156</v>
      </c>
      <c r="D32" s="37">
        <v>-14735</v>
      </c>
      <c r="E32" s="37">
        <v>0</v>
      </c>
      <c r="F32" s="33">
        <v>18771421</v>
      </c>
      <c r="G32" s="8"/>
      <c r="H32" s="8"/>
      <c r="I32" s="4"/>
    </row>
    <row r="33" spans="1:9" ht="14.25" customHeight="1" x14ac:dyDescent="0.2">
      <c r="A33" s="25" t="s">
        <v>38</v>
      </c>
      <c r="B33" s="35">
        <v>0</v>
      </c>
      <c r="C33" s="29">
        <v>24091425</v>
      </c>
      <c r="D33" s="35">
        <v>-631557</v>
      </c>
      <c r="E33" s="35">
        <v>5913</v>
      </c>
      <c r="F33" s="29">
        <v>23465781</v>
      </c>
      <c r="G33" s="8"/>
      <c r="H33" s="8"/>
      <c r="I33" s="4"/>
    </row>
    <row r="34" spans="1:9" ht="14.25" customHeight="1" x14ac:dyDescent="0.2">
      <c r="A34" s="25" t="s">
        <v>39</v>
      </c>
      <c r="B34" s="36">
        <v>0</v>
      </c>
      <c r="C34" s="31">
        <v>32740014</v>
      </c>
      <c r="D34" s="36">
        <v>-96624</v>
      </c>
      <c r="E34" s="36">
        <v>0</v>
      </c>
      <c r="F34" s="31">
        <v>32643390</v>
      </c>
      <c r="G34" s="8"/>
      <c r="H34" s="8"/>
      <c r="I34" s="4"/>
    </row>
    <row r="35" spans="1:9" ht="14.25" customHeight="1" x14ac:dyDescent="0.2">
      <c r="A35" s="25" t="s">
        <v>40</v>
      </c>
      <c r="B35" s="36">
        <v>0</v>
      </c>
      <c r="C35" s="31">
        <v>2937133</v>
      </c>
      <c r="D35" s="36">
        <v>-40467</v>
      </c>
      <c r="E35" s="36">
        <v>0</v>
      </c>
      <c r="F35" s="31">
        <v>2896666</v>
      </c>
      <c r="G35" s="8"/>
      <c r="H35" s="8"/>
      <c r="I35" s="4"/>
    </row>
    <row r="36" spans="1:9" ht="14.25" customHeight="1" x14ac:dyDescent="0.2">
      <c r="A36" s="25" t="s">
        <v>41</v>
      </c>
      <c r="B36" s="36">
        <v>0</v>
      </c>
      <c r="C36" s="31">
        <v>6902336</v>
      </c>
      <c r="D36" s="36">
        <v>-35013</v>
      </c>
      <c r="E36" s="36">
        <v>0</v>
      </c>
      <c r="F36" s="31">
        <v>6867323</v>
      </c>
      <c r="G36" s="8"/>
      <c r="H36" s="8"/>
      <c r="I36" s="4"/>
    </row>
    <row r="37" spans="1:9" ht="14.25" customHeight="1" x14ac:dyDescent="0.2">
      <c r="A37" s="26" t="s">
        <v>42</v>
      </c>
      <c r="B37" s="37">
        <v>0</v>
      </c>
      <c r="C37" s="33">
        <v>157037830</v>
      </c>
      <c r="D37" s="37">
        <v>-3591265</v>
      </c>
      <c r="E37" s="37">
        <v>-2920</v>
      </c>
      <c r="F37" s="33">
        <v>153443645</v>
      </c>
      <c r="G37" s="8"/>
      <c r="H37" s="8"/>
      <c r="I37" s="4"/>
    </row>
    <row r="38" spans="1:9" ht="14.25" customHeight="1" x14ac:dyDescent="0.2">
      <c r="A38" s="25" t="s">
        <v>43</v>
      </c>
      <c r="B38" s="35">
        <v>0</v>
      </c>
      <c r="C38" s="29">
        <v>191529424</v>
      </c>
      <c r="D38" s="35">
        <v>-2898150</v>
      </c>
      <c r="E38" s="35">
        <v>-4901</v>
      </c>
      <c r="F38" s="29">
        <v>188626373</v>
      </c>
      <c r="G38" s="8"/>
      <c r="H38" s="8"/>
      <c r="I38" s="4"/>
    </row>
    <row r="39" spans="1:9" ht="14.25" customHeight="1" x14ac:dyDescent="0.2">
      <c r="A39" s="25" t="s">
        <v>44</v>
      </c>
      <c r="B39" s="36">
        <v>0</v>
      </c>
      <c r="C39" s="31">
        <v>127292865</v>
      </c>
      <c r="D39" s="36">
        <v>-1718786</v>
      </c>
      <c r="E39" s="36">
        <v>-1113</v>
      </c>
      <c r="F39" s="31">
        <v>125572966</v>
      </c>
      <c r="G39" s="8"/>
      <c r="H39" s="8"/>
      <c r="I39" s="4"/>
    </row>
    <row r="40" spans="1:9" ht="14.25" customHeight="1" x14ac:dyDescent="0.2">
      <c r="A40" s="25" t="s">
        <v>45</v>
      </c>
      <c r="B40" s="36">
        <v>0</v>
      </c>
      <c r="C40" s="31">
        <v>26737971</v>
      </c>
      <c r="D40" s="36">
        <v>-514245</v>
      </c>
      <c r="E40" s="36">
        <v>0</v>
      </c>
      <c r="F40" s="31">
        <v>26223726</v>
      </c>
      <c r="G40" s="8"/>
      <c r="H40" s="8"/>
      <c r="I40" s="4"/>
    </row>
    <row r="41" spans="1:9" ht="14.25" customHeight="1" x14ac:dyDescent="0.2">
      <c r="A41" s="25" t="s">
        <v>46</v>
      </c>
      <c r="B41" s="36">
        <v>0</v>
      </c>
      <c r="C41" s="31">
        <v>8637648</v>
      </c>
      <c r="D41" s="36">
        <v>-100008</v>
      </c>
      <c r="E41" s="36">
        <v>0</v>
      </c>
      <c r="F41" s="31">
        <v>8537640</v>
      </c>
      <c r="G41" s="8"/>
      <c r="H41" s="8"/>
      <c r="I41" s="4"/>
    </row>
    <row r="42" spans="1:9" ht="14.25" customHeight="1" x14ac:dyDescent="0.2">
      <c r="A42" s="26" t="s">
        <v>47</v>
      </c>
      <c r="B42" s="37">
        <v>0</v>
      </c>
      <c r="C42" s="33">
        <v>13563441</v>
      </c>
      <c r="D42" s="37">
        <v>-19634</v>
      </c>
      <c r="E42" s="37">
        <v>0</v>
      </c>
      <c r="F42" s="33">
        <v>13543807</v>
      </c>
      <c r="G42" s="8"/>
      <c r="H42" s="8"/>
      <c r="I42" s="4"/>
    </row>
    <row r="43" spans="1:9" ht="14.25" customHeight="1" x14ac:dyDescent="0.2">
      <c r="A43" s="25" t="s">
        <v>48</v>
      </c>
      <c r="B43" s="35">
        <v>0</v>
      </c>
      <c r="C43" s="29">
        <v>119274354</v>
      </c>
      <c r="D43" s="35">
        <v>-5609337</v>
      </c>
      <c r="E43" s="35">
        <v>-6262</v>
      </c>
      <c r="F43" s="29">
        <v>113658755</v>
      </c>
      <c r="G43" s="8"/>
      <c r="H43" s="8"/>
      <c r="I43" s="4"/>
    </row>
    <row r="44" spans="1:9" ht="14.25" customHeight="1" x14ac:dyDescent="0.2">
      <c r="A44" s="25" t="s">
        <v>49</v>
      </c>
      <c r="B44" s="36">
        <v>0</v>
      </c>
      <c r="C44" s="31">
        <v>167058863</v>
      </c>
      <c r="D44" s="36">
        <v>-2472654</v>
      </c>
      <c r="E44" s="36">
        <v>-5657</v>
      </c>
      <c r="F44" s="31">
        <v>164580552</v>
      </c>
      <c r="G44" s="8"/>
      <c r="H44" s="8"/>
      <c r="I44" s="4"/>
    </row>
    <row r="45" spans="1:9" ht="14.25" customHeight="1" x14ac:dyDescent="0.2">
      <c r="A45" s="25" t="s">
        <v>50</v>
      </c>
      <c r="B45" s="36">
        <v>0</v>
      </c>
      <c r="C45" s="31">
        <v>13458252</v>
      </c>
      <c r="D45" s="36">
        <v>-871780</v>
      </c>
      <c r="E45" s="36">
        <v>1429</v>
      </c>
      <c r="F45" s="31">
        <v>12587901</v>
      </c>
      <c r="G45" s="8"/>
      <c r="H45" s="8"/>
      <c r="I45" s="4"/>
    </row>
    <row r="46" spans="1:9" ht="14.25" customHeight="1" x14ac:dyDescent="0.2">
      <c r="A46" s="25" t="s">
        <v>51</v>
      </c>
      <c r="B46" s="36">
        <v>0</v>
      </c>
      <c r="C46" s="31">
        <v>4853296</v>
      </c>
      <c r="D46" s="36">
        <v>-227809</v>
      </c>
      <c r="E46" s="36">
        <v>3938</v>
      </c>
      <c r="F46" s="31">
        <v>4629425</v>
      </c>
      <c r="G46" s="8"/>
      <c r="H46" s="8"/>
      <c r="I46" s="4"/>
    </row>
    <row r="47" spans="1:9" ht="14.25" customHeight="1" x14ac:dyDescent="0.2">
      <c r="A47" s="26" t="s">
        <v>52</v>
      </c>
      <c r="B47" s="37">
        <v>0</v>
      </c>
      <c r="C47" s="33">
        <v>33961105</v>
      </c>
      <c r="D47" s="37">
        <v>-627193</v>
      </c>
      <c r="E47" s="37">
        <v>1325</v>
      </c>
      <c r="F47" s="33">
        <v>33335237</v>
      </c>
      <c r="G47" s="8"/>
      <c r="H47" s="8"/>
      <c r="I47" s="4"/>
    </row>
    <row r="48" spans="1:9" ht="14.25" customHeight="1" x14ac:dyDescent="0.2">
      <c r="A48" s="25" t="s">
        <v>53</v>
      </c>
      <c r="B48" s="35">
        <v>0</v>
      </c>
      <c r="C48" s="29">
        <v>110541947</v>
      </c>
      <c r="D48" s="35">
        <v>-1973356</v>
      </c>
      <c r="E48" s="35">
        <v>429</v>
      </c>
      <c r="F48" s="29">
        <v>108569020</v>
      </c>
      <c r="G48" s="8"/>
      <c r="H48" s="8"/>
      <c r="I48" s="4"/>
    </row>
    <row r="49" spans="1:9" ht="14.25" customHeight="1" x14ac:dyDescent="0.2">
      <c r="A49" s="25" t="s">
        <v>54</v>
      </c>
      <c r="B49" s="36">
        <v>0</v>
      </c>
      <c r="C49" s="31">
        <v>31206131</v>
      </c>
      <c r="D49" s="36">
        <v>-232945</v>
      </c>
      <c r="E49" s="36">
        <v>-1403</v>
      </c>
      <c r="F49" s="31">
        <v>30971783</v>
      </c>
      <c r="G49" s="8"/>
      <c r="H49" s="8"/>
      <c r="I49" s="4"/>
    </row>
    <row r="50" spans="1:9" ht="14.25" customHeight="1" x14ac:dyDescent="0.2">
      <c r="A50" s="25" t="s">
        <v>55</v>
      </c>
      <c r="B50" s="36">
        <v>0</v>
      </c>
      <c r="C50" s="31">
        <v>619442729</v>
      </c>
      <c r="D50" s="36">
        <v>-18384835</v>
      </c>
      <c r="E50" s="36">
        <v>42874</v>
      </c>
      <c r="F50" s="31">
        <v>601100768</v>
      </c>
      <c r="G50" s="8"/>
      <c r="H50" s="8"/>
      <c r="I50" s="4"/>
    </row>
    <row r="51" spans="1:9" ht="14.25" customHeight="1" x14ac:dyDescent="0.2">
      <c r="A51" s="25" t="s">
        <v>56</v>
      </c>
      <c r="B51" s="36">
        <v>0</v>
      </c>
      <c r="C51" s="31">
        <v>278944687</v>
      </c>
      <c r="D51" s="36">
        <v>-6248579</v>
      </c>
      <c r="E51" s="36">
        <v>14751</v>
      </c>
      <c r="F51" s="31">
        <v>272710859</v>
      </c>
      <c r="G51" s="8"/>
      <c r="H51" s="8"/>
      <c r="I51" s="4"/>
    </row>
    <row r="52" spans="1:9" ht="14.25" customHeight="1" x14ac:dyDescent="0.2">
      <c r="A52" s="26" t="s">
        <v>57</v>
      </c>
      <c r="B52" s="37">
        <v>0</v>
      </c>
      <c r="C52" s="33">
        <v>333892242</v>
      </c>
      <c r="D52" s="37">
        <v>-11293055</v>
      </c>
      <c r="E52" s="37">
        <v>-24961</v>
      </c>
      <c r="F52" s="33">
        <v>322574226</v>
      </c>
      <c r="G52" s="8"/>
      <c r="H52" s="8"/>
      <c r="I52" s="4"/>
    </row>
    <row r="53" spans="1:9" ht="14.25" customHeight="1" x14ac:dyDescent="0.2">
      <c r="A53" s="25" t="s">
        <v>58</v>
      </c>
      <c r="B53" s="35">
        <v>0</v>
      </c>
      <c r="C53" s="29">
        <v>322200954</v>
      </c>
      <c r="D53" s="35">
        <v>-6445151</v>
      </c>
      <c r="E53" s="35">
        <v>-14758</v>
      </c>
      <c r="F53" s="29">
        <v>315741045</v>
      </c>
      <c r="G53" s="8"/>
      <c r="H53" s="8"/>
      <c r="I53" s="4"/>
    </row>
    <row r="54" spans="1:9" ht="14.25" customHeight="1" x14ac:dyDescent="0.2">
      <c r="A54" s="25" t="s">
        <v>59</v>
      </c>
      <c r="B54" s="36">
        <v>0</v>
      </c>
      <c r="C54" s="31">
        <v>230653647</v>
      </c>
      <c r="D54" s="36">
        <v>-8097897</v>
      </c>
      <c r="E54" s="36">
        <v>8557</v>
      </c>
      <c r="F54" s="31">
        <v>222564307</v>
      </c>
      <c r="G54" s="8"/>
      <c r="H54" s="8"/>
      <c r="I54" s="4"/>
    </row>
    <row r="55" spans="1:9" ht="14.25" customHeight="1" x14ac:dyDescent="0.2">
      <c r="A55" s="25" t="s">
        <v>60</v>
      </c>
      <c r="B55" s="36">
        <v>0</v>
      </c>
      <c r="C55" s="31">
        <v>462367858</v>
      </c>
      <c r="D55" s="36">
        <v>-6916475</v>
      </c>
      <c r="E55" s="36">
        <v>1842</v>
      </c>
      <c r="F55" s="31">
        <v>455453225</v>
      </c>
      <c r="G55" s="8"/>
      <c r="H55" s="8"/>
      <c r="I55" s="4"/>
    </row>
    <row r="56" spans="1:9" ht="14.25" customHeight="1" x14ac:dyDescent="0.2">
      <c r="A56" s="25" t="s">
        <v>61</v>
      </c>
      <c r="B56" s="36">
        <v>0</v>
      </c>
      <c r="C56" s="31">
        <v>49004013</v>
      </c>
      <c r="D56" s="36">
        <v>-352363</v>
      </c>
      <c r="E56" s="36">
        <v>0</v>
      </c>
      <c r="F56" s="31">
        <v>48651650</v>
      </c>
      <c r="G56" s="8"/>
      <c r="H56" s="8"/>
      <c r="I56" s="4"/>
    </row>
    <row r="57" spans="1:9" ht="14.25" customHeight="1" x14ac:dyDescent="0.2">
      <c r="A57" s="26" t="s">
        <v>62</v>
      </c>
      <c r="B57" s="37">
        <v>0</v>
      </c>
      <c r="C57" s="33">
        <v>125711997</v>
      </c>
      <c r="D57" s="37">
        <v>-2307060</v>
      </c>
      <c r="E57" s="37">
        <v>1646</v>
      </c>
      <c r="F57" s="33">
        <v>123406583</v>
      </c>
      <c r="G57" s="8"/>
      <c r="H57" s="8"/>
      <c r="I57" s="4"/>
    </row>
    <row r="58" spans="1:9" ht="14.25" customHeight="1" x14ac:dyDescent="0.2">
      <c r="A58" s="25" t="s">
        <v>63</v>
      </c>
      <c r="B58" s="35">
        <v>0</v>
      </c>
      <c r="C58" s="29">
        <v>142987015</v>
      </c>
      <c r="D58" s="35">
        <v>-1572581</v>
      </c>
      <c r="E58" s="35">
        <v>-18846</v>
      </c>
      <c r="F58" s="29">
        <v>141395588</v>
      </c>
      <c r="G58" s="8"/>
      <c r="H58" s="8"/>
      <c r="I58" s="4"/>
    </row>
    <row r="59" spans="1:9" ht="14.25" customHeight="1" x14ac:dyDescent="0.2">
      <c r="A59" s="25" t="s">
        <v>64</v>
      </c>
      <c r="B59" s="36">
        <v>0</v>
      </c>
      <c r="C59" s="31">
        <v>123660805</v>
      </c>
      <c r="D59" s="36">
        <v>-813142</v>
      </c>
      <c r="E59" s="36">
        <v>6926</v>
      </c>
      <c r="F59" s="31">
        <v>122854589</v>
      </c>
      <c r="G59" s="8"/>
      <c r="H59" s="8"/>
      <c r="I59" s="4"/>
    </row>
    <row r="60" spans="1:9" ht="14.25" customHeight="1" x14ac:dyDescent="0.2">
      <c r="A60" s="25" t="s">
        <v>65</v>
      </c>
      <c r="B60" s="36">
        <v>0</v>
      </c>
      <c r="C60" s="31">
        <v>25097675</v>
      </c>
      <c r="D60" s="36">
        <v>-3255157</v>
      </c>
      <c r="E60" s="36">
        <v>1395</v>
      </c>
      <c r="F60" s="31">
        <v>21843913</v>
      </c>
      <c r="G60" s="8"/>
      <c r="H60" s="8"/>
      <c r="I60" s="4"/>
    </row>
    <row r="61" spans="1:9" ht="14.25" customHeight="1" x14ac:dyDescent="0.2">
      <c r="A61" s="25" t="s">
        <v>66</v>
      </c>
      <c r="B61" s="36">
        <v>0</v>
      </c>
      <c r="C61" s="31">
        <v>241588425</v>
      </c>
      <c r="D61" s="36">
        <v>-5734326</v>
      </c>
      <c r="E61" s="36">
        <v>-1409</v>
      </c>
      <c r="F61" s="31">
        <v>235852690</v>
      </c>
      <c r="G61" s="8"/>
      <c r="H61" s="8"/>
      <c r="I61" s="4"/>
    </row>
    <row r="62" spans="1:9" ht="14.25" customHeight="1" x14ac:dyDescent="0.2">
      <c r="A62" s="26" t="s">
        <v>67</v>
      </c>
      <c r="B62" s="37">
        <v>0</v>
      </c>
      <c r="C62" s="33">
        <v>5023107</v>
      </c>
      <c r="D62" s="37">
        <v>-351670</v>
      </c>
      <c r="E62" s="37">
        <v>1359</v>
      </c>
      <c r="F62" s="33">
        <v>4672796</v>
      </c>
      <c r="G62" s="8"/>
      <c r="H62" s="8"/>
      <c r="I62" s="4"/>
    </row>
    <row r="63" spans="1:9" ht="14.25" customHeight="1" x14ac:dyDescent="0.2">
      <c r="A63" s="25" t="s">
        <v>68</v>
      </c>
      <c r="B63" s="35">
        <v>0</v>
      </c>
      <c r="C63" s="29">
        <v>26823390</v>
      </c>
      <c r="D63" s="35">
        <v>-409888</v>
      </c>
      <c r="E63" s="35">
        <v>1074</v>
      </c>
      <c r="F63" s="29">
        <v>26414576</v>
      </c>
      <c r="G63" s="8"/>
      <c r="H63" s="8"/>
      <c r="I63" s="4"/>
    </row>
    <row r="64" spans="1:9" ht="14.25" customHeight="1" x14ac:dyDescent="0.2">
      <c r="A64" s="25" t="s">
        <v>69</v>
      </c>
      <c r="B64" s="36">
        <v>0</v>
      </c>
      <c r="C64" s="31">
        <v>10661604</v>
      </c>
      <c r="D64" s="36">
        <v>-22484</v>
      </c>
      <c r="E64" s="36">
        <v>0</v>
      </c>
      <c r="F64" s="31">
        <v>10639120</v>
      </c>
      <c r="G64" s="8"/>
      <c r="H64" s="8"/>
      <c r="I64" s="4"/>
    </row>
    <row r="65" spans="1:9" ht="14.25" customHeight="1" x14ac:dyDescent="0.2">
      <c r="A65" s="25" t="s">
        <v>70</v>
      </c>
      <c r="B65" s="36">
        <v>0</v>
      </c>
      <c r="C65" s="31">
        <v>13906417</v>
      </c>
      <c r="D65" s="36">
        <v>-87162</v>
      </c>
      <c r="E65" s="36">
        <v>0</v>
      </c>
      <c r="F65" s="31">
        <v>13819255</v>
      </c>
      <c r="G65" s="8"/>
      <c r="H65" s="8"/>
      <c r="I65" s="4"/>
    </row>
    <row r="66" spans="1:9" ht="14.25" customHeight="1" x14ac:dyDescent="0.2">
      <c r="A66" s="25" t="s">
        <v>71</v>
      </c>
      <c r="B66" s="36">
        <v>0</v>
      </c>
      <c r="C66" s="31">
        <v>203530091</v>
      </c>
      <c r="D66" s="36">
        <v>-3714535</v>
      </c>
      <c r="E66" s="36">
        <v>4742</v>
      </c>
      <c r="F66" s="31">
        <v>199820298</v>
      </c>
      <c r="G66" s="8"/>
      <c r="H66" s="8"/>
      <c r="I66" s="4"/>
    </row>
    <row r="67" spans="1:9" ht="14.25" customHeight="1" x14ac:dyDescent="0.2">
      <c r="A67" s="26" t="s">
        <v>72</v>
      </c>
      <c r="B67" s="37">
        <v>0</v>
      </c>
      <c r="C67" s="33">
        <v>25237352</v>
      </c>
      <c r="D67" s="37">
        <v>-195055</v>
      </c>
      <c r="E67" s="37">
        <v>4365</v>
      </c>
      <c r="F67" s="33">
        <v>25046662</v>
      </c>
      <c r="G67" s="8"/>
      <c r="H67" s="8"/>
      <c r="I67" s="4"/>
    </row>
    <row r="68" spans="1:9" ht="14.25" customHeight="1" x14ac:dyDescent="0.2">
      <c r="A68" s="25" t="s">
        <v>73</v>
      </c>
      <c r="B68" s="35">
        <v>0</v>
      </c>
      <c r="C68" s="29">
        <v>5685540</v>
      </c>
      <c r="D68" s="35">
        <v>-158203</v>
      </c>
      <c r="E68" s="35">
        <v>1098</v>
      </c>
      <c r="F68" s="29">
        <v>5528435</v>
      </c>
      <c r="G68" s="8"/>
      <c r="H68" s="8"/>
      <c r="I68" s="4"/>
    </row>
    <row r="69" spans="1:9" ht="14.25" customHeight="1" x14ac:dyDescent="0.2">
      <c r="A69" s="25" t="s">
        <v>74</v>
      </c>
      <c r="B69" s="36">
        <v>0</v>
      </c>
      <c r="C69" s="31">
        <v>18503997</v>
      </c>
      <c r="D69" s="36">
        <v>-166070</v>
      </c>
      <c r="E69" s="36">
        <v>0</v>
      </c>
      <c r="F69" s="31">
        <v>18337927</v>
      </c>
      <c r="G69" s="8"/>
      <c r="H69" s="8"/>
      <c r="I69" s="4"/>
    </row>
    <row r="70" spans="1:9" ht="14.25" customHeight="1" x14ac:dyDescent="0.2">
      <c r="A70" s="25" t="s">
        <v>75</v>
      </c>
      <c r="B70" s="36">
        <v>0</v>
      </c>
      <c r="C70" s="31">
        <v>4652264</v>
      </c>
      <c r="D70" s="36">
        <v>-8337</v>
      </c>
      <c r="E70" s="36">
        <v>0</v>
      </c>
      <c r="F70" s="31">
        <v>4643927</v>
      </c>
      <c r="G70" s="8"/>
      <c r="H70" s="8"/>
      <c r="I70" s="4"/>
    </row>
    <row r="71" spans="1:9" ht="14.25" customHeight="1" x14ac:dyDescent="0.2">
      <c r="A71" s="26" t="s">
        <v>76</v>
      </c>
      <c r="B71" s="37">
        <v>0</v>
      </c>
      <c r="C71" s="33">
        <v>8224445</v>
      </c>
      <c r="D71" s="37">
        <v>-48294</v>
      </c>
      <c r="E71" s="37">
        <v>0</v>
      </c>
      <c r="F71" s="33">
        <v>8176151</v>
      </c>
      <c r="G71" s="8"/>
      <c r="H71" s="8"/>
      <c r="I71" s="4"/>
    </row>
    <row r="72" spans="1:9" ht="14.25" customHeight="1" x14ac:dyDescent="0.2">
      <c r="A72" s="25" t="s">
        <v>77</v>
      </c>
      <c r="B72" s="35">
        <v>0</v>
      </c>
      <c r="C72" s="29">
        <v>8789236</v>
      </c>
      <c r="D72" s="35">
        <v>-20463</v>
      </c>
      <c r="E72" s="35">
        <v>0</v>
      </c>
      <c r="F72" s="29">
        <v>8768773</v>
      </c>
      <c r="G72" s="8"/>
      <c r="H72" s="8"/>
      <c r="I72" s="4"/>
    </row>
    <row r="73" spans="1:9" ht="14.25" customHeight="1" x14ac:dyDescent="0.2">
      <c r="A73" s="25" t="s">
        <v>78</v>
      </c>
      <c r="B73" s="36">
        <v>0</v>
      </c>
      <c r="C73" s="31">
        <v>4802255</v>
      </c>
      <c r="D73" s="36">
        <v>-91862</v>
      </c>
      <c r="E73" s="36">
        <v>0</v>
      </c>
      <c r="F73" s="31">
        <v>4710393</v>
      </c>
      <c r="G73" s="8"/>
      <c r="H73" s="8"/>
      <c r="I73" s="4"/>
    </row>
    <row r="74" spans="1:9" ht="14.25" customHeight="1" x14ac:dyDescent="0.2">
      <c r="A74" s="25" t="s">
        <v>79</v>
      </c>
      <c r="B74" s="36">
        <v>0</v>
      </c>
      <c r="C74" s="31">
        <v>11226032</v>
      </c>
      <c r="D74" s="36">
        <v>-11175</v>
      </c>
      <c r="E74" s="36">
        <v>0</v>
      </c>
      <c r="F74" s="31">
        <v>11214857</v>
      </c>
      <c r="G74" s="8"/>
      <c r="H74" s="8"/>
      <c r="I74" s="4"/>
    </row>
    <row r="75" spans="1:9" ht="14.25" customHeight="1" x14ac:dyDescent="0.2">
      <c r="A75" s="25" t="s">
        <v>80</v>
      </c>
      <c r="B75" s="36">
        <v>0</v>
      </c>
      <c r="C75" s="31">
        <v>8024464</v>
      </c>
      <c r="D75" s="36">
        <v>-22857</v>
      </c>
      <c r="E75" s="36">
        <v>0</v>
      </c>
      <c r="F75" s="31">
        <v>8001607</v>
      </c>
      <c r="G75" s="8"/>
      <c r="H75" s="8"/>
      <c r="I75" s="4"/>
    </row>
    <row r="76" spans="1:9" ht="14.25" customHeight="1" x14ac:dyDescent="0.2">
      <c r="A76" s="38" t="s">
        <v>81</v>
      </c>
      <c r="B76" s="37">
        <v>0</v>
      </c>
      <c r="C76" s="33">
        <v>190984678</v>
      </c>
      <c r="D76" s="37">
        <v>-269829</v>
      </c>
      <c r="E76" s="37">
        <v>0</v>
      </c>
      <c r="F76" s="33">
        <v>190714849</v>
      </c>
      <c r="G76" s="8"/>
      <c r="H76" s="8"/>
      <c r="I76" s="4"/>
    </row>
    <row r="77" spans="1:9" ht="25.15" customHeight="1" x14ac:dyDescent="0.2">
      <c r="A77" s="25" t="s">
        <v>82</v>
      </c>
      <c r="B77" s="35">
        <v>0</v>
      </c>
      <c r="C77" s="29">
        <v>8636176016</v>
      </c>
      <c r="D77" s="35">
        <v>-221380439</v>
      </c>
      <c r="E77" s="35">
        <v>57300</v>
      </c>
      <c r="F77" s="29">
        <v>8414852877</v>
      </c>
      <c r="G77" s="62"/>
      <c r="H77" s="62"/>
      <c r="I77" s="4"/>
    </row>
    <row r="78" spans="1:9" x14ac:dyDescent="0.2">
      <c r="A78" s="4"/>
      <c r="B78" s="4"/>
      <c r="C78" s="4"/>
      <c r="D78" s="4"/>
      <c r="E78" s="4"/>
      <c r="F78" s="4"/>
      <c r="G78" s="4"/>
      <c r="H78" s="4"/>
      <c r="I78" s="4"/>
    </row>
  </sheetData>
  <mergeCells count="1">
    <mergeCell ref="A1:F1"/>
  </mergeCells>
  <printOptions horizontalCentered="1"/>
  <pageMargins left="0.5" right="0.5" top="0.5" bottom="0.75" header="0.5" footer="0.5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L78"/>
  <sheetViews>
    <sheetView showGridLines="0" zoomScale="90" zoomScaleNormal="90" workbookViewId="0">
      <pane ySplit="3" topLeftCell="A4" activePane="bottomLeft" state="frozen"/>
      <selection activeCell="B4" sqref="B4:H79"/>
      <selection pane="bottomLeft" sqref="A1:I1"/>
    </sheetView>
  </sheetViews>
  <sheetFormatPr defaultColWidth="8.75" defaultRowHeight="14.25" x14ac:dyDescent="0.2"/>
  <cols>
    <col min="1" max="1" width="16.25" style="1" customWidth="1"/>
    <col min="2" max="3" width="13.875" style="1" customWidth="1"/>
    <col min="4" max="4" width="15.5" style="1" customWidth="1"/>
    <col min="5" max="6" width="13.875" style="1" customWidth="1"/>
    <col min="7" max="7" width="15" style="1" customWidth="1"/>
    <col min="8" max="9" width="13.875" style="1" customWidth="1"/>
    <col min="10" max="16384" width="8.75" style="1"/>
  </cols>
  <sheetData>
    <row r="1" spans="1:12" s="84" customFormat="1" ht="33.6" customHeight="1" x14ac:dyDescent="0.2">
      <c r="A1" s="161" t="s">
        <v>159</v>
      </c>
      <c r="B1" s="161"/>
      <c r="C1" s="161"/>
      <c r="D1" s="161"/>
      <c r="E1" s="161"/>
      <c r="F1" s="161"/>
      <c r="G1" s="161"/>
      <c r="H1" s="161"/>
      <c r="I1" s="161"/>
    </row>
    <row r="2" spans="1:12" s="84" customFormat="1" ht="72.75" customHeight="1" thickBot="1" x14ac:dyDescent="0.25">
      <c r="A2" s="95" t="s">
        <v>7</v>
      </c>
      <c r="B2" s="96" t="s">
        <v>124</v>
      </c>
      <c r="C2" s="96" t="s">
        <v>125</v>
      </c>
      <c r="D2" s="96" t="s">
        <v>126</v>
      </c>
      <c r="E2" s="96" t="s">
        <v>127</v>
      </c>
      <c r="F2" s="96" t="s">
        <v>128</v>
      </c>
      <c r="G2" s="96" t="s">
        <v>129</v>
      </c>
      <c r="H2" s="96" t="s">
        <v>130</v>
      </c>
      <c r="I2" s="96" t="s">
        <v>131</v>
      </c>
      <c r="J2" s="97"/>
      <c r="K2" s="97"/>
      <c r="L2" s="97"/>
    </row>
    <row r="3" spans="1:12" s="84" customFormat="1" ht="25.15" customHeight="1" x14ac:dyDescent="0.2">
      <c r="A3" s="98" t="s">
        <v>8</v>
      </c>
      <c r="B3" s="39">
        <v>3.98</v>
      </c>
      <c r="C3" s="99">
        <v>3.5999999999999997E-2</v>
      </c>
      <c r="D3" s="65">
        <v>0.748</v>
      </c>
      <c r="E3" s="99">
        <v>1</v>
      </c>
      <c r="F3" s="99">
        <v>1.5</v>
      </c>
      <c r="G3" s="99">
        <v>0</v>
      </c>
      <c r="H3" s="99">
        <v>0</v>
      </c>
      <c r="I3" s="100">
        <v>7.2640000000000002</v>
      </c>
      <c r="J3" s="97"/>
      <c r="K3" s="97"/>
      <c r="L3" s="97"/>
    </row>
    <row r="4" spans="1:12" s="84" customFormat="1" ht="14.25" customHeight="1" x14ac:dyDescent="0.2">
      <c r="A4" s="103" t="s">
        <v>9</v>
      </c>
      <c r="B4" s="40">
        <v>4</v>
      </c>
      <c r="C4" s="107">
        <v>0</v>
      </c>
      <c r="D4" s="65">
        <v>0.748</v>
      </c>
      <c r="E4" s="107">
        <v>0</v>
      </c>
      <c r="F4" s="107">
        <v>1.5</v>
      </c>
      <c r="G4" s="107">
        <v>0</v>
      </c>
      <c r="H4" s="107">
        <v>0</v>
      </c>
      <c r="I4" s="100">
        <v>6.2480000000000002</v>
      </c>
      <c r="J4" s="97"/>
      <c r="K4" s="97"/>
      <c r="L4" s="97"/>
    </row>
    <row r="5" spans="1:12" ht="14.25" customHeight="1" x14ac:dyDescent="0.2">
      <c r="A5" s="22" t="s">
        <v>10</v>
      </c>
      <c r="B5" s="40">
        <v>4.0840000000000005</v>
      </c>
      <c r="C5" s="67">
        <v>0</v>
      </c>
      <c r="D5" s="68">
        <v>0.748</v>
      </c>
      <c r="E5" s="67">
        <v>0</v>
      </c>
      <c r="F5" s="67">
        <v>1.29</v>
      </c>
      <c r="G5" s="67">
        <v>0</v>
      </c>
      <c r="H5" s="67">
        <v>0</v>
      </c>
      <c r="I5" s="66">
        <v>6.1220000000000008</v>
      </c>
      <c r="J5" s="4"/>
      <c r="K5" s="4"/>
      <c r="L5" s="4"/>
    </row>
    <row r="6" spans="1:12" ht="14.25" customHeight="1" x14ac:dyDescent="0.2">
      <c r="A6" s="22" t="s">
        <v>11</v>
      </c>
      <c r="B6" s="40">
        <v>4.0620000000000003</v>
      </c>
      <c r="C6" s="67">
        <v>0</v>
      </c>
      <c r="D6" s="68">
        <v>0.748</v>
      </c>
      <c r="E6" s="67">
        <v>0</v>
      </c>
      <c r="F6" s="67">
        <v>1.5</v>
      </c>
      <c r="G6" s="67">
        <v>0</v>
      </c>
      <c r="H6" s="67">
        <v>0</v>
      </c>
      <c r="I6" s="66">
        <v>6.3100000000000005</v>
      </c>
      <c r="J6" s="4"/>
      <c r="K6" s="4"/>
      <c r="L6" s="4"/>
    </row>
    <row r="7" spans="1:12" ht="14.25" customHeight="1" x14ac:dyDescent="0.2">
      <c r="A7" s="23" t="s">
        <v>12</v>
      </c>
      <c r="B7" s="41">
        <v>4.0510000000000002</v>
      </c>
      <c r="C7" s="69">
        <v>0</v>
      </c>
      <c r="D7" s="70">
        <v>0.748</v>
      </c>
      <c r="E7" s="69">
        <v>0</v>
      </c>
      <c r="F7" s="69">
        <v>1.5</v>
      </c>
      <c r="G7" s="69">
        <v>0</v>
      </c>
      <c r="H7" s="69">
        <v>0</v>
      </c>
      <c r="I7" s="71">
        <v>6.2990000000000004</v>
      </c>
      <c r="J7" s="4"/>
      <c r="K7" s="4"/>
      <c r="L7" s="4"/>
    </row>
    <row r="8" spans="1:12" ht="14.25" customHeight="1" x14ac:dyDescent="0.2">
      <c r="A8" s="22" t="s">
        <v>13</v>
      </c>
      <c r="B8" s="39">
        <v>3.9970000000000003</v>
      </c>
      <c r="C8" s="64">
        <v>0.03</v>
      </c>
      <c r="D8" s="68">
        <v>0.748</v>
      </c>
      <c r="E8" s="64">
        <v>0</v>
      </c>
      <c r="F8" s="64">
        <v>1.5</v>
      </c>
      <c r="G8" s="64">
        <v>0</v>
      </c>
      <c r="H8" s="64">
        <v>0.12790000000000001</v>
      </c>
      <c r="I8" s="66">
        <v>6.4029000000000007</v>
      </c>
      <c r="J8" s="4"/>
      <c r="K8" s="4"/>
      <c r="L8" s="4"/>
    </row>
    <row r="9" spans="1:12" ht="14.25" customHeight="1" x14ac:dyDescent="0.2">
      <c r="A9" s="22" t="s">
        <v>14</v>
      </c>
      <c r="B9" s="40">
        <v>4.1379999999999999</v>
      </c>
      <c r="C9" s="67">
        <v>2E-3</v>
      </c>
      <c r="D9" s="68">
        <v>0.748</v>
      </c>
      <c r="E9" s="67">
        <v>0</v>
      </c>
      <c r="F9" s="67">
        <v>1.5</v>
      </c>
      <c r="G9" s="67">
        <v>0</v>
      </c>
      <c r="H9" s="67">
        <v>0</v>
      </c>
      <c r="I9" s="66">
        <v>6.3879999999999999</v>
      </c>
      <c r="J9" s="4"/>
      <c r="K9" s="4"/>
      <c r="L9" s="4"/>
    </row>
    <row r="10" spans="1:12" ht="14.25" customHeight="1" x14ac:dyDescent="0.2">
      <c r="A10" s="22" t="s">
        <v>15</v>
      </c>
      <c r="B10" s="40">
        <v>4.1000000000000005</v>
      </c>
      <c r="C10" s="67">
        <v>0</v>
      </c>
      <c r="D10" s="68">
        <v>0.748</v>
      </c>
      <c r="E10" s="67">
        <v>0</v>
      </c>
      <c r="F10" s="67">
        <v>1.5</v>
      </c>
      <c r="G10" s="67">
        <v>0</v>
      </c>
      <c r="H10" s="67">
        <v>0</v>
      </c>
      <c r="I10" s="66">
        <v>6.3480000000000008</v>
      </c>
      <c r="J10" s="4"/>
      <c r="K10" s="4"/>
      <c r="L10" s="4"/>
    </row>
    <row r="11" spans="1:12" ht="14.25" customHeight="1" x14ac:dyDescent="0.2">
      <c r="A11" s="22" t="s">
        <v>16</v>
      </c>
      <c r="B11" s="40">
        <v>4.0789999999999997</v>
      </c>
      <c r="C11" s="67">
        <v>1.0999999999999999E-2</v>
      </c>
      <c r="D11" s="68">
        <v>0.748</v>
      </c>
      <c r="E11" s="67">
        <v>0</v>
      </c>
      <c r="F11" s="67">
        <v>1.5</v>
      </c>
      <c r="G11" s="67">
        <v>0</v>
      </c>
      <c r="H11" s="67">
        <v>0</v>
      </c>
      <c r="I11" s="66">
        <v>6.3380000000000001</v>
      </c>
      <c r="J11" s="4"/>
      <c r="K11" s="4"/>
      <c r="L11" s="4"/>
    </row>
    <row r="12" spans="1:12" ht="14.25" customHeight="1" x14ac:dyDescent="0.2">
      <c r="A12" s="23" t="s">
        <v>17</v>
      </c>
      <c r="B12" s="41">
        <v>3.93</v>
      </c>
      <c r="C12" s="69">
        <v>3.0000000000000001E-3</v>
      </c>
      <c r="D12" s="70">
        <v>0.748</v>
      </c>
      <c r="E12" s="69">
        <v>0</v>
      </c>
      <c r="F12" s="69">
        <v>1.5</v>
      </c>
      <c r="G12" s="69">
        <v>0</v>
      </c>
      <c r="H12" s="69">
        <v>0</v>
      </c>
      <c r="I12" s="71">
        <v>6.181</v>
      </c>
      <c r="J12" s="4"/>
      <c r="K12" s="4"/>
      <c r="L12" s="4"/>
    </row>
    <row r="13" spans="1:12" ht="14.25" customHeight="1" x14ac:dyDescent="0.2">
      <c r="A13" s="22" t="s">
        <v>18</v>
      </c>
      <c r="B13" s="39">
        <v>2.819</v>
      </c>
      <c r="C13" s="64">
        <v>2E-3</v>
      </c>
      <c r="D13" s="68">
        <v>0.748</v>
      </c>
      <c r="E13" s="64">
        <v>0</v>
      </c>
      <c r="F13" s="64">
        <v>1.48</v>
      </c>
      <c r="G13" s="64">
        <v>0</v>
      </c>
      <c r="H13" s="64">
        <v>0</v>
      </c>
      <c r="I13" s="66">
        <v>5.0489999999999995</v>
      </c>
      <c r="J13" s="4"/>
      <c r="K13" s="4"/>
      <c r="L13" s="4"/>
    </row>
    <row r="14" spans="1:12" ht="14.25" customHeight="1" x14ac:dyDescent="0.2">
      <c r="A14" s="22" t="s">
        <v>19</v>
      </c>
      <c r="B14" s="40">
        <v>4.2010000000000005</v>
      </c>
      <c r="C14" s="67">
        <v>0</v>
      </c>
      <c r="D14" s="68">
        <v>0.748</v>
      </c>
      <c r="E14" s="67">
        <v>0</v>
      </c>
      <c r="F14" s="67">
        <v>1.5</v>
      </c>
      <c r="G14" s="67">
        <v>0</v>
      </c>
      <c r="H14" s="67">
        <v>0</v>
      </c>
      <c r="I14" s="66">
        <v>6.4490000000000007</v>
      </c>
      <c r="J14" s="4"/>
      <c r="K14" s="4"/>
      <c r="L14" s="4"/>
    </row>
    <row r="15" spans="1:12" ht="14.25" customHeight="1" x14ac:dyDescent="0.2">
      <c r="A15" s="22" t="s">
        <v>20</v>
      </c>
      <c r="B15" s="40">
        <v>4.157</v>
      </c>
      <c r="C15" s="67">
        <v>9.9000000000000005E-2</v>
      </c>
      <c r="D15" s="68">
        <v>0.748</v>
      </c>
      <c r="E15" s="67">
        <v>0</v>
      </c>
      <c r="F15" s="67">
        <v>1.5</v>
      </c>
      <c r="G15" s="67">
        <v>0</v>
      </c>
      <c r="H15" s="67">
        <v>0.22900000000000001</v>
      </c>
      <c r="I15" s="66">
        <v>6.7330000000000005</v>
      </c>
      <c r="J15" s="4"/>
      <c r="K15" s="4"/>
      <c r="L15" s="4"/>
    </row>
    <row r="16" spans="1:12" ht="14.25" customHeight="1" x14ac:dyDescent="0.2">
      <c r="A16" s="22" t="s">
        <v>21</v>
      </c>
      <c r="B16" s="40">
        <v>4.0030000000000001</v>
      </c>
      <c r="C16" s="67">
        <v>0</v>
      </c>
      <c r="D16" s="68">
        <v>0.748</v>
      </c>
      <c r="E16" s="67">
        <v>0</v>
      </c>
      <c r="F16" s="67">
        <v>1.5</v>
      </c>
      <c r="G16" s="67">
        <v>0</v>
      </c>
      <c r="H16" s="67">
        <v>0</v>
      </c>
      <c r="I16" s="66">
        <v>6.2510000000000003</v>
      </c>
      <c r="J16" s="4"/>
      <c r="K16" s="4"/>
      <c r="L16" s="4"/>
    </row>
    <row r="17" spans="1:12" ht="14.25" customHeight="1" x14ac:dyDescent="0.2">
      <c r="A17" s="23" t="s">
        <v>22</v>
      </c>
      <c r="B17" s="41">
        <v>4.0490000000000004</v>
      </c>
      <c r="C17" s="69">
        <v>3.0000000000000001E-3</v>
      </c>
      <c r="D17" s="70">
        <v>0.748</v>
      </c>
      <c r="E17" s="69">
        <v>0</v>
      </c>
      <c r="F17" s="69">
        <v>1.5</v>
      </c>
      <c r="G17" s="69">
        <v>0</v>
      </c>
      <c r="H17" s="69">
        <v>0</v>
      </c>
      <c r="I17" s="71">
        <v>6.3000000000000007</v>
      </c>
      <c r="J17" s="4"/>
      <c r="K17" s="4"/>
      <c r="L17" s="4"/>
    </row>
    <row r="18" spans="1:12" ht="14.25" customHeight="1" x14ac:dyDescent="0.2">
      <c r="A18" s="22" t="s">
        <v>23</v>
      </c>
      <c r="B18" s="39">
        <v>4.0259999999999998</v>
      </c>
      <c r="C18" s="64">
        <v>1.9E-2</v>
      </c>
      <c r="D18" s="68">
        <v>0.748</v>
      </c>
      <c r="E18" s="64">
        <v>0</v>
      </c>
      <c r="F18" s="64">
        <v>1.5</v>
      </c>
      <c r="G18" s="64">
        <v>0</v>
      </c>
      <c r="H18" s="64">
        <v>0</v>
      </c>
      <c r="I18" s="66">
        <v>6.2930000000000001</v>
      </c>
      <c r="J18" s="4"/>
      <c r="K18" s="4"/>
      <c r="L18" s="4"/>
    </row>
    <row r="19" spans="1:12" ht="14.25" customHeight="1" x14ac:dyDescent="0.2">
      <c r="A19" s="22" t="s">
        <v>24</v>
      </c>
      <c r="B19" s="40">
        <v>4.2</v>
      </c>
      <c r="C19" s="67">
        <v>0</v>
      </c>
      <c r="D19" s="68">
        <v>0.748</v>
      </c>
      <c r="E19" s="67">
        <v>0</v>
      </c>
      <c r="F19" s="67">
        <v>1.377</v>
      </c>
      <c r="G19" s="67">
        <v>0</v>
      </c>
      <c r="H19" s="67">
        <v>0</v>
      </c>
      <c r="I19" s="66">
        <v>6.3250000000000002</v>
      </c>
      <c r="J19" s="4"/>
      <c r="K19" s="4"/>
      <c r="L19" s="4"/>
    </row>
    <row r="20" spans="1:12" ht="14.25" customHeight="1" x14ac:dyDescent="0.2">
      <c r="A20" s="22" t="s">
        <v>25</v>
      </c>
      <c r="B20" s="40">
        <v>4.16</v>
      </c>
      <c r="C20" s="67">
        <v>2E-3</v>
      </c>
      <c r="D20" s="68">
        <v>0.748</v>
      </c>
      <c r="E20" s="67">
        <v>0</v>
      </c>
      <c r="F20" s="67">
        <v>1.5</v>
      </c>
      <c r="G20" s="67">
        <v>0</v>
      </c>
      <c r="H20" s="67">
        <v>0</v>
      </c>
      <c r="I20" s="66">
        <v>6.41</v>
      </c>
      <c r="J20" s="4"/>
      <c r="K20" s="4"/>
      <c r="L20" s="4"/>
    </row>
    <row r="21" spans="1:12" ht="14.25" customHeight="1" x14ac:dyDescent="0.2">
      <c r="A21" s="22" t="s">
        <v>26</v>
      </c>
      <c r="B21" s="40">
        <v>3.6989999999999998</v>
      </c>
      <c r="C21" s="67">
        <v>0</v>
      </c>
      <c r="D21" s="68">
        <v>0.748</v>
      </c>
      <c r="E21" s="67">
        <v>0.5</v>
      </c>
      <c r="F21" s="67">
        <v>1</v>
      </c>
      <c r="G21" s="67">
        <v>0</v>
      </c>
      <c r="H21" s="67">
        <v>0</v>
      </c>
      <c r="I21" s="66">
        <v>5.9470000000000001</v>
      </c>
      <c r="J21" s="4"/>
      <c r="K21" s="4"/>
      <c r="L21" s="4"/>
    </row>
    <row r="22" spans="1:12" ht="14.25" customHeight="1" x14ac:dyDescent="0.2">
      <c r="A22" s="23" t="s">
        <v>27</v>
      </c>
      <c r="B22" s="41">
        <v>4.2220000000000004</v>
      </c>
      <c r="C22" s="69">
        <v>0</v>
      </c>
      <c r="D22" s="70">
        <v>0.748</v>
      </c>
      <c r="E22" s="69">
        <v>0</v>
      </c>
      <c r="F22" s="69">
        <v>1.5</v>
      </c>
      <c r="G22" s="69">
        <v>0</v>
      </c>
      <c r="H22" s="69">
        <v>0</v>
      </c>
      <c r="I22" s="71">
        <v>6.4700000000000006</v>
      </c>
      <c r="J22" s="4"/>
      <c r="K22" s="4"/>
      <c r="L22" s="4"/>
    </row>
    <row r="23" spans="1:12" ht="14.25" customHeight="1" x14ac:dyDescent="0.2">
      <c r="A23" s="22" t="s">
        <v>28</v>
      </c>
      <c r="B23" s="39">
        <v>4.0710000000000006</v>
      </c>
      <c r="C23" s="64">
        <v>1E-3</v>
      </c>
      <c r="D23" s="68">
        <v>0.748</v>
      </c>
      <c r="E23" s="64">
        <v>0</v>
      </c>
      <c r="F23" s="64">
        <v>1.5</v>
      </c>
      <c r="G23" s="64">
        <v>0</v>
      </c>
      <c r="H23" s="64">
        <v>0</v>
      </c>
      <c r="I23" s="66">
        <v>6.3200000000000012</v>
      </c>
      <c r="J23" s="4"/>
      <c r="K23" s="4"/>
      <c r="L23" s="4"/>
    </row>
    <row r="24" spans="1:12" ht="14.25" customHeight="1" x14ac:dyDescent="0.2">
      <c r="A24" s="22" t="s">
        <v>29</v>
      </c>
      <c r="B24" s="40">
        <v>3.9540000000000002</v>
      </c>
      <c r="C24" s="67">
        <v>1E-3</v>
      </c>
      <c r="D24" s="68">
        <v>0.748</v>
      </c>
      <c r="E24" s="67">
        <v>0</v>
      </c>
      <c r="F24" s="67">
        <v>1.5</v>
      </c>
      <c r="G24" s="67">
        <v>0</v>
      </c>
      <c r="H24" s="67">
        <v>0</v>
      </c>
      <c r="I24" s="66">
        <v>6.2030000000000003</v>
      </c>
      <c r="J24" s="4"/>
      <c r="K24" s="4"/>
      <c r="L24" s="4"/>
    </row>
    <row r="25" spans="1:12" ht="14.25" customHeight="1" x14ac:dyDescent="0.2">
      <c r="A25" s="22" t="s">
        <v>30</v>
      </c>
      <c r="B25" s="40">
        <v>3.903</v>
      </c>
      <c r="C25" s="67">
        <v>3.3000000000000002E-2</v>
      </c>
      <c r="D25" s="68">
        <v>0.748</v>
      </c>
      <c r="E25" s="67">
        <v>1</v>
      </c>
      <c r="F25" s="67">
        <v>0.96199999999999997</v>
      </c>
      <c r="G25" s="67">
        <v>0</v>
      </c>
      <c r="H25" s="67">
        <v>0</v>
      </c>
      <c r="I25" s="66">
        <v>6.6459999999999999</v>
      </c>
      <c r="J25" s="4"/>
      <c r="K25" s="4"/>
      <c r="L25" s="4"/>
    </row>
    <row r="26" spans="1:12" ht="14.25" customHeight="1" x14ac:dyDescent="0.2">
      <c r="A26" s="22" t="s">
        <v>31</v>
      </c>
      <c r="B26" s="40">
        <v>3.9359999999999999</v>
      </c>
      <c r="C26" s="67">
        <v>0</v>
      </c>
      <c r="D26" s="68">
        <v>0.748</v>
      </c>
      <c r="E26" s="67">
        <v>0.25</v>
      </c>
      <c r="F26" s="67">
        <v>1.5</v>
      </c>
      <c r="G26" s="67">
        <v>0</v>
      </c>
      <c r="H26" s="67">
        <v>0</v>
      </c>
      <c r="I26" s="66">
        <v>6.4340000000000002</v>
      </c>
      <c r="J26" s="4"/>
      <c r="K26" s="4"/>
      <c r="L26" s="4"/>
    </row>
    <row r="27" spans="1:12" ht="14.25" customHeight="1" x14ac:dyDescent="0.2">
      <c r="A27" s="23" t="s">
        <v>32</v>
      </c>
      <c r="B27" s="41">
        <v>4.0710000000000006</v>
      </c>
      <c r="C27" s="69">
        <v>0</v>
      </c>
      <c r="D27" s="70">
        <v>0.748</v>
      </c>
      <c r="E27" s="69">
        <v>0</v>
      </c>
      <c r="F27" s="69">
        <v>1.5</v>
      </c>
      <c r="G27" s="69">
        <v>0</v>
      </c>
      <c r="H27" s="69">
        <v>0</v>
      </c>
      <c r="I27" s="71">
        <v>6.3190000000000008</v>
      </c>
      <c r="J27" s="4"/>
      <c r="K27" s="4"/>
      <c r="L27" s="4"/>
    </row>
    <row r="28" spans="1:12" ht="14.25" customHeight="1" x14ac:dyDescent="0.2">
      <c r="A28" s="22" t="s">
        <v>33</v>
      </c>
      <c r="B28" s="39">
        <v>4.0250000000000004</v>
      </c>
      <c r="C28" s="64">
        <v>0</v>
      </c>
      <c r="D28" s="68">
        <v>0.748</v>
      </c>
      <c r="E28" s="64">
        <v>0</v>
      </c>
      <c r="F28" s="64">
        <v>1.5</v>
      </c>
      <c r="G28" s="64">
        <v>0</v>
      </c>
      <c r="H28" s="64">
        <v>0</v>
      </c>
      <c r="I28" s="66">
        <v>6.2730000000000006</v>
      </c>
      <c r="J28" s="4"/>
      <c r="K28" s="4"/>
      <c r="L28" s="4"/>
    </row>
    <row r="29" spans="1:12" ht="14.25" customHeight="1" x14ac:dyDescent="0.2">
      <c r="A29" s="22" t="s">
        <v>34</v>
      </c>
      <c r="B29" s="40">
        <v>4.0920000000000005</v>
      </c>
      <c r="C29" s="67">
        <v>0</v>
      </c>
      <c r="D29" s="68">
        <v>0.748</v>
      </c>
      <c r="E29" s="67">
        <v>0</v>
      </c>
      <c r="F29" s="67">
        <v>1.5</v>
      </c>
      <c r="G29" s="67">
        <v>0</v>
      </c>
      <c r="H29" s="67">
        <v>0</v>
      </c>
      <c r="I29" s="66">
        <v>6.3400000000000007</v>
      </c>
      <c r="J29" s="4"/>
      <c r="K29" s="4"/>
      <c r="L29" s="4"/>
    </row>
    <row r="30" spans="1:12" ht="14.25" customHeight="1" x14ac:dyDescent="0.2">
      <c r="A30" s="22" t="s">
        <v>35</v>
      </c>
      <c r="B30" s="40">
        <v>4.0620000000000003</v>
      </c>
      <c r="C30" s="67">
        <v>1.2E-2</v>
      </c>
      <c r="D30" s="68">
        <v>0.748</v>
      </c>
      <c r="E30" s="67">
        <v>0</v>
      </c>
      <c r="F30" s="67">
        <v>1.5</v>
      </c>
      <c r="G30" s="67">
        <v>0</v>
      </c>
      <c r="H30" s="67">
        <v>0</v>
      </c>
      <c r="I30" s="66">
        <v>6.3220000000000001</v>
      </c>
      <c r="J30" s="4"/>
      <c r="K30" s="4"/>
      <c r="L30" s="4"/>
    </row>
    <row r="31" spans="1:12" ht="14.25" customHeight="1" x14ac:dyDescent="0.2">
      <c r="A31" s="22" t="s">
        <v>36</v>
      </c>
      <c r="B31" s="40">
        <v>4.1660000000000004</v>
      </c>
      <c r="C31" s="67">
        <v>0</v>
      </c>
      <c r="D31" s="68">
        <v>0.748</v>
      </c>
      <c r="E31" s="67">
        <v>0</v>
      </c>
      <c r="F31" s="67">
        <v>1.5</v>
      </c>
      <c r="G31" s="67">
        <v>0</v>
      </c>
      <c r="H31" s="67">
        <v>0</v>
      </c>
      <c r="I31" s="66">
        <v>6.4140000000000006</v>
      </c>
      <c r="J31" s="4"/>
      <c r="K31" s="4"/>
      <c r="L31" s="4"/>
    </row>
    <row r="32" spans="1:12" ht="14.25" customHeight="1" x14ac:dyDescent="0.2">
      <c r="A32" s="23" t="s">
        <v>37</v>
      </c>
      <c r="B32" s="41">
        <v>3.9590000000000001</v>
      </c>
      <c r="C32" s="69">
        <v>1.6E-2</v>
      </c>
      <c r="D32" s="70">
        <v>0.748</v>
      </c>
      <c r="E32" s="69">
        <v>0</v>
      </c>
      <c r="F32" s="69">
        <v>1.5</v>
      </c>
      <c r="G32" s="69">
        <v>0</v>
      </c>
      <c r="H32" s="69">
        <v>0</v>
      </c>
      <c r="I32" s="71">
        <v>6.2229999999999999</v>
      </c>
      <c r="J32" s="4"/>
      <c r="K32" s="4"/>
      <c r="L32" s="4"/>
    </row>
    <row r="33" spans="1:12" ht="14.25" customHeight="1" x14ac:dyDescent="0.2">
      <c r="A33" s="22" t="s">
        <v>38</v>
      </c>
      <c r="B33" s="39">
        <v>4.0289999999999999</v>
      </c>
      <c r="C33" s="64">
        <v>1.6E-2</v>
      </c>
      <c r="D33" s="68">
        <v>0.748</v>
      </c>
      <c r="E33" s="64">
        <v>0.5</v>
      </c>
      <c r="F33" s="64">
        <v>1.5</v>
      </c>
      <c r="G33" s="64">
        <v>0</v>
      </c>
      <c r="H33" s="64">
        <v>0</v>
      </c>
      <c r="I33" s="66">
        <v>6.7930000000000001</v>
      </c>
      <c r="J33" s="4"/>
      <c r="K33" s="4"/>
      <c r="L33" s="4"/>
    </row>
    <row r="34" spans="1:12" ht="14.25" customHeight="1" x14ac:dyDescent="0.2">
      <c r="A34" s="22" t="s">
        <v>39</v>
      </c>
      <c r="B34" s="40">
        <v>4.0970000000000004</v>
      </c>
      <c r="C34" s="67">
        <v>0</v>
      </c>
      <c r="D34" s="68">
        <v>0.748</v>
      </c>
      <c r="E34" s="67">
        <v>0</v>
      </c>
      <c r="F34" s="67">
        <v>1.1140000000000001</v>
      </c>
      <c r="G34" s="67">
        <v>0</v>
      </c>
      <c r="H34" s="67">
        <v>0</v>
      </c>
      <c r="I34" s="66">
        <v>5.9590000000000005</v>
      </c>
      <c r="J34" s="4"/>
      <c r="K34" s="4"/>
      <c r="L34" s="4"/>
    </row>
    <row r="35" spans="1:12" ht="14.25" customHeight="1" x14ac:dyDescent="0.2">
      <c r="A35" s="22" t="s">
        <v>40</v>
      </c>
      <c r="B35" s="40">
        <v>4.1950000000000003</v>
      </c>
      <c r="C35" s="67">
        <v>0</v>
      </c>
      <c r="D35" s="68">
        <v>0.748</v>
      </c>
      <c r="E35" s="67">
        <v>0</v>
      </c>
      <c r="F35" s="67">
        <v>1.5</v>
      </c>
      <c r="G35" s="67">
        <v>0</v>
      </c>
      <c r="H35" s="67">
        <v>0</v>
      </c>
      <c r="I35" s="66">
        <v>6.4430000000000005</v>
      </c>
      <c r="J35" s="4"/>
      <c r="K35" s="4"/>
      <c r="L35" s="4"/>
    </row>
    <row r="36" spans="1:12" ht="14.25" customHeight="1" x14ac:dyDescent="0.2">
      <c r="A36" s="22" t="s">
        <v>41</v>
      </c>
      <c r="B36" s="40">
        <v>4.0449999999999999</v>
      </c>
      <c r="C36" s="67">
        <v>0</v>
      </c>
      <c r="D36" s="68">
        <v>0.748</v>
      </c>
      <c r="E36" s="67">
        <v>0</v>
      </c>
      <c r="F36" s="67">
        <v>1.5</v>
      </c>
      <c r="G36" s="67">
        <v>0</v>
      </c>
      <c r="H36" s="67">
        <v>0</v>
      </c>
      <c r="I36" s="66">
        <v>6.2930000000000001</v>
      </c>
      <c r="J36" s="4"/>
      <c r="K36" s="4"/>
      <c r="L36" s="4"/>
    </row>
    <row r="37" spans="1:12" ht="14.25" customHeight="1" x14ac:dyDescent="0.2">
      <c r="A37" s="23" t="s">
        <v>42</v>
      </c>
      <c r="B37" s="41">
        <v>4.1000000000000005</v>
      </c>
      <c r="C37" s="69">
        <v>7.0000000000000001E-3</v>
      </c>
      <c r="D37" s="70">
        <v>0.748</v>
      </c>
      <c r="E37" s="69">
        <v>0</v>
      </c>
      <c r="F37" s="69">
        <v>1.5</v>
      </c>
      <c r="G37" s="69">
        <v>0</v>
      </c>
      <c r="H37" s="69">
        <v>0</v>
      </c>
      <c r="I37" s="71">
        <v>6.3550000000000004</v>
      </c>
      <c r="J37" s="4"/>
      <c r="K37" s="4"/>
      <c r="L37" s="4"/>
    </row>
    <row r="38" spans="1:12" ht="14.25" customHeight="1" x14ac:dyDescent="0.2">
      <c r="A38" s="22" t="s">
        <v>43</v>
      </c>
      <c r="B38" s="39">
        <v>4.1400000000000006</v>
      </c>
      <c r="C38" s="64">
        <v>1.2999999999999999E-2</v>
      </c>
      <c r="D38" s="68">
        <v>0.748</v>
      </c>
      <c r="E38" s="64">
        <v>0</v>
      </c>
      <c r="F38" s="64">
        <v>1.5</v>
      </c>
      <c r="G38" s="64">
        <v>0</v>
      </c>
      <c r="H38" s="64">
        <v>0</v>
      </c>
      <c r="I38" s="66">
        <v>6.4010000000000007</v>
      </c>
      <c r="J38" s="4"/>
      <c r="K38" s="4"/>
      <c r="L38" s="4"/>
    </row>
    <row r="39" spans="1:12" ht="14.25" customHeight="1" x14ac:dyDescent="0.2">
      <c r="A39" s="22" t="s">
        <v>44</v>
      </c>
      <c r="B39" s="40">
        <v>4.0830000000000002</v>
      </c>
      <c r="C39" s="67">
        <v>1.2E-2</v>
      </c>
      <c r="D39" s="68">
        <v>0.748</v>
      </c>
      <c r="E39" s="67">
        <v>0</v>
      </c>
      <c r="F39" s="67">
        <v>1.5</v>
      </c>
      <c r="G39" s="67">
        <v>0</v>
      </c>
      <c r="H39" s="67">
        <v>0</v>
      </c>
      <c r="I39" s="66">
        <v>6.343</v>
      </c>
      <c r="J39" s="4"/>
      <c r="K39" s="4"/>
      <c r="L39" s="4"/>
    </row>
    <row r="40" spans="1:12" ht="14.25" customHeight="1" x14ac:dyDescent="0.2">
      <c r="A40" s="22" t="s">
        <v>45</v>
      </c>
      <c r="B40" s="40">
        <v>4.0789999999999997</v>
      </c>
      <c r="C40" s="67">
        <v>0</v>
      </c>
      <c r="D40" s="68">
        <v>0.748</v>
      </c>
      <c r="E40" s="67">
        <v>0</v>
      </c>
      <c r="F40" s="67">
        <v>1.5</v>
      </c>
      <c r="G40" s="67">
        <v>0</v>
      </c>
      <c r="H40" s="67">
        <v>0</v>
      </c>
      <c r="I40" s="66">
        <v>6.327</v>
      </c>
      <c r="J40" s="4"/>
      <c r="K40" s="4"/>
      <c r="L40" s="4"/>
    </row>
    <row r="41" spans="1:12" ht="14.25" customHeight="1" x14ac:dyDescent="0.2">
      <c r="A41" s="22" t="s">
        <v>46</v>
      </c>
      <c r="B41" s="40">
        <v>3.9560000000000004</v>
      </c>
      <c r="C41" s="67">
        <v>0</v>
      </c>
      <c r="D41" s="68">
        <v>0.748</v>
      </c>
      <c r="E41" s="67">
        <v>0</v>
      </c>
      <c r="F41" s="67">
        <v>1.5</v>
      </c>
      <c r="G41" s="67">
        <v>0</v>
      </c>
      <c r="H41" s="67">
        <v>0</v>
      </c>
      <c r="I41" s="66">
        <v>6.2040000000000006</v>
      </c>
      <c r="J41" s="4"/>
      <c r="K41" s="4"/>
      <c r="L41" s="4"/>
    </row>
    <row r="42" spans="1:12" ht="14.25" customHeight="1" x14ac:dyDescent="0.2">
      <c r="A42" s="23" t="s">
        <v>47</v>
      </c>
      <c r="B42" s="41">
        <v>4.133</v>
      </c>
      <c r="C42" s="69">
        <v>5.0000000000000001E-3</v>
      </c>
      <c r="D42" s="70">
        <v>0.748</v>
      </c>
      <c r="E42" s="69">
        <v>0</v>
      </c>
      <c r="F42" s="69">
        <v>1.5</v>
      </c>
      <c r="G42" s="69">
        <v>0</v>
      </c>
      <c r="H42" s="69">
        <v>0</v>
      </c>
      <c r="I42" s="71">
        <v>6.3860000000000001</v>
      </c>
      <c r="J42" s="4"/>
      <c r="K42" s="4"/>
      <c r="L42" s="4"/>
    </row>
    <row r="43" spans="1:12" ht="14.25" customHeight="1" x14ac:dyDescent="0.2">
      <c r="A43" s="22" t="s">
        <v>48</v>
      </c>
      <c r="B43" s="39">
        <v>4.0830000000000002</v>
      </c>
      <c r="C43" s="64">
        <v>0</v>
      </c>
      <c r="D43" s="68">
        <v>0.748</v>
      </c>
      <c r="E43" s="64">
        <v>1</v>
      </c>
      <c r="F43" s="64">
        <v>1.5</v>
      </c>
      <c r="G43" s="64">
        <v>0</v>
      </c>
      <c r="H43" s="64">
        <v>0</v>
      </c>
      <c r="I43" s="66">
        <v>7.3310000000000004</v>
      </c>
      <c r="J43" s="4"/>
      <c r="K43" s="4"/>
      <c r="L43" s="4"/>
    </row>
    <row r="44" spans="1:12" ht="14.25" customHeight="1" x14ac:dyDescent="0.2">
      <c r="A44" s="22" t="s">
        <v>49</v>
      </c>
      <c r="B44" s="40">
        <v>4.0630000000000006</v>
      </c>
      <c r="C44" s="67">
        <v>8.0000000000000002E-3</v>
      </c>
      <c r="D44" s="68">
        <v>0.748</v>
      </c>
      <c r="E44" s="67">
        <v>1</v>
      </c>
      <c r="F44" s="67">
        <v>1.5</v>
      </c>
      <c r="G44" s="67">
        <v>0</v>
      </c>
      <c r="H44" s="67">
        <v>0</v>
      </c>
      <c r="I44" s="66">
        <v>7.3190000000000008</v>
      </c>
      <c r="J44" s="4"/>
      <c r="K44" s="4"/>
      <c r="L44" s="4"/>
    </row>
    <row r="45" spans="1:12" ht="14.25" customHeight="1" x14ac:dyDescent="0.2">
      <c r="A45" s="22" t="s">
        <v>50</v>
      </c>
      <c r="B45" s="40">
        <v>4.101</v>
      </c>
      <c r="C45" s="67">
        <v>1.2999999999999999E-2</v>
      </c>
      <c r="D45" s="68">
        <v>0.748</v>
      </c>
      <c r="E45" s="67">
        <v>0.5</v>
      </c>
      <c r="F45" s="67">
        <v>1.5</v>
      </c>
      <c r="G45" s="67">
        <v>0</v>
      </c>
      <c r="H45" s="67">
        <v>0</v>
      </c>
      <c r="I45" s="66">
        <v>6.8620000000000001</v>
      </c>
      <c r="J45" s="4"/>
      <c r="K45" s="4"/>
      <c r="L45" s="4"/>
    </row>
    <row r="46" spans="1:12" ht="14.25" customHeight="1" x14ac:dyDescent="0.2">
      <c r="A46" s="22" t="s">
        <v>51</v>
      </c>
      <c r="B46" s="40">
        <v>1.56</v>
      </c>
      <c r="C46" s="67">
        <v>0</v>
      </c>
      <c r="D46" s="68">
        <v>0.748</v>
      </c>
      <c r="E46" s="67">
        <v>0.55000000000000004</v>
      </c>
      <c r="F46" s="67">
        <v>0.5</v>
      </c>
      <c r="G46" s="67">
        <v>0</v>
      </c>
      <c r="H46" s="67">
        <v>0</v>
      </c>
      <c r="I46" s="66">
        <v>3.3579999999999997</v>
      </c>
      <c r="J46" s="4"/>
      <c r="K46" s="4"/>
      <c r="L46" s="4"/>
    </row>
    <row r="47" spans="1:12" ht="14.25" customHeight="1" x14ac:dyDescent="0.2">
      <c r="A47" s="23" t="s">
        <v>52</v>
      </c>
      <c r="B47" s="41">
        <v>4.0670000000000002</v>
      </c>
      <c r="C47" s="69">
        <v>2E-3</v>
      </c>
      <c r="D47" s="70">
        <v>0.748</v>
      </c>
      <c r="E47" s="69">
        <v>0</v>
      </c>
      <c r="F47" s="69">
        <v>1.5</v>
      </c>
      <c r="G47" s="69">
        <v>0</v>
      </c>
      <c r="H47" s="69">
        <v>0</v>
      </c>
      <c r="I47" s="71">
        <v>6.3170000000000002</v>
      </c>
      <c r="J47" s="4"/>
      <c r="K47" s="4"/>
      <c r="L47" s="4"/>
    </row>
    <row r="48" spans="1:12" ht="14.25" customHeight="1" x14ac:dyDescent="0.2">
      <c r="A48" s="22" t="s">
        <v>53</v>
      </c>
      <c r="B48" s="39">
        <v>4.1130000000000004</v>
      </c>
      <c r="C48" s="64">
        <v>0</v>
      </c>
      <c r="D48" s="68">
        <v>0.748</v>
      </c>
      <c r="E48" s="64">
        <v>0</v>
      </c>
      <c r="F48" s="64">
        <v>1.5</v>
      </c>
      <c r="G48" s="64">
        <v>0</v>
      </c>
      <c r="H48" s="64">
        <v>0</v>
      </c>
      <c r="I48" s="66">
        <v>6.3610000000000007</v>
      </c>
      <c r="J48" s="4"/>
      <c r="K48" s="4"/>
      <c r="L48" s="4"/>
    </row>
    <row r="49" spans="1:12" ht="14.25" customHeight="1" x14ac:dyDescent="0.2">
      <c r="A49" s="22" t="s">
        <v>54</v>
      </c>
      <c r="B49" s="40">
        <v>4.1109999999999998</v>
      </c>
      <c r="C49" s="67">
        <v>0</v>
      </c>
      <c r="D49" s="68">
        <v>0.748</v>
      </c>
      <c r="E49" s="67">
        <v>0</v>
      </c>
      <c r="F49" s="67">
        <v>1.5</v>
      </c>
      <c r="G49" s="67">
        <v>0</v>
      </c>
      <c r="H49" s="67">
        <v>0</v>
      </c>
      <c r="I49" s="66">
        <v>6.359</v>
      </c>
      <c r="J49" s="4"/>
      <c r="K49" s="4"/>
      <c r="L49" s="4"/>
    </row>
    <row r="50" spans="1:12" ht="14.25" customHeight="1" x14ac:dyDescent="0.2">
      <c r="A50" s="22" t="s">
        <v>55</v>
      </c>
      <c r="B50" s="40">
        <v>4.0220000000000002</v>
      </c>
      <c r="C50" s="67">
        <v>2.9000000000000001E-2</v>
      </c>
      <c r="D50" s="68">
        <v>0.748</v>
      </c>
      <c r="E50" s="67">
        <v>1</v>
      </c>
      <c r="F50" s="67">
        <v>1.5</v>
      </c>
      <c r="G50" s="67">
        <v>0</v>
      </c>
      <c r="H50" s="67">
        <v>0</v>
      </c>
      <c r="I50" s="66">
        <v>7.2990000000000004</v>
      </c>
      <c r="J50" s="4"/>
      <c r="K50" s="4"/>
      <c r="L50" s="4"/>
    </row>
    <row r="51" spans="1:12" ht="14.25" customHeight="1" x14ac:dyDescent="0.2">
      <c r="A51" s="22" t="s">
        <v>56</v>
      </c>
      <c r="B51" s="40">
        <v>4.1610000000000005</v>
      </c>
      <c r="C51" s="67">
        <v>2E-3</v>
      </c>
      <c r="D51" s="68">
        <v>0.748</v>
      </c>
      <c r="E51" s="67">
        <v>0</v>
      </c>
      <c r="F51" s="67">
        <v>1.5</v>
      </c>
      <c r="G51" s="67">
        <v>0</v>
      </c>
      <c r="H51" s="67">
        <v>0</v>
      </c>
      <c r="I51" s="66">
        <v>6.4110000000000005</v>
      </c>
      <c r="J51" s="4"/>
      <c r="K51" s="4"/>
      <c r="L51" s="4"/>
    </row>
    <row r="52" spans="1:12" ht="14.25" customHeight="1" x14ac:dyDescent="0.2">
      <c r="A52" s="23" t="s">
        <v>57</v>
      </c>
      <c r="B52" s="41">
        <v>4.0620000000000003</v>
      </c>
      <c r="C52" s="69">
        <v>1.2E-2</v>
      </c>
      <c r="D52" s="70">
        <v>0.748</v>
      </c>
      <c r="E52" s="69">
        <v>0.25</v>
      </c>
      <c r="F52" s="69">
        <v>1.5</v>
      </c>
      <c r="G52" s="69">
        <v>0</v>
      </c>
      <c r="H52" s="69">
        <v>0</v>
      </c>
      <c r="I52" s="71">
        <v>6.5720000000000001</v>
      </c>
      <c r="J52" s="4"/>
      <c r="K52" s="4"/>
      <c r="L52" s="4"/>
    </row>
    <row r="53" spans="1:12" ht="14.25" customHeight="1" x14ac:dyDescent="0.2">
      <c r="A53" s="22" t="s">
        <v>58</v>
      </c>
      <c r="B53" s="39">
        <v>4.0310000000000006</v>
      </c>
      <c r="C53" s="64">
        <v>0</v>
      </c>
      <c r="D53" s="68">
        <v>0.748</v>
      </c>
      <c r="E53" s="64">
        <v>0</v>
      </c>
      <c r="F53" s="64">
        <v>1.5</v>
      </c>
      <c r="G53" s="64">
        <v>0</v>
      </c>
      <c r="H53" s="64">
        <v>0</v>
      </c>
      <c r="I53" s="66">
        <v>6.2790000000000008</v>
      </c>
      <c r="J53" s="4"/>
      <c r="K53" s="4"/>
      <c r="L53" s="4"/>
    </row>
    <row r="54" spans="1:12" ht="14.25" customHeight="1" x14ac:dyDescent="0.2">
      <c r="A54" s="22" t="s">
        <v>59</v>
      </c>
      <c r="B54" s="40">
        <v>3.9740000000000002</v>
      </c>
      <c r="C54" s="67">
        <v>5.0000000000000001E-3</v>
      </c>
      <c r="D54" s="68">
        <v>0.748</v>
      </c>
      <c r="E54" s="67">
        <v>0.5</v>
      </c>
      <c r="F54" s="67">
        <v>1.5</v>
      </c>
      <c r="G54" s="67">
        <v>0</v>
      </c>
      <c r="H54" s="67">
        <v>0</v>
      </c>
      <c r="I54" s="66">
        <v>6.7270000000000003</v>
      </c>
      <c r="J54" s="4"/>
      <c r="K54" s="4"/>
      <c r="L54" s="4"/>
    </row>
    <row r="55" spans="1:12" ht="14.25" customHeight="1" x14ac:dyDescent="0.2">
      <c r="A55" s="22" t="s">
        <v>60</v>
      </c>
      <c r="B55" s="40">
        <v>3.9980000000000002</v>
      </c>
      <c r="C55" s="67">
        <v>5.0000000000000001E-3</v>
      </c>
      <c r="D55" s="68">
        <v>0.748</v>
      </c>
      <c r="E55" s="67">
        <v>0</v>
      </c>
      <c r="F55" s="67">
        <v>1.5</v>
      </c>
      <c r="G55" s="67">
        <v>0</v>
      </c>
      <c r="H55" s="67">
        <v>0</v>
      </c>
      <c r="I55" s="66">
        <v>6.2510000000000003</v>
      </c>
      <c r="J55" s="4"/>
      <c r="K55" s="4"/>
      <c r="L55" s="4"/>
    </row>
    <row r="56" spans="1:12" ht="14.25" customHeight="1" x14ac:dyDescent="0.2">
      <c r="A56" s="22" t="s">
        <v>61</v>
      </c>
      <c r="B56" s="40">
        <v>3.907</v>
      </c>
      <c r="C56" s="67">
        <v>0</v>
      </c>
      <c r="D56" s="68">
        <v>0.748</v>
      </c>
      <c r="E56" s="67">
        <v>0</v>
      </c>
      <c r="F56" s="67">
        <v>1.5</v>
      </c>
      <c r="G56" s="67">
        <v>0</v>
      </c>
      <c r="H56" s="67">
        <v>0</v>
      </c>
      <c r="I56" s="66">
        <v>6.1550000000000002</v>
      </c>
      <c r="J56" s="4"/>
      <c r="K56" s="4"/>
      <c r="L56" s="4"/>
    </row>
    <row r="57" spans="1:12" ht="14.25" customHeight="1" x14ac:dyDescent="0.2">
      <c r="A57" s="23" t="s">
        <v>62</v>
      </c>
      <c r="B57" s="41">
        <v>4.03</v>
      </c>
      <c r="C57" s="69">
        <v>0</v>
      </c>
      <c r="D57" s="70">
        <v>0.748</v>
      </c>
      <c r="E57" s="69">
        <v>0</v>
      </c>
      <c r="F57" s="69">
        <v>1.5</v>
      </c>
      <c r="G57" s="69">
        <v>0</v>
      </c>
      <c r="H57" s="69">
        <v>0</v>
      </c>
      <c r="I57" s="71">
        <v>6.2780000000000005</v>
      </c>
      <c r="J57" s="4"/>
      <c r="K57" s="4"/>
      <c r="L57" s="4"/>
    </row>
    <row r="58" spans="1:12" ht="14.25" customHeight="1" x14ac:dyDescent="0.2">
      <c r="A58" s="22" t="s">
        <v>63</v>
      </c>
      <c r="B58" s="39">
        <v>4.0869999999999997</v>
      </c>
      <c r="C58" s="64">
        <v>0</v>
      </c>
      <c r="D58" s="68">
        <v>0.748</v>
      </c>
      <c r="E58" s="64">
        <v>0</v>
      </c>
      <c r="F58" s="64">
        <v>1.5</v>
      </c>
      <c r="G58" s="64">
        <v>0</v>
      </c>
      <c r="H58" s="64">
        <v>0</v>
      </c>
      <c r="I58" s="66">
        <v>6.335</v>
      </c>
      <c r="J58" s="4"/>
      <c r="K58" s="4"/>
      <c r="L58" s="4"/>
    </row>
    <row r="59" spans="1:12" ht="14.25" customHeight="1" x14ac:dyDescent="0.2">
      <c r="A59" s="22" t="s">
        <v>64</v>
      </c>
      <c r="B59" s="40">
        <v>4.1470000000000002</v>
      </c>
      <c r="C59" s="67">
        <v>4.0000000000000001E-3</v>
      </c>
      <c r="D59" s="68">
        <v>0.748</v>
      </c>
      <c r="E59" s="67">
        <v>0</v>
      </c>
      <c r="F59" s="67">
        <v>1.4</v>
      </c>
      <c r="G59" s="67">
        <v>0</v>
      </c>
      <c r="H59" s="67">
        <v>0</v>
      </c>
      <c r="I59" s="66">
        <v>6.2989999999999995</v>
      </c>
      <c r="J59" s="4"/>
      <c r="K59" s="4"/>
      <c r="L59" s="4"/>
    </row>
    <row r="60" spans="1:12" ht="14.25" customHeight="1" x14ac:dyDescent="0.2">
      <c r="A60" s="22" t="s">
        <v>65</v>
      </c>
      <c r="B60" s="40">
        <v>3.7519999999999998</v>
      </c>
      <c r="C60" s="67">
        <v>3.0000000000000001E-3</v>
      </c>
      <c r="D60" s="68">
        <v>0.748</v>
      </c>
      <c r="E60" s="67">
        <v>1</v>
      </c>
      <c r="F60" s="67">
        <v>1.5</v>
      </c>
      <c r="G60" s="67">
        <v>0</v>
      </c>
      <c r="H60" s="67">
        <v>0</v>
      </c>
      <c r="I60" s="66">
        <v>7.0030000000000001</v>
      </c>
      <c r="J60" s="4"/>
      <c r="K60" s="4"/>
      <c r="L60" s="4"/>
    </row>
    <row r="61" spans="1:12" ht="14.25" customHeight="1" x14ac:dyDescent="0.2">
      <c r="A61" s="22" t="s">
        <v>66</v>
      </c>
      <c r="B61" s="40">
        <v>4.0540000000000003</v>
      </c>
      <c r="C61" s="67">
        <v>1.0999999999999999E-2</v>
      </c>
      <c r="D61" s="68">
        <v>0.748</v>
      </c>
      <c r="E61" s="67">
        <v>0</v>
      </c>
      <c r="F61" s="67">
        <v>1.5</v>
      </c>
      <c r="G61" s="67">
        <v>0</v>
      </c>
      <c r="H61" s="67">
        <v>0</v>
      </c>
      <c r="I61" s="66">
        <v>6.3130000000000006</v>
      </c>
      <c r="J61" s="4"/>
      <c r="K61" s="4"/>
      <c r="L61" s="4"/>
    </row>
    <row r="62" spans="1:12" ht="14.25" customHeight="1" x14ac:dyDescent="0.2">
      <c r="A62" s="23" t="s">
        <v>67</v>
      </c>
      <c r="B62" s="41">
        <v>3.4020000000000006</v>
      </c>
      <c r="C62" s="69">
        <v>0</v>
      </c>
      <c r="D62" s="70">
        <v>0.748</v>
      </c>
      <c r="E62" s="69">
        <v>0</v>
      </c>
      <c r="F62" s="69">
        <v>1.357</v>
      </c>
      <c r="G62" s="69">
        <v>0</v>
      </c>
      <c r="H62" s="69">
        <v>0</v>
      </c>
      <c r="I62" s="71">
        <v>5.5070000000000006</v>
      </c>
      <c r="J62" s="4"/>
      <c r="K62" s="4"/>
      <c r="L62" s="4"/>
    </row>
    <row r="63" spans="1:12" ht="14.25" customHeight="1" x14ac:dyDescent="0.2">
      <c r="A63" s="22" t="s">
        <v>68</v>
      </c>
      <c r="B63" s="39">
        <v>3.919</v>
      </c>
      <c r="C63" s="64">
        <v>0</v>
      </c>
      <c r="D63" s="68">
        <v>0.748</v>
      </c>
      <c r="E63" s="64">
        <v>0</v>
      </c>
      <c r="F63" s="64">
        <v>1.5</v>
      </c>
      <c r="G63" s="64">
        <v>0</v>
      </c>
      <c r="H63" s="64">
        <v>0</v>
      </c>
      <c r="I63" s="66">
        <v>6.1669999999999998</v>
      </c>
      <c r="J63" s="4"/>
      <c r="K63" s="4"/>
      <c r="L63" s="4"/>
    </row>
    <row r="64" spans="1:12" ht="14.25" customHeight="1" x14ac:dyDescent="0.2">
      <c r="A64" s="22" t="s">
        <v>69</v>
      </c>
      <c r="B64" s="40">
        <v>4.165</v>
      </c>
      <c r="C64" s="67">
        <v>0</v>
      </c>
      <c r="D64" s="68">
        <v>0.748</v>
      </c>
      <c r="E64" s="67">
        <v>0.25</v>
      </c>
      <c r="F64" s="67">
        <v>1.5</v>
      </c>
      <c r="G64" s="67">
        <v>0</v>
      </c>
      <c r="H64" s="67">
        <v>0</v>
      </c>
      <c r="I64" s="66">
        <v>6.6630000000000003</v>
      </c>
      <c r="J64" s="4"/>
      <c r="K64" s="4"/>
      <c r="L64" s="4"/>
    </row>
    <row r="65" spans="1:12" ht="14.25" customHeight="1" x14ac:dyDescent="0.2">
      <c r="A65" s="22" t="s">
        <v>70</v>
      </c>
      <c r="B65" s="40">
        <v>4.1189999999999998</v>
      </c>
      <c r="C65" s="67">
        <v>4.0000000000000001E-3</v>
      </c>
      <c r="D65" s="68">
        <v>0.748</v>
      </c>
      <c r="E65" s="67">
        <v>0</v>
      </c>
      <c r="F65" s="67">
        <v>1.5</v>
      </c>
      <c r="G65" s="67">
        <v>0</v>
      </c>
      <c r="H65" s="67">
        <v>0</v>
      </c>
      <c r="I65" s="66">
        <v>6.3709999999999996</v>
      </c>
      <c r="J65" s="4"/>
      <c r="K65" s="4"/>
      <c r="L65" s="4"/>
    </row>
    <row r="66" spans="1:12" ht="14.25" customHeight="1" x14ac:dyDescent="0.2">
      <c r="A66" s="22" t="s">
        <v>71</v>
      </c>
      <c r="B66" s="40">
        <v>4.0259999999999998</v>
      </c>
      <c r="C66" s="67">
        <v>7.0000000000000001E-3</v>
      </c>
      <c r="D66" s="68">
        <v>0.748</v>
      </c>
      <c r="E66" s="67">
        <v>0</v>
      </c>
      <c r="F66" s="67">
        <v>1.5</v>
      </c>
      <c r="G66" s="67">
        <v>0</v>
      </c>
      <c r="H66" s="67">
        <v>0</v>
      </c>
      <c r="I66" s="66">
        <v>6.2809999999999997</v>
      </c>
      <c r="J66" s="4"/>
      <c r="K66" s="4"/>
      <c r="L66" s="4"/>
    </row>
    <row r="67" spans="1:12" ht="14.25" customHeight="1" x14ac:dyDescent="0.2">
      <c r="A67" s="23" t="s">
        <v>72</v>
      </c>
      <c r="B67" s="41">
        <v>4.1310000000000002</v>
      </c>
      <c r="C67" s="69">
        <v>0</v>
      </c>
      <c r="D67" s="70">
        <v>0.748</v>
      </c>
      <c r="E67" s="69">
        <v>0</v>
      </c>
      <c r="F67" s="69">
        <v>1.5</v>
      </c>
      <c r="G67" s="69">
        <v>0</v>
      </c>
      <c r="H67" s="69">
        <v>0</v>
      </c>
      <c r="I67" s="71">
        <v>6.3790000000000004</v>
      </c>
      <c r="J67" s="4"/>
      <c r="K67" s="4"/>
      <c r="L67" s="4"/>
    </row>
    <row r="68" spans="1:12" ht="14.25" customHeight="1" x14ac:dyDescent="0.2">
      <c r="A68" s="22" t="s">
        <v>73</v>
      </c>
      <c r="B68" s="39">
        <v>2.4169999999999998</v>
      </c>
      <c r="C68" s="64">
        <v>3.0000000000000001E-3</v>
      </c>
      <c r="D68" s="72">
        <v>0.748</v>
      </c>
      <c r="E68" s="64">
        <v>0.5</v>
      </c>
      <c r="F68" s="64">
        <v>1.393</v>
      </c>
      <c r="G68" s="64">
        <v>0</v>
      </c>
      <c r="H68" s="64">
        <v>0</v>
      </c>
      <c r="I68" s="73">
        <v>5.0609999999999999</v>
      </c>
      <c r="J68" s="4"/>
      <c r="K68" s="4"/>
      <c r="L68" s="4"/>
    </row>
    <row r="69" spans="1:12" ht="14.25" customHeight="1" x14ac:dyDescent="0.2">
      <c r="A69" s="82" t="s">
        <v>74</v>
      </c>
      <c r="B69" s="40">
        <v>4.1920000000000002</v>
      </c>
      <c r="C69" s="67">
        <v>0</v>
      </c>
      <c r="D69" s="68">
        <v>0.748</v>
      </c>
      <c r="E69" s="67">
        <v>0</v>
      </c>
      <c r="F69" s="67">
        <v>1.35</v>
      </c>
      <c r="G69" s="67">
        <v>0</v>
      </c>
      <c r="H69" s="67">
        <v>0</v>
      </c>
      <c r="I69" s="66">
        <v>6.2900000000000009</v>
      </c>
      <c r="J69" s="4"/>
      <c r="K69" s="4"/>
      <c r="L69" s="4"/>
    </row>
    <row r="70" spans="1:12" ht="15.75" x14ac:dyDescent="0.25">
      <c r="A70" s="2"/>
      <c r="B70" s="44"/>
      <c r="C70" s="74"/>
      <c r="D70" s="74"/>
      <c r="E70" s="74"/>
      <c r="F70" s="74"/>
      <c r="G70" s="74"/>
      <c r="H70" s="74"/>
      <c r="I70" s="75"/>
    </row>
    <row r="71" spans="1:12" ht="15.75" x14ac:dyDescent="0.25">
      <c r="A71" s="2"/>
      <c r="B71" s="43"/>
      <c r="C71" s="43"/>
      <c r="D71" s="43"/>
      <c r="E71" s="43"/>
      <c r="F71" s="43"/>
      <c r="G71" s="43"/>
      <c r="H71" s="43"/>
      <c r="I71" s="101"/>
    </row>
    <row r="72" spans="1:12" x14ac:dyDescent="0.2">
      <c r="B72" s="45"/>
      <c r="C72" s="45"/>
      <c r="D72" s="45"/>
      <c r="E72" s="45"/>
      <c r="F72" s="45"/>
      <c r="G72" s="45"/>
      <c r="H72" s="45"/>
    </row>
    <row r="73" spans="1:12" x14ac:dyDescent="0.2">
      <c r="B73" s="45"/>
      <c r="C73" s="45"/>
      <c r="D73" s="45"/>
      <c r="E73" s="45"/>
      <c r="F73" s="45"/>
      <c r="G73" s="45"/>
      <c r="H73" s="45"/>
    </row>
    <row r="74" spans="1:12" x14ac:dyDescent="0.2">
      <c r="B74" s="45"/>
      <c r="C74" s="45"/>
      <c r="D74" s="45"/>
      <c r="E74" s="45"/>
      <c r="F74" s="45"/>
      <c r="G74" s="45"/>
      <c r="H74" s="45"/>
    </row>
    <row r="75" spans="1:12" x14ac:dyDescent="0.2">
      <c r="B75" s="45"/>
      <c r="C75" s="45"/>
      <c r="D75" s="45"/>
      <c r="E75" s="45"/>
      <c r="F75" s="45"/>
      <c r="G75" s="45"/>
      <c r="H75" s="45"/>
    </row>
    <row r="76" spans="1:12" x14ac:dyDescent="0.2">
      <c r="B76" s="45"/>
      <c r="C76" s="45"/>
      <c r="D76" s="45"/>
      <c r="E76" s="45"/>
      <c r="F76" s="45"/>
      <c r="G76" s="45"/>
      <c r="H76" s="45"/>
    </row>
    <row r="77" spans="1:12" x14ac:dyDescent="0.2">
      <c r="B77" s="45"/>
      <c r="C77" s="45"/>
      <c r="D77" s="45"/>
      <c r="E77" s="45"/>
      <c r="F77" s="45"/>
      <c r="G77" s="45"/>
      <c r="H77" s="45"/>
    </row>
    <row r="78" spans="1:12" x14ac:dyDescent="0.2">
      <c r="B78" s="61"/>
      <c r="C78" s="61"/>
      <c r="D78" s="61"/>
      <c r="E78" s="61"/>
      <c r="F78" s="61"/>
      <c r="G78" s="61"/>
      <c r="H78" s="61"/>
    </row>
  </sheetData>
  <mergeCells count="1">
    <mergeCell ref="A1:I1"/>
  </mergeCells>
  <printOptions horizontalCentered="1"/>
  <pageMargins left="0.5" right="0.5" top="0.5" bottom="0.75" header="0.5" footer="0.5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H80"/>
  <sheetViews>
    <sheetView showGridLines="0" zoomScale="90" zoomScaleNormal="90" workbookViewId="0">
      <pane ySplit="3" topLeftCell="A4" activePane="bottomLeft" state="frozen"/>
      <selection activeCell="B4" sqref="B4:H79"/>
      <selection pane="bottomLeft" sqref="A1:E1"/>
    </sheetView>
  </sheetViews>
  <sheetFormatPr defaultColWidth="8.75" defaultRowHeight="14.25" x14ac:dyDescent="0.2"/>
  <cols>
    <col min="1" max="1" width="17.25" style="1" customWidth="1"/>
    <col min="2" max="2" width="16.375" style="1" customWidth="1"/>
    <col min="3" max="3" width="17.25" style="1" customWidth="1"/>
    <col min="4" max="5" width="19.25" style="1" customWidth="1"/>
    <col min="6" max="16384" width="8.75" style="1"/>
  </cols>
  <sheetData>
    <row r="1" spans="1:8" s="84" customFormat="1" ht="33.6" customHeight="1" x14ac:dyDescent="0.25">
      <c r="A1" s="161" t="s">
        <v>160</v>
      </c>
      <c r="B1" s="161"/>
      <c r="C1" s="161"/>
      <c r="D1" s="161"/>
      <c r="E1" s="161"/>
      <c r="F1" s="83"/>
      <c r="G1" s="83"/>
      <c r="H1" s="83"/>
    </row>
    <row r="2" spans="1:8" s="84" customFormat="1" ht="60" customHeight="1" thickBot="1" x14ac:dyDescent="0.3">
      <c r="A2" s="95" t="s">
        <v>7</v>
      </c>
      <c r="B2" s="96" t="s">
        <v>132</v>
      </c>
      <c r="C2" s="96" t="s">
        <v>163</v>
      </c>
      <c r="D2" s="96" t="s">
        <v>147</v>
      </c>
      <c r="E2" s="96" t="s">
        <v>133</v>
      </c>
      <c r="F2" s="83"/>
      <c r="G2" s="83"/>
      <c r="H2" s="83"/>
    </row>
    <row r="3" spans="1:8" s="84" customFormat="1" ht="25.15" customHeight="1" x14ac:dyDescent="0.25">
      <c r="A3" s="98" t="s">
        <v>8</v>
      </c>
      <c r="B3" s="104">
        <v>5.7640000000000002</v>
      </c>
      <c r="C3" s="29">
        <v>16177777569</v>
      </c>
      <c r="D3" s="102">
        <v>89518761.51140736</v>
      </c>
      <c r="E3" s="29">
        <v>61812053</v>
      </c>
      <c r="F3" s="93"/>
      <c r="G3" s="93"/>
      <c r="H3" s="93"/>
    </row>
    <row r="4" spans="1:8" s="84" customFormat="1" ht="14.25" customHeight="1" x14ac:dyDescent="0.25">
      <c r="A4" s="103" t="s">
        <v>9</v>
      </c>
      <c r="B4" s="105">
        <v>4.7480000000000002</v>
      </c>
      <c r="C4" s="31">
        <v>993910959</v>
      </c>
      <c r="D4" s="102">
        <v>4530325.6639987202</v>
      </c>
      <c r="E4" s="31">
        <v>3816618</v>
      </c>
      <c r="F4" s="93"/>
      <c r="G4" s="93"/>
      <c r="H4" s="93"/>
    </row>
    <row r="5" spans="1:8" ht="14.25" customHeight="1" x14ac:dyDescent="0.25">
      <c r="A5" s="22" t="s">
        <v>10</v>
      </c>
      <c r="B5" s="105">
        <v>4.8320000000000007</v>
      </c>
      <c r="C5" s="31">
        <v>17551314193</v>
      </c>
      <c r="D5" s="54">
        <v>81415632.173352972</v>
      </c>
      <c r="E5" s="31">
        <v>68812384</v>
      </c>
      <c r="F5" s="43"/>
      <c r="G5" s="43"/>
      <c r="H5" s="93"/>
    </row>
    <row r="6" spans="1:8" ht="14.25" customHeight="1" x14ac:dyDescent="0.25">
      <c r="A6" s="22" t="s">
        <v>11</v>
      </c>
      <c r="B6" s="105">
        <v>4.8100000000000005</v>
      </c>
      <c r="C6" s="31">
        <v>1027403824</v>
      </c>
      <c r="D6" s="54">
        <v>4744139.8977024006</v>
      </c>
      <c r="E6" s="31">
        <v>4006382</v>
      </c>
      <c r="F6" s="43"/>
      <c r="G6" s="43"/>
      <c r="H6" s="93"/>
    </row>
    <row r="7" spans="1:8" ht="14.25" customHeight="1" x14ac:dyDescent="0.25">
      <c r="A7" s="23" t="s">
        <v>12</v>
      </c>
      <c r="B7" s="106">
        <v>4.7990000000000004</v>
      </c>
      <c r="C7" s="33">
        <v>42240075281</v>
      </c>
      <c r="D7" s="55">
        <v>194601716.42257828</v>
      </c>
      <c r="E7" s="33">
        <v>164269963</v>
      </c>
      <c r="F7" s="43"/>
      <c r="G7" s="43"/>
      <c r="H7" s="93"/>
    </row>
    <row r="8" spans="1:8" ht="14.25" customHeight="1" x14ac:dyDescent="0.25">
      <c r="A8" s="22" t="s">
        <v>13</v>
      </c>
      <c r="B8" s="104">
        <v>4.7750000000000004</v>
      </c>
      <c r="C8" s="29">
        <v>205307398982</v>
      </c>
      <c r="D8" s="54">
        <v>941129116.93348801</v>
      </c>
      <c r="E8" s="29">
        <v>787789127</v>
      </c>
      <c r="F8" s="43"/>
      <c r="G8" s="43"/>
      <c r="H8" s="93"/>
    </row>
    <row r="9" spans="1:8" ht="14.25" customHeight="1" x14ac:dyDescent="0.25">
      <c r="A9" s="22" t="s">
        <v>14</v>
      </c>
      <c r="B9" s="105">
        <v>4.8879999999999999</v>
      </c>
      <c r="C9" s="31">
        <v>453512881</v>
      </c>
      <c r="D9" s="54">
        <v>2128100.1238348801</v>
      </c>
      <c r="E9" s="31">
        <v>1801571</v>
      </c>
      <c r="F9" s="43"/>
      <c r="G9" s="43"/>
      <c r="H9" s="93"/>
    </row>
    <row r="10" spans="1:8" ht="14.25" customHeight="1" x14ac:dyDescent="0.25">
      <c r="A10" s="22" t="s">
        <v>15</v>
      </c>
      <c r="B10" s="105">
        <v>4.8480000000000008</v>
      </c>
      <c r="C10" s="31">
        <v>18452600225</v>
      </c>
      <c r="D10" s="54">
        <v>85879877.655168012</v>
      </c>
      <c r="E10" s="31">
        <v>72629434</v>
      </c>
      <c r="F10" s="43"/>
      <c r="G10" s="43"/>
      <c r="H10" s="93"/>
    </row>
    <row r="11" spans="1:8" ht="14.25" customHeight="1" x14ac:dyDescent="0.25">
      <c r="A11" s="22" t="s">
        <v>16</v>
      </c>
      <c r="B11" s="105">
        <v>4.8380000000000001</v>
      </c>
      <c r="C11" s="31">
        <v>9989065037</v>
      </c>
      <c r="D11" s="54">
        <v>46394012.783045761</v>
      </c>
      <c r="E11" s="31">
        <v>39115580</v>
      </c>
      <c r="F11" s="43"/>
      <c r="G11" s="43"/>
      <c r="H11" s="93"/>
    </row>
    <row r="12" spans="1:8" ht="14.25" customHeight="1" x14ac:dyDescent="0.25">
      <c r="A12" s="23" t="s">
        <v>17</v>
      </c>
      <c r="B12" s="106">
        <v>4.681</v>
      </c>
      <c r="C12" s="33">
        <v>11930452878</v>
      </c>
      <c r="D12" s="55">
        <v>53612591.925041273</v>
      </c>
      <c r="E12" s="33">
        <v>45011213</v>
      </c>
      <c r="F12" s="43"/>
      <c r="G12" s="43"/>
      <c r="H12" s="93"/>
    </row>
    <row r="13" spans="1:8" ht="14.25" customHeight="1" x14ac:dyDescent="0.25">
      <c r="A13" s="22" t="s">
        <v>18</v>
      </c>
      <c r="B13" s="104">
        <v>3.569</v>
      </c>
      <c r="C13" s="29">
        <v>92504253783</v>
      </c>
      <c r="D13" s="54">
        <v>316941774.48146588</v>
      </c>
      <c r="E13" s="29">
        <v>250338712</v>
      </c>
      <c r="F13" s="43"/>
      <c r="G13" s="43"/>
      <c r="H13" s="93"/>
    </row>
    <row r="14" spans="1:8" ht="14.25" customHeight="1" x14ac:dyDescent="0.25">
      <c r="A14" s="22" t="s">
        <v>19</v>
      </c>
      <c r="B14" s="105">
        <v>4.9490000000000007</v>
      </c>
      <c r="C14" s="31">
        <v>2889922320</v>
      </c>
      <c r="D14" s="54">
        <v>13730136.539212801</v>
      </c>
      <c r="E14" s="31">
        <v>11654941</v>
      </c>
      <c r="F14" s="43"/>
      <c r="G14" s="43"/>
      <c r="H14" s="93"/>
    </row>
    <row r="15" spans="1:8" ht="14.25" customHeight="1" x14ac:dyDescent="0.25">
      <c r="A15" s="22" t="s">
        <v>20</v>
      </c>
      <c r="B15" s="105">
        <v>5.0040000000000004</v>
      </c>
      <c r="C15" s="31">
        <v>322193015087</v>
      </c>
      <c r="D15" s="54">
        <v>1547763693.5955341</v>
      </c>
      <c r="E15" s="31">
        <v>1285782109</v>
      </c>
      <c r="F15" s="43"/>
      <c r="G15" s="43"/>
      <c r="H15" s="93"/>
    </row>
    <row r="16" spans="1:8" ht="14.25" customHeight="1" x14ac:dyDescent="0.25">
      <c r="A16" s="22" t="s">
        <v>21</v>
      </c>
      <c r="B16" s="105">
        <v>4.7510000000000003</v>
      </c>
      <c r="C16" s="31">
        <v>1851471032</v>
      </c>
      <c r="D16" s="54">
        <v>8444485.3181107212</v>
      </c>
      <c r="E16" s="31">
        <v>7114981</v>
      </c>
      <c r="F16" s="43"/>
      <c r="G16" s="43"/>
      <c r="H16" s="93"/>
    </row>
    <row r="17" spans="1:8" ht="14.25" customHeight="1" x14ac:dyDescent="0.25">
      <c r="A17" s="23" t="s">
        <v>22</v>
      </c>
      <c r="B17" s="106">
        <v>4.8000000000000007</v>
      </c>
      <c r="C17" s="33">
        <v>537819679</v>
      </c>
      <c r="D17" s="55">
        <v>2478273.0808320004</v>
      </c>
      <c r="E17" s="33">
        <v>2090527</v>
      </c>
      <c r="F17" s="43"/>
      <c r="G17" s="43"/>
      <c r="H17" s="93"/>
    </row>
    <row r="18" spans="1:8" ht="14.25" customHeight="1" x14ac:dyDescent="0.25">
      <c r="A18" s="22" t="s">
        <v>23</v>
      </c>
      <c r="B18" s="104">
        <v>4.7930000000000001</v>
      </c>
      <c r="C18" s="29">
        <v>69145422857</v>
      </c>
      <c r="D18" s="54">
        <v>318157451.28345698</v>
      </c>
      <c r="E18" s="29">
        <v>267244294</v>
      </c>
      <c r="F18" s="43"/>
      <c r="G18" s="43"/>
      <c r="H18" s="93"/>
    </row>
    <row r="19" spans="1:8" ht="14.25" customHeight="1" x14ac:dyDescent="0.25">
      <c r="A19" s="22" t="s">
        <v>24</v>
      </c>
      <c r="B19" s="105">
        <v>4.9480000000000004</v>
      </c>
      <c r="C19" s="31">
        <v>19112454522</v>
      </c>
      <c r="D19" s="54">
        <v>90785687.975861758</v>
      </c>
      <c r="E19" s="31">
        <v>77061417</v>
      </c>
      <c r="F19" s="43"/>
      <c r="G19" s="43"/>
      <c r="H19" s="93"/>
    </row>
    <row r="20" spans="1:8" ht="14.25" customHeight="1" x14ac:dyDescent="0.25">
      <c r="A20" s="22" t="s">
        <v>25</v>
      </c>
      <c r="B20" s="105">
        <v>4.91</v>
      </c>
      <c r="C20" s="31">
        <v>9583572138</v>
      </c>
      <c r="D20" s="54">
        <v>45173125.629676796</v>
      </c>
      <c r="E20" s="31">
        <v>38272954</v>
      </c>
      <c r="F20" s="43"/>
      <c r="G20" s="43"/>
      <c r="H20" s="93"/>
    </row>
    <row r="21" spans="1:8" ht="14.25" customHeight="1" x14ac:dyDescent="0.25">
      <c r="A21" s="22" t="s">
        <v>26</v>
      </c>
      <c r="B21" s="105">
        <v>4.9470000000000001</v>
      </c>
      <c r="C21" s="31">
        <v>2021920009</v>
      </c>
      <c r="D21" s="54">
        <v>9602340.7531420812</v>
      </c>
      <c r="E21" s="31">
        <v>7179919</v>
      </c>
      <c r="F21" s="43"/>
      <c r="G21" s="43"/>
      <c r="H21" s="93"/>
    </row>
    <row r="22" spans="1:8" ht="14.25" customHeight="1" x14ac:dyDescent="0.25">
      <c r="A22" s="23" t="s">
        <v>27</v>
      </c>
      <c r="B22" s="106">
        <v>4.9700000000000006</v>
      </c>
      <c r="C22" s="33">
        <v>1579386696</v>
      </c>
      <c r="D22" s="55">
        <v>7535569.8039552001</v>
      </c>
      <c r="E22" s="33">
        <v>6401444</v>
      </c>
      <c r="F22" s="43"/>
      <c r="G22" s="43"/>
      <c r="H22" s="93"/>
    </row>
    <row r="23" spans="1:8" ht="14.25" customHeight="1" x14ac:dyDescent="0.25">
      <c r="A23" s="22" t="s">
        <v>28</v>
      </c>
      <c r="B23" s="104">
        <v>4.8200000000000012</v>
      </c>
      <c r="C23" s="29">
        <v>813196152</v>
      </c>
      <c r="D23" s="54">
        <v>3762821.234534401</v>
      </c>
      <c r="E23" s="29">
        <v>3178101</v>
      </c>
      <c r="F23" s="43"/>
      <c r="G23" s="43"/>
      <c r="H23" s="93"/>
    </row>
    <row r="24" spans="1:8" ht="14.25" customHeight="1" x14ac:dyDescent="0.25">
      <c r="A24" s="22" t="s">
        <v>29</v>
      </c>
      <c r="B24" s="105">
        <v>4.7030000000000003</v>
      </c>
      <c r="C24" s="31">
        <v>668079318</v>
      </c>
      <c r="D24" s="54">
        <v>3016297.9512518402</v>
      </c>
      <c r="E24" s="31">
        <v>2535922</v>
      </c>
      <c r="F24" s="43"/>
      <c r="G24" s="43"/>
      <c r="H24" s="93"/>
    </row>
    <row r="25" spans="1:8" ht="14.25" customHeight="1" x14ac:dyDescent="0.25">
      <c r="A25" s="22" t="s">
        <v>30</v>
      </c>
      <c r="B25" s="105">
        <v>5.6840000000000002</v>
      </c>
      <c r="C25" s="31">
        <v>1949530503</v>
      </c>
      <c r="D25" s="54">
        <v>10637886.123889919</v>
      </c>
      <c r="E25" s="31">
        <v>7304657</v>
      </c>
      <c r="F25" s="43"/>
      <c r="G25" s="43"/>
      <c r="H25" s="93"/>
    </row>
    <row r="26" spans="1:8" ht="14.25" customHeight="1" x14ac:dyDescent="0.25">
      <c r="A26" s="22" t="s">
        <v>31</v>
      </c>
      <c r="B26" s="105">
        <v>4.9340000000000002</v>
      </c>
      <c r="C26" s="31">
        <v>840045613</v>
      </c>
      <c r="D26" s="54">
        <v>3978993.6523603201</v>
      </c>
      <c r="E26" s="31">
        <v>3174163</v>
      </c>
      <c r="F26" s="43"/>
      <c r="G26" s="43"/>
      <c r="H26" s="93"/>
    </row>
    <row r="27" spans="1:8" ht="14.25" customHeight="1" x14ac:dyDescent="0.25">
      <c r="A27" s="26" t="s">
        <v>32</v>
      </c>
      <c r="B27" s="106">
        <v>4.8190000000000008</v>
      </c>
      <c r="C27" s="33">
        <v>1679162976</v>
      </c>
      <c r="D27" s="55">
        <v>7768210.9260902414</v>
      </c>
      <c r="E27" s="33">
        <v>6562438</v>
      </c>
      <c r="F27" s="43"/>
      <c r="G27" s="43"/>
      <c r="H27" s="93"/>
    </row>
    <row r="28" spans="1:8" ht="14.25" customHeight="1" x14ac:dyDescent="0.25">
      <c r="A28" s="22" t="s">
        <v>33</v>
      </c>
      <c r="B28" s="104">
        <v>4.7730000000000006</v>
      </c>
      <c r="C28" s="29">
        <v>2124141940</v>
      </c>
      <c r="D28" s="54">
        <v>9732988.3004352003</v>
      </c>
      <c r="E28" s="29">
        <v>8207684</v>
      </c>
      <c r="F28" s="43"/>
      <c r="G28" s="43"/>
      <c r="H28" s="93"/>
    </row>
    <row r="29" spans="1:8" ht="14.25" customHeight="1" x14ac:dyDescent="0.25">
      <c r="A29" s="22" t="s">
        <v>34</v>
      </c>
      <c r="B29" s="105">
        <v>4.8400000000000007</v>
      </c>
      <c r="C29" s="31">
        <v>9955646881</v>
      </c>
      <c r="D29" s="54">
        <v>46257917.667878412</v>
      </c>
      <c r="E29" s="31">
        <v>39108967</v>
      </c>
      <c r="F29" s="43"/>
      <c r="G29" s="43"/>
      <c r="H29" s="93"/>
    </row>
    <row r="30" spans="1:8" ht="14.25" customHeight="1" x14ac:dyDescent="0.25">
      <c r="A30" s="22" t="s">
        <v>35</v>
      </c>
      <c r="B30" s="105">
        <v>4.8220000000000001</v>
      </c>
      <c r="C30" s="31">
        <v>5291172872</v>
      </c>
      <c r="D30" s="54">
        <v>24493474.16523264</v>
      </c>
      <c r="E30" s="31">
        <v>20633034</v>
      </c>
      <c r="F30" s="43"/>
      <c r="G30" s="43"/>
      <c r="H30" s="93"/>
    </row>
    <row r="31" spans="1:8" ht="14.25" customHeight="1" x14ac:dyDescent="0.25">
      <c r="A31" s="22" t="s">
        <v>36</v>
      </c>
      <c r="B31" s="105">
        <v>4.9140000000000006</v>
      </c>
      <c r="C31" s="31">
        <v>103941840082</v>
      </c>
      <c r="D31" s="54">
        <v>490339394.07643014</v>
      </c>
      <c r="E31" s="31">
        <v>415700838</v>
      </c>
      <c r="F31" s="43"/>
      <c r="G31" s="43"/>
      <c r="H31" s="93"/>
    </row>
    <row r="32" spans="1:8" ht="14.25" customHeight="1" x14ac:dyDescent="0.25">
      <c r="A32" s="23" t="s">
        <v>37</v>
      </c>
      <c r="B32" s="106">
        <v>4.7229999999999999</v>
      </c>
      <c r="C32" s="33">
        <v>522190405</v>
      </c>
      <c r="D32" s="55">
        <v>2367653.0715024001</v>
      </c>
      <c r="E32" s="33">
        <v>1984658</v>
      </c>
      <c r="F32" s="43"/>
      <c r="G32" s="43"/>
      <c r="H32" s="93"/>
    </row>
    <row r="33" spans="1:8" ht="14.25" customHeight="1" x14ac:dyDescent="0.25">
      <c r="A33" s="22" t="s">
        <v>38</v>
      </c>
      <c r="B33" s="104">
        <v>5.2930000000000001</v>
      </c>
      <c r="C33" s="29">
        <v>18779039806</v>
      </c>
      <c r="D33" s="54">
        <v>95421559.385431677</v>
      </c>
      <c r="E33" s="29">
        <v>72634321</v>
      </c>
      <c r="F33" s="43"/>
      <c r="G33" s="43"/>
      <c r="H33" s="93"/>
    </row>
    <row r="34" spans="1:8" ht="14.25" customHeight="1" x14ac:dyDescent="0.25">
      <c r="A34" s="22" t="s">
        <v>39</v>
      </c>
      <c r="B34" s="105">
        <v>4.8450000000000006</v>
      </c>
      <c r="C34" s="31">
        <v>1690003649</v>
      </c>
      <c r="D34" s="54">
        <v>7860544.9722288009</v>
      </c>
      <c r="E34" s="31">
        <v>6646987</v>
      </c>
      <c r="F34" s="43"/>
      <c r="G34" s="43"/>
      <c r="H34" s="93"/>
    </row>
    <row r="35" spans="1:8" ht="14.25" customHeight="1" x14ac:dyDescent="0.25">
      <c r="A35" s="22" t="s">
        <v>40</v>
      </c>
      <c r="B35" s="105">
        <v>4.9430000000000005</v>
      </c>
      <c r="C35" s="31">
        <v>652109887</v>
      </c>
      <c r="D35" s="54">
        <v>3094444.0045833602</v>
      </c>
      <c r="E35" s="31">
        <v>2626177</v>
      </c>
      <c r="F35" s="43"/>
      <c r="G35" s="43"/>
      <c r="H35" s="93"/>
    </row>
    <row r="36" spans="1:8" ht="14.25" customHeight="1" x14ac:dyDescent="0.25">
      <c r="A36" s="22" t="s">
        <v>41</v>
      </c>
      <c r="B36" s="105">
        <v>4.7930000000000001</v>
      </c>
      <c r="C36" s="31">
        <v>290747545</v>
      </c>
      <c r="D36" s="54">
        <v>1337810.8638575999</v>
      </c>
      <c r="E36" s="31">
        <v>1129031</v>
      </c>
      <c r="F36" s="43"/>
      <c r="G36" s="43"/>
      <c r="H36" s="93"/>
    </row>
    <row r="37" spans="1:8" ht="14.25" customHeight="1" x14ac:dyDescent="0.25">
      <c r="A37" s="23" t="s">
        <v>42</v>
      </c>
      <c r="B37" s="106">
        <v>4.8550000000000004</v>
      </c>
      <c r="C37" s="33">
        <v>23202144648</v>
      </c>
      <c r="D37" s="55">
        <v>108140555.7753984</v>
      </c>
      <c r="E37" s="33">
        <v>91323641</v>
      </c>
      <c r="F37" s="43"/>
      <c r="G37" s="43"/>
      <c r="H37" s="93"/>
    </row>
    <row r="38" spans="1:8" ht="14.25" customHeight="1" x14ac:dyDescent="0.25">
      <c r="A38" s="22" t="s">
        <v>43</v>
      </c>
      <c r="B38" s="104">
        <v>4.9010000000000007</v>
      </c>
      <c r="C38" s="29">
        <v>85875931465</v>
      </c>
      <c r="D38" s="54">
        <v>404042822.50556642</v>
      </c>
      <c r="E38" s="29">
        <v>341305302</v>
      </c>
      <c r="F38" s="43"/>
      <c r="G38" s="43"/>
      <c r="H38" s="93"/>
    </row>
    <row r="39" spans="1:8" ht="14.25" customHeight="1" x14ac:dyDescent="0.25">
      <c r="A39" s="22" t="s">
        <v>44</v>
      </c>
      <c r="B39" s="105">
        <v>4.843</v>
      </c>
      <c r="C39" s="31">
        <v>18054330502</v>
      </c>
      <c r="D39" s="54">
        <v>83939637.716338545</v>
      </c>
      <c r="E39" s="31">
        <v>70767198</v>
      </c>
      <c r="F39" s="43"/>
      <c r="G39" s="43"/>
      <c r="H39" s="93"/>
    </row>
    <row r="40" spans="1:8" ht="14.25" customHeight="1" x14ac:dyDescent="0.25">
      <c r="A40" s="22" t="s">
        <v>45</v>
      </c>
      <c r="B40" s="105">
        <v>4.827</v>
      </c>
      <c r="C40" s="31">
        <v>2051002882</v>
      </c>
      <c r="D40" s="54">
        <v>9504183.2749574389</v>
      </c>
      <c r="E40" s="31">
        <v>8031399</v>
      </c>
      <c r="F40" s="43"/>
      <c r="G40" s="43"/>
      <c r="H40" s="93"/>
    </row>
    <row r="41" spans="1:8" ht="14.25" customHeight="1" x14ac:dyDescent="0.25">
      <c r="A41" s="22" t="s">
        <v>46</v>
      </c>
      <c r="B41" s="105">
        <v>4.7040000000000006</v>
      </c>
      <c r="C41" s="31">
        <v>280099991</v>
      </c>
      <c r="D41" s="54">
        <v>1264886.7433574402</v>
      </c>
      <c r="E41" s="31">
        <v>1063753</v>
      </c>
      <c r="F41" s="43"/>
      <c r="G41" s="43"/>
      <c r="H41" s="93"/>
    </row>
    <row r="42" spans="1:8" ht="14.25" customHeight="1" x14ac:dyDescent="0.25">
      <c r="A42" s="23" t="s">
        <v>47</v>
      </c>
      <c r="B42" s="106">
        <v>4.8860000000000001</v>
      </c>
      <c r="C42" s="33">
        <v>744784364</v>
      </c>
      <c r="D42" s="55">
        <v>3493455.7464038394</v>
      </c>
      <c r="E42" s="33">
        <v>2955066</v>
      </c>
      <c r="F42" s="43"/>
      <c r="G42" s="43"/>
      <c r="H42" s="93"/>
    </row>
    <row r="43" spans="1:8" ht="14.25" customHeight="1" x14ac:dyDescent="0.25">
      <c r="A43" s="22" t="s">
        <v>48</v>
      </c>
      <c r="B43" s="104">
        <v>5.8310000000000004</v>
      </c>
      <c r="C43" s="29">
        <v>38843116995</v>
      </c>
      <c r="D43" s="54">
        <v>217434446.58993119</v>
      </c>
      <c r="E43" s="29">
        <v>152252589</v>
      </c>
      <c r="F43" s="43"/>
      <c r="G43" s="43"/>
      <c r="H43" s="93"/>
    </row>
    <row r="44" spans="1:8" ht="14.25" customHeight="1" x14ac:dyDescent="0.25">
      <c r="A44" s="22" t="s">
        <v>49</v>
      </c>
      <c r="B44" s="105">
        <v>5.8190000000000008</v>
      </c>
      <c r="C44" s="31">
        <v>19561355707</v>
      </c>
      <c r="D44" s="54">
        <v>109274427.70467168</v>
      </c>
      <c r="E44" s="31">
        <v>76298677</v>
      </c>
      <c r="F44" s="43"/>
      <c r="G44" s="43"/>
      <c r="H44" s="93"/>
    </row>
    <row r="45" spans="1:8" ht="14.25" customHeight="1" x14ac:dyDescent="0.25">
      <c r="A45" s="22" t="s">
        <v>50</v>
      </c>
      <c r="B45" s="105">
        <v>5.3620000000000001</v>
      </c>
      <c r="C45" s="31">
        <v>23627656809</v>
      </c>
      <c r="D45" s="54">
        <v>121623835.97746369</v>
      </c>
      <c r="E45" s="31">
        <v>93021140</v>
      </c>
      <c r="F45" s="43"/>
      <c r="G45" s="43"/>
      <c r="H45" s="93"/>
    </row>
    <row r="46" spans="1:8" ht="14.25" customHeight="1" x14ac:dyDescent="0.25">
      <c r="A46" s="22" t="s">
        <v>51</v>
      </c>
      <c r="B46" s="105">
        <v>2.8579999999999997</v>
      </c>
      <c r="C46" s="31">
        <v>28742769258</v>
      </c>
      <c r="D46" s="54">
        <v>78860961.157789424</v>
      </c>
      <c r="E46" s="31">
        <v>43045171</v>
      </c>
      <c r="F46" s="43"/>
      <c r="G46" s="43"/>
      <c r="H46" s="93"/>
    </row>
    <row r="47" spans="1:8" ht="14.25" customHeight="1" x14ac:dyDescent="0.25">
      <c r="A47" s="23" t="s">
        <v>52</v>
      </c>
      <c r="B47" s="106">
        <v>4.8170000000000002</v>
      </c>
      <c r="C47" s="33">
        <v>9195236133</v>
      </c>
      <c r="D47" s="55">
        <v>42521714.354554564</v>
      </c>
      <c r="E47" s="33">
        <v>35901144</v>
      </c>
      <c r="F47" s="43"/>
      <c r="G47" s="43"/>
      <c r="H47" s="93"/>
    </row>
    <row r="48" spans="1:8" ht="14.25" customHeight="1" x14ac:dyDescent="0.25">
      <c r="A48" s="22" t="s">
        <v>53</v>
      </c>
      <c r="B48" s="104">
        <v>4.8610000000000007</v>
      </c>
      <c r="C48" s="29">
        <v>18778803682</v>
      </c>
      <c r="D48" s="54">
        <v>87632414.110273942</v>
      </c>
      <c r="E48" s="29">
        <v>74147731</v>
      </c>
      <c r="F48" s="43"/>
      <c r="G48" s="43"/>
      <c r="H48" s="93"/>
    </row>
    <row r="49" spans="1:8" ht="14.25" customHeight="1" x14ac:dyDescent="0.25">
      <c r="A49" s="22" t="s">
        <v>54</v>
      </c>
      <c r="B49" s="105">
        <v>4.859</v>
      </c>
      <c r="C49" s="31">
        <v>2098620428</v>
      </c>
      <c r="D49" s="54">
        <v>9789308.7932659183</v>
      </c>
      <c r="E49" s="31">
        <v>8282331</v>
      </c>
      <c r="F49" s="43"/>
      <c r="G49" s="43"/>
      <c r="H49" s="93"/>
    </row>
    <row r="50" spans="1:8" ht="14.25" customHeight="1" x14ac:dyDescent="0.25">
      <c r="A50" s="22" t="s">
        <v>55</v>
      </c>
      <c r="B50" s="105">
        <v>5.7990000000000004</v>
      </c>
      <c r="C50" s="31">
        <v>143466449631</v>
      </c>
      <c r="D50" s="54">
        <v>798683463.75376236</v>
      </c>
      <c r="E50" s="31">
        <v>553941178</v>
      </c>
      <c r="F50" s="43"/>
      <c r="G50" s="43"/>
      <c r="H50" s="93"/>
    </row>
    <row r="51" spans="1:8" ht="14.25" customHeight="1" x14ac:dyDescent="0.25">
      <c r="A51" s="22" t="s">
        <v>56</v>
      </c>
      <c r="B51" s="105">
        <v>4.9110000000000005</v>
      </c>
      <c r="C51" s="31">
        <v>27418836008</v>
      </c>
      <c r="D51" s="54">
        <v>129267747.48987649</v>
      </c>
      <c r="E51" s="31">
        <v>109526186</v>
      </c>
      <c r="F51" s="43"/>
      <c r="G51" s="43"/>
      <c r="H51" s="93"/>
    </row>
    <row r="52" spans="1:8" ht="14.25" customHeight="1" x14ac:dyDescent="0.25">
      <c r="A52" s="23" t="s">
        <v>57</v>
      </c>
      <c r="B52" s="106">
        <v>5.0720000000000001</v>
      </c>
      <c r="C52" s="33">
        <v>200498118260</v>
      </c>
      <c r="D52" s="55">
        <v>976249397.58213127</v>
      </c>
      <c r="E52" s="33">
        <v>781846422</v>
      </c>
      <c r="F52" s="43"/>
      <c r="G52" s="43"/>
      <c r="H52" s="93"/>
    </row>
    <row r="53" spans="1:8" ht="14.25" customHeight="1" x14ac:dyDescent="0.25">
      <c r="A53" s="22" t="s">
        <v>58</v>
      </c>
      <c r="B53" s="104">
        <v>4.7790000000000008</v>
      </c>
      <c r="C53" s="29">
        <v>30141219068</v>
      </c>
      <c r="D53" s="54">
        <v>138283090.48893315</v>
      </c>
      <c r="E53" s="29">
        <v>116639284</v>
      </c>
      <c r="F53" s="43"/>
      <c r="G53" s="43"/>
      <c r="H53" s="93"/>
    </row>
    <row r="54" spans="1:8" ht="14.25" customHeight="1" x14ac:dyDescent="0.25">
      <c r="A54" s="22" t="s">
        <v>59</v>
      </c>
      <c r="B54" s="105">
        <v>5.2270000000000003</v>
      </c>
      <c r="C54" s="31">
        <v>86662845014</v>
      </c>
      <c r="D54" s="54">
        <v>434867223.25265098</v>
      </c>
      <c r="E54" s="31">
        <v>330622220</v>
      </c>
      <c r="F54" s="43"/>
      <c r="G54" s="43"/>
      <c r="H54" s="93"/>
    </row>
    <row r="55" spans="1:8" ht="14.25" customHeight="1" x14ac:dyDescent="0.25">
      <c r="A55" s="22" t="s">
        <v>60</v>
      </c>
      <c r="B55" s="105">
        <v>4.7510000000000003</v>
      </c>
      <c r="C55" s="31">
        <v>38033022559</v>
      </c>
      <c r="D55" s="54">
        <v>173467094.57069665</v>
      </c>
      <c r="E55" s="31">
        <v>145973783</v>
      </c>
      <c r="F55" s="43"/>
      <c r="G55" s="43"/>
      <c r="H55" s="93"/>
    </row>
    <row r="56" spans="1:8" ht="14.25" customHeight="1" x14ac:dyDescent="0.25">
      <c r="A56" s="22" t="s">
        <v>61</v>
      </c>
      <c r="B56" s="105">
        <v>4.6550000000000002</v>
      </c>
      <c r="C56" s="31">
        <v>4060705586</v>
      </c>
      <c r="D56" s="54">
        <v>18146481.122716799</v>
      </c>
      <c r="E56" s="31">
        <v>15230570</v>
      </c>
      <c r="F56" s="43"/>
      <c r="G56" s="43"/>
      <c r="H56" s="93"/>
    </row>
    <row r="57" spans="1:8" ht="14.25" customHeight="1" x14ac:dyDescent="0.25">
      <c r="A57" s="23" t="s">
        <v>62</v>
      </c>
      <c r="B57" s="106">
        <v>4.7780000000000005</v>
      </c>
      <c r="C57" s="33">
        <v>28092429100</v>
      </c>
      <c r="D57" s="55">
        <v>128856601.19020802</v>
      </c>
      <c r="E57" s="33">
        <v>108683990</v>
      </c>
      <c r="F57" s="43"/>
      <c r="G57" s="43"/>
      <c r="H57" s="93"/>
    </row>
    <row r="58" spans="1:8" ht="14.25" customHeight="1" x14ac:dyDescent="0.25">
      <c r="A58" s="22" t="s">
        <v>63</v>
      </c>
      <c r="B58" s="104">
        <v>4.835</v>
      </c>
      <c r="C58" s="29">
        <v>23189126886</v>
      </c>
      <c r="D58" s="54">
        <v>107634651.3540576</v>
      </c>
      <c r="E58" s="29">
        <v>90983003</v>
      </c>
      <c r="F58" s="43"/>
      <c r="G58" s="43"/>
      <c r="H58" s="93"/>
    </row>
    <row r="59" spans="1:8" ht="14.25" customHeight="1" x14ac:dyDescent="0.25">
      <c r="A59" s="22" t="s">
        <v>64</v>
      </c>
      <c r="B59" s="105">
        <v>4.899</v>
      </c>
      <c r="C59" s="31">
        <v>10655143028</v>
      </c>
      <c r="D59" s="54">
        <v>50111563.866405115</v>
      </c>
      <c r="E59" s="31">
        <v>42419403</v>
      </c>
      <c r="F59" s="43"/>
      <c r="G59" s="43"/>
      <c r="H59" s="93"/>
    </row>
    <row r="60" spans="1:8" ht="14.25" customHeight="1" x14ac:dyDescent="0.25">
      <c r="A60" s="22" t="s">
        <v>65</v>
      </c>
      <c r="B60" s="105">
        <v>5.5030000000000001</v>
      </c>
      <c r="C60" s="31">
        <v>62826665585</v>
      </c>
      <c r="D60" s="54">
        <v>331905735.08568484</v>
      </c>
      <c r="E60" s="31">
        <v>226296623</v>
      </c>
      <c r="F60" s="43"/>
      <c r="G60" s="43"/>
      <c r="H60" s="93"/>
    </row>
    <row r="61" spans="1:8" ht="14.25" customHeight="1" x14ac:dyDescent="0.25">
      <c r="A61" s="22" t="s">
        <v>66</v>
      </c>
      <c r="B61" s="105">
        <v>4.8130000000000006</v>
      </c>
      <c r="C61" s="31">
        <v>36085914308</v>
      </c>
      <c r="D61" s="54">
        <v>166734245.34182784</v>
      </c>
      <c r="E61" s="31">
        <v>140440605</v>
      </c>
      <c r="F61" s="43"/>
      <c r="G61" s="43"/>
      <c r="H61" s="93"/>
    </row>
    <row r="62" spans="1:8" ht="14.25" customHeight="1" x14ac:dyDescent="0.25">
      <c r="A62" s="23" t="s">
        <v>67</v>
      </c>
      <c r="B62" s="106">
        <v>4.1500000000000004</v>
      </c>
      <c r="C62" s="33">
        <v>12677133832</v>
      </c>
      <c r="D62" s="55">
        <v>50505701.186688006</v>
      </c>
      <c r="E62" s="33">
        <v>41402505</v>
      </c>
      <c r="F62" s="43"/>
      <c r="G62" s="43"/>
      <c r="H62" s="93"/>
    </row>
    <row r="63" spans="1:8" ht="14.25" customHeight="1" x14ac:dyDescent="0.25">
      <c r="A63" s="22" t="s">
        <v>68</v>
      </c>
      <c r="B63" s="104">
        <v>4.6669999999999998</v>
      </c>
      <c r="C63" s="29">
        <v>2007413869</v>
      </c>
      <c r="D63" s="54">
        <v>8993856.5055580791</v>
      </c>
      <c r="E63" s="29">
        <v>7552373</v>
      </c>
      <c r="F63" s="43"/>
      <c r="G63" s="43"/>
      <c r="H63" s="93"/>
    </row>
    <row r="64" spans="1:8" ht="14.25" customHeight="1" x14ac:dyDescent="0.25">
      <c r="A64" s="22" t="s">
        <v>69</v>
      </c>
      <c r="B64" s="105">
        <v>5.1630000000000003</v>
      </c>
      <c r="C64" s="31">
        <v>1421569256</v>
      </c>
      <c r="D64" s="54">
        <v>7045979.5859788805</v>
      </c>
      <c r="E64" s="31">
        <v>5684003</v>
      </c>
      <c r="F64" s="43"/>
      <c r="G64" s="43"/>
      <c r="H64" s="93"/>
    </row>
    <row r="65" spans="1:8" ht="14.25" customHeight="1" x14ac:dyDescent="0.25">
      <c r="A65" s="22" t="s">
        <v>70</v>
      </c>
      <c r="B65" s="105">
        <v>4.8709999999999996</v>
      </c>
      <c r="C65" s="31">
        <v>266162583</v>
      </c>
      <c r="D65" s="54">
        <v>1244618.8241212796</v>
      </c>
      <c r="E65" s="31">
        <v>1052471</v>
      </c>
      <c r="F65" s="43"/>
      <c r="G65" s="43"/>
      <c r="H65" s="93"/>
    </row>
    <row r="66" spans="1:8" ht="14.25" customHeight="1" x14ac:dyDescent="0.25">
      <c r="A66" s="22" t="s">
        <v>71</v>
      </c>
      <c r="B66" s="105">
        <v>4.7809999999999997</v>
      </c>
      <c r="C66" s="31">
        <v>38122061917</v>
      </c>
      <c r="D66" s="54">
        <v>174971114.90416992</v>
      </c>
      <c r="E66" s="31">
        <v>147340244</v>
      </c>
      <c r="F66" s="43"/>
      <c r="G66" s="43"/>
      <c r="H66" s="93"/>
    </row>
    <row r="67" spans="1:8" ht="14.25" customHeight="1" x14ac:dyDescent="0.25">
      <c r="A67" s="23" t="s">
        <v>72</v>
      </c>
      <c r="B67" s="106">
        <v>4.8790000000000004</v>
      </c>
      <c r="C67" s="33">
        <v>1360496071</v>
      </c>
      <c r="D67" s="55">
        <v>6372345.9171926407</v>
      </c>
      <c r="E67" s="33">
        <v>5395401</v>
      </c>
      <c r="F67" s="43"/>
      <c r="G67" s="43"/>
      <c r="H67" s="93"/>
    </row>
    <row r="68" spans="1:8" ht="14.25" customHeight="1" x14ac:dyDescent="0.25">
      <c r="A68" s="22" t="s">
        <v>73</v>
      </c>
      <c r="B68" s="104">
        <v>3.6680000000000001</v>
      </c>
      <c r="C68" s="29">
        <v>20082246965</v>
      </c>
      <c r="D68" s="54">
        <v>70715214.592915192</v>
      </c>
      <c r="E68" s="29">
        <v>46597239</v>
      </c>
      <c r="F68" s="43"/>
      <c r="G68" s="43"/>
      <c r="H68" s="93"/>
    </row>
    <row r="69" spans="1:8" ht="14.25" customHeight="1" x14ac:dyDescent="0.25">
      <c r="A69" s="82" t="s">
        <v>74</v>
      </c>
      <c r="B69" s="105">
        <v>4.9400000000000004</v>
      </c>
      <c r="C69" s="31">
        <v>931681342</v>
      </c>
      <c r="D69" s="54">
        <v>4418405.5963008003</v>
      </c>
      <c r="E69" s="31">
        <v>3749384</v>
      </c>
      <c r="F69" s="43"/>
      <c r="G69" s="43"/>
      <c r="H69" s="93"/>
    </row>
    <row r="70" spans="1:8" ht="12.75" customHeight="1" x14ac:dyDescent="0.25">
      <c r="A70" s="22"/>
      <c r="B70" s="40"/>
      <c r="C70" s="31"/>
      <c r="D70" s="54"/>
      <c r="E70" s="31"/>
      <c r="F70" s="43"/>
      <c r="G70" s="43"/>
      <c r="H70" s="43"/>
    </row>
    <row r="71" spans="1:8" ht="14.25" customHeight="1" x14ac:dyDescent="0.25">
      <c r="A71" s="28" t="s">
        <v>82</v>
      </c>
      <c r="B71" s="40"/>
      <c r="C71" s="31">
        <v>2033794751313</v>
      </c>
      <c r="D71" s="54">
        <v>9630633992.6084213</v>
      </c>
      <c r="E71" s="54">
        <v>7713404630</v>
      </c>
      <c r="F71" s="43"/>
      <c r="G71" s="43"/>
      <c r="H71" s="43"/>
    </row>
    <row r="72" spans="1:8" ht="25.15" customHeight="1" x14ac:dyDescent="0.25">
      <c r="A72" s="4" t="s">
        <v>148</v>
      </c>
      <c r="B72" s="8"/>
      <c r="C72" s="8"/>
      <c r="D72" s="8"/>
      <c r="E72" s="8"/>
      <c r="F72" s="43"/>
      <c r="G72" s="43"/>
      <c r="H72" s="43"/>
    </row>
    <row r="73" spans="1:8" ht="15.75" x14ac:dyDescent="0.25">
      <c r="A73" s="2"/>
      <c r="B73" s="43"/>
      <c r="C73" s="43"/>
      <c r="D73" s="43"/>
      <c r="E73" s="43"/>
      <c r="F73" s="43"/>
      <c r="G73" s="43"/>
      <c r="H73" s="43"/>
    </row>
    <row r="74" spans="1:8" ht="15.75" x14ac:dyDescent="0.25">
      <c r="A74" s="2"/>
      <c r="B74" s="43"/>
      <c r="C74" s="43"/>
      <c r="D74" s="43"/>
      <c r="E74" s="43"/>
      <c r="F74" s="43"/>
      <c r="G74" s="43"/>
      <c r="H74" s="43"/>
    </row>
    <row r="75" spans="1:8" ht="15.75" x14ac:dyDescent="0.25">
      <c r="A75" s="2"/>
      <c r="B75" s="43"/>
      <c r="C75" s="43"/>
      <c r="D75" s="43"/>
      <c r="E75" s="43"/>
      <c r="F75" s="43"/>
      <c r="G75" s="43"/>
      <c r="H75" s="43"/>
    </row>
    <row r="76" spans="1:8" ht="15.75" x14ac:dyDescent="0.25">
      <c r="A76" s="2"/>
      <c r="B76" s="43"/>
      <c r="C76" s="43"/>
      <c r="D76" s="43"/>
      <c r="E76" s="43"/>
      <c r="F76" s="43"/>
      <c r="G76" s="43"/>
      <c r="H76" s="43"/>
    </row>
    <row r="77" spans="1:8" ht="15.75" x14ac:dyDescent="0.25">
      <c r="A77" s="2"/>
      <c r="B77" s="43"/>
      <c r="C77" s="43"/>
      <c r="D77" s="43"/>
      <c r="E77" s="43"/>
      <c r="F77" s="43"/>
      <c r="G77" s="43"/>
      <c r="H77" s="43"/>
    </row>
    <row r="78" spans="1:8" ht="15.75" x14ac:dyDescent="0.25">
      <c r="A78" s="2"/>
      <c r="B78" s="60"/>
      <c r="C78" s="60"/>
      <c r="D78" s="60"/>
      <c r="E78" s="60"/>
      <c r="F78" s="60"/>
      <c r="G78" s="60"/>
      <c r="H78" s="60"/>
    </row>
    <row r="79" spans="1:8" ht="15.75" x14ac:dyDescent="0.25">
      <c r="A79" s="2"/>
      <c r="B79" s="2"/>
      <c r="C79" s="2"/>
      <c r="D79" s="2"/>
      <c r="E79" s="2"/>
      <c r="F79" s="2"/>
      <c r="G79" s="2"/>
      <c r="H79" s="2"/>
    </row>
    <row r="80" spans="1:8" ht="15.75" x14ac:dyDescent="0.25">
      <c r="A80" s="2"/>
      <c r="B80" s="2"/>
      <c r="C80" s="2"/>
      <c r="D80" s="2"/>
      <c r="E80" s="2"/>
      <c r="F80" s="2"/>
      <c r="G80" s="2"/>
      <c r="H80" s="2"/>
    </row>
  </sheetData>
  <mergeCells count="1">
    <mergeCell ref="A1:E1"/>
  </mergeCells>
  <printOptions horizontalCentered="1"/>
  <pageMargins left="0.5" right="0.5" top="0.5" bottom="0.75" header="0.5" footer="0.5"/>
  <pageSetup scale="6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9981C66CA4B4987FB1DAD7A73D51E" ma:contentTypeVersion="7" ma:contentTypeDescription="Create a new document." ma:contentTypeScope="" ma:versionID="2d561b69057338692ee1e55e4a001143">
  <xsd:schema xmlns:xsd="http://www.w3.org/2001/XMLSchema" xmlns:xs="http://www.w3.org/2001/XMLSchema" xmlns:p="http://schemas.microsoft.com/office/2006/metadata/properties" xmlns:ns3="f42206f0-7640-4d91-ad45-550f8b1d797f" xmlns:ns4="92382370-2f43-4289-8d46-509e4d74d624" targetNamespace="http://schemas.microsoft.com/office/2006/metadata/properties" ma:root="true" ma:fieldsID="23ee4a611c83b37411eb1f5ee33ab6eb" ns3:_="" ns4:_="">
    <xsd:import namespace="f42206f0-7640-4d91-ad45-550f8b1d797f"/>
    <xsd:import namespace="92382370-2f43-4289-8d46-509e4d74d6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206f0-7640-4d91-ad45-550f8b1d797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82370-2f43-4289-8d46-509e4d74d6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3614E-AA22-473E-B75F-F1B43A4AAF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89186-6C6D-48F3-8065-15000C6A5546}">
  <ds:schemaRefs>
    <ds:schemaRef ds:uri="http://purl.org/dc/elements/1.1/"/>
    <ds:schemaRef ds:uri="92382370-2f43-4289-8d46-509e4d74d624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f42206f0-7640-4d91-ad45-550f8b1d797f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511DFA-0468-4874-8D92-1F3E78B3A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206f0-7640-4d91-ad45-550f8b1d797f"/>
    <ds:schemaRef ds:uri="92382370-2f43-4289-8d46-509e4d74d6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Basic</vt:lpstr>
      <vt:lpstr>ESE, ESOL and Career</vt:lpstr>
      <vt:lpstr>Program Weights</vt:lpstr>
      <vt:lpstr>FEFP Pg1</vt:lpstr>
      <vt:lpstr>FEFP Pg2</vt:lpstr>
      <vt:lpstr>FEFP Pg3</vt:lpstr>
      <vt:lpstr>FEFP Pg4</vt:lpstr>
      <vt:lpstr>Millage1</vt:lpstr>
      <vt:lpstr>Millage2</vt:lpstr>
      <vt:lpstr>Revenue</vt:lpstr>
      <vt:lpstr>Rev Per FTE</vt:lpstr>
      <vt:lpstr>Current Exp</vt:lpstr>
      <vt:lpstr>Basic!Print_Area</vt:lpstr>
      <vt:lpstr>'Current Exp'!Print_Area</vt:lpstr>
      <vt:lpstr>'ESE, ESOL and Career'!Print_Area</vt:lpstr>
      <vt:lpstr>'FEFP Pg1'!Print_Area</vt:lpstr>
      <vt:lpstr>'FEFP Pg2'!Print_Area</vt:lpstr>
      <vt:lpstr>'FEFP Pg3'!Print_Area</vt:lpstr>
      <vt:lpstr>'FEFP Pg4'!Print_Area</vt:lpstr>
      <vt:lpstr>Millage1!Print_Area</vt:lpstr>
      <vt:lpstr>Millage2!Print_Area</vt:lpstr>
      <vt:lpstr>'Program Weights'!Print_Area</vt:lpstr>
      <vt:lpstr>'Rev Per FTE'!Print_Area</vt:lpstr>
      <vt:lpstr>Revenue!Print_Area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Hutchison, Janice</dc:creator>
  <cp:lastModifiedBy>Aponte-Gray, Catherine</cp:lastModifiedBy>
  <cp:lastPrinted>2018-03-16T18:52:32Z</cp:lastPrinted>
  <dcterms:created xsi:type="dcterms:W3CDTF">2016-05-18T14:05:20Z</dcterms:created>
  <dcterms:modified xsi:type="dcterms:W3CDTF">2020-09-08T20:15:12Z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0x0101006659981C66CA4B4987FB1DAD7A73D51E</vt:lpwstr>
  </property>
</Properties>
</file>