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er\brouwcursus-resources\afbeeldingen\"/>
    </mc:Choice>
  </mc:AlternateContent>
  <xr:revisionPtr revIDLastSave="0" documentId="13_ncr:1_{E548AC59-69CB-483B-A75B-E08A690F8EC5}" xr6:coauthVersionLast="45" xr6:coauthVersionMax="45" xr10:uidLastSave="{00000000-0000-0000-0000-000000000000}"/>
  <bookViews>
    <workbookView xWindow="3150" yWindow="1080" windowWidth="21600" windowHeight="12930" xr2:uid="{F182B7DB-1792-4C0E-969F-187CA574D648}"/>
  </bookViews>
  <sheets>
    <sheet name="maischstappen" sheetId="1" r:id="rId1"/>
    <sheet name="biertyp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1" i="1"/>
  <c r="C30" i="1"/>
  <c r="C28" i="1"/>
  <c r="C27" i="1"/>
  <c r="C25" i="1"/>
  <c r="C19" i="1"/>
  <c r="C21" i="1" s="1"/>
  <c r="C16" i="1"/>
  <c r="C18" i="1" s="1"/>
  <c r="C15" i="1"/>
  <c r="C13" i="1"/>
  <c r="B13" i="1" s="1"/>
  <c r="C12" i="1"/>
  <c r="C22" i="1" l="1"/>
  <c r="C24" i="1" s="1"/>
  <c r="B15" i="1"/>
  <c r="B16" i="1" l="1"/>
  <c r="B18" i="1" s="1"/>
  <c r="B19" i="1" s="1"/>
  <c r="B21" i="1" s="1"/>
  <c r="B22" i="1" s="1"/>
  <c r="B24" i="1" s="1"/>
  <c r="B25" i="1" s="1"/>
  <c r="B27" i="1" s="1"/>
  <c r="B28" i="1" s="1"/>
  <c r="B30" i="1" s="1"/>
  <c r="B31" i="1" s="1"/>
  <c r="B33" i="1" s="1"/>
  <c r="B34" i="1" s="1"/>
</calcChain>
</file>

<file path=xl/sharedStrings.xml><?xml version="1.0" encoding="utf-8"?>
<sst xmlns="http://schemas.openxmlformats.org/spreadsheetml/2006/main" count="93" uniqueCount="87">
  <si>
    <t>tijd</t>
  </si>
  <si>
    <t>temp</t>
  </si>
  <si>
    <t>eiwitrust</t>
  </si>
  <si>
    <t>versuikeringsrust</t>
  </si>
  <si>
    <t>uitmaischen</t>
  </si>
  <si>
    <t>opwarmsnelheid (grd/min)</t>
  </si>
  <si>
    <t>maltoserust</t>
  </si>
  <si>
    <t>starttemperatuur</t>
  </si>
  <si>
    <t>Voorbeeld infusieproces</t>
  </si>
  <si>
    <t>proces</t>
  </si>
  <si>
    <t>opwarmen-1</t>
  </si>
  <si>
    <t>opwarmen-2</t>
  </si>
  <si>
    <t>opwarmen-3</t>
  </si>
  <si>
    <t>opwarmen-4</t>
  </si>
  <si>
    <t>Klasse A</t>
  </si>
  <si>
    <t>Klasse B</t>
  </si>
  <si>
    <t>Klasse C</t>
  </si>
  <si>
    <t>Klasse D</t>
  </si>
  <si>
    <t>American Pale Ale</t>
  </si>
  <si>
    <t>Alt</t>
  </si>
  <si>
    <t>Barley Wine (GB-USA)</t>
  </si>
  <si>
    <t>Baltic Porter</t>
  </si>
  <si>
    <t>Berliner Weisse</t>
  </si>
  <si>
    <t>American Amber-Red</t>
  </si>
  <si>
    <t>Blond(e)</t>
  </si>
  <si>
    <t>Barley Wine (D)</t>
  </si>
  <si>
    <t>Bitter Blond</t>
  </si>
  <si>
    <t>Bohemian / Czech Dark Lager</t>
  </si>
  <si>
    <t>Brut (Méthode Champenoise)</t>
  </si>
  <si>
    <t>Bière de Garde (Ambreé)</t>
  </si>
  <si>
    <t>Brettanomyces Blond</t>
  </si>
  <si>
    <t>Brown Ale</t>
  </si>
  <si>
    <t>Dortmunder Strong</t>
  </si>
  <si>
    <t>Black IPA (BIPA)</t>
  </si>
  <si>
    <t xml:space="preserve">California Steam </t>
  </si>
  <si>
    <t>Dunkelweizen</t>
  </si>
  <si>
    <t>Double / Imperial IPA</t>
  </si>
  <si>
    <t>Bo(c)kbier</t>
  </si>
  <si>
    <t>Dortmunder Export</t>
  </si>
  <si>
    <t>Fruit / Framboise Lambic</t>
  </si>
  <si>
    <t>India Pale Ale (GB)</t>
  </si>
  <si>
    <t>Dubbel</t>
  </si>
  <si>
    <t>Faro</t>
  </si>
  <si>
    <t>Irish Dry Stout</t>
  </si>
  <si>
    <t>India Pale Ale (USA)</t>
  </si>
  <si>
    <t>Dubbelbock</t>
  </si>
  <si>
    <t>Gose</t>
  </si>
  <si>
    <t>Kriek Lambiek (Oude)</t>
  </si>
  <si>
    <t>Lichte Dubbelbo(c)k</t>
  </si>
  <si>
    <t>Export Stout</t>
  </si>
  <si>
    <t xml:space="preserve">Irish Red Ale </t>
  </si>
  <si>
    <t>Mild Ale (Dark)</t>
  </si>
  <si>
    <t>Meibo(c)k</t>
  </si>
  <si>
    <t>Imperial Red Ale</t>
  </si>
  <si>
    <t>Kölsch</t>
  </si>
  <si>
    <t>Milk (Sweet) Stout</t>
  </si>
  <si>
    <t>Sterk (Dubbel) Witbier</t>
  </si>
  <si>
    <t>Old Ale</t>
  </si>
  <si>
    <t>Kuit</t>
  </si>
  <si>
    <t>Münchener Dunkles</t>
  </si>
  <si>
    <t>Sterke Blonde</t>
  </si>
  <si>
    <t>Quadrupel</t>
  </si>
  <si>
    <t>Münchener Helles</t>
  </si>
  <si>
    <t>Oatmeal Stout</t>
  </si>
  <si>
    <t>Sterke Saison</t>
  </si>
  <si>
    <t>Russian Imperial Stout</t>
  </si>
  <si>
    <t>Oktoberfest</t>
  </si>
  <si>
    <t>Oud Bruin (NL)</t>
  </si>
  <si>
    <t>Tripel</t>
  </si>
  <si>
    <t>Scotch Ale</t>
  </si>
  <si>
    <t xml:space="preserve">Ordinary &amp; Best Bitter </t>
  </si>
  <si>
    <t>Porter</t>
  </si>
  <si>
    <t>Weizenbock (Hell)</t>
  </si>
  <si>
    <t>Sterke Vlaamse Bruine</t>
  </si>
  <si>
    <t>Oude Geuze Lambiek</t>
  </si>
  <si>
    <t>Schwarzbier</t>
  </si>
  <si>
    <t>Weizen(doppel)bock</t>
  </si>
  <si>
    <t>Pale Ale (GB)</t>
  </si>
  <si>
    <t>Vlaams (Oud) Bruin</t>
  </si>
  <si>
    <t>Pils(ener)</t>
  </si>
  <si>
    <t>Vlaams Rood</t>
  </si>
  <si>
    <t>Pilsener (Urtyp)</t>
  </si>
  <si>
    <t>Saison</t>
  </si>
  <si>
    <t>Session India Pale Ale</t>
  </si>
  <si>
    <t>Speciale Belge (Belgische Pale Ale)</t>
  </si>
  <si>
    <t>Weizen</t>
  </si>
  <si>
    <t>Witbier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</si>
</sst>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theme="4" tint="0.39994506668294322"/>
      </left>
      <right style="medium">
        <color theme="4" tint="0.39994506668294322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Voorbeeld infusieproces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maischstappen!$A$12</c:f>
              <c:strCache>
                <c:ptCount val="1"/>
                <c:pt idx="0">
                  <c:v>opwarmen-1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maischstappen!$B$12:$B$13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maischstappen!$C$12:$C$13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D-401A-9B96-19C508DC5BDB}"/>
            </c:ext>
          </c:extLst>
        </c:ser>
        <c:ser>
          <c:idx val="1"/>
          <c:order val="1"/>
          <c:tx>
            <c:strRef>
              <c:f>maischstappen!$A$15</c:f>
              <c:strCache>
                <c:ptCount val="1"/>
                <c:pt idx="0">
                  <c:v>eiwitrust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maischstappen!$B$15:$B$16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xVal>
          <c:yVal>
            <c:numRef>
              <c:f>maischstappen!$C$15:$C$16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786-A19B-EDD059F19771}"/>
            </c:ext>
          </c:extLst>
        </c:ser>
        <c:ser>
          <c:idx val="2"/>
          <c:order val="2"/>
          <c:tx>
            <c:strRef>
              <c:f>maischstappen!$A$18</c:f>
              <c:strCache>
                <c:ptCount val="1"/>
                <c:pt idx="0">
                  <c:v>opwarmen-2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maischstappen!$B$18:$B$19</c:f>
              <c:numCache>
                <c:formatCode>General</c:formatCode>
                <c:ptCount val="2"/>
                <c:pt idx="0">
                  <c:v>45</c:v>
                </c:pt>
                <c:pt idx="1">
                  <c:v>57</c:v>
                </c:pt>
              </c:numCache>
            </c:numRef>
          </c:xVal>
          <c:yVal>
            <c:numRef>
              <c:f>maischstappen!$C$18:$C$19</c:f>
              <c:numCache>
                <c:formatCode>General</c:formatCode>
                <c:ptCount val="2"/>
                <c:pt idx="0">
                  <c:v>50</c:v>
                </c:pt>
                <c:pt idx="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786-A19B-EDD059F19771}"/>
            </c:ext>
          </c:extLst>
        </c:ser>
        <c:ser>
          <c:idx val="3"/>
          <c:order val="3"/>
          <c:tx>
            <c:strRef>
              <c:f>maischstappen!$A$21</c:f>
              <c:strCache>
                <c:ptCount val="1"/>
                <c:pt idx="0">
                  <c:v>maltoserust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maischstappen!$B$21:$B$22</c:f>
              <c:numCache>
                <c:formatCode>General</c:formatCode>
                <c:ptCount val="2"/>
                <c:pt idx="0">
                  <c:v>57</c:v>
                </c:pt>
                <c:pt idx="1">
                  <c:v>97</c:v>
                </c:pt>
              </c:numCache>
            </c:numRef>
          </c:xVal>
          <c:yVal>
            <c:numRef>
              <c:f>maischstappen!$C$21:$C$22</c:f>
              <c:numCache>
                <c:formatCode>General</c:formatCode>
                <c:ptCount val="2"/>
                <c:pt idx="0">
                  <c:v>62</c:v>
                </c:pt>
                <c:pt idx="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786-A19B-EDD059F19771}"/>
            </c:ext>
          </c:extLst>
        </c:ser>
        <c:ser>
          <c:idx val="4"/>
          <c:order val="4"/>
          <c:tx>
            <c:strRef>
              <c:f>maischstappen!$A$24</c:f>
              <c:strCache>
                <c:ptCount val="1"/>
                <c:pt idx="0">
                  <c:v>opwarmen-3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maischstappen!$B$24:$B$25</c:f>
              <c:numCache>
                <c:formatCode>General</c:formatCode>
                <c:ptCount val="2"/>
                <c:pt idx="0">
                  <c:v>97</c:v>
                </c:pt>
                <c:pt idx="1">
                  <c:v>108</c:v>
                </c:pt>
              </c:numCache>
            </c:numRef>
          </c:xVal>
          <c:yVal>
            <c:numRef>
              <c:f>maischstappen!$C$24:$C$25</c:f>
              <c:numCache>
                <c:formatCode>General</c:formatCode>
                <c:ptCount val="2"/>
                <c:pt idx="0">
                  <c:v>62</c:v>
                </c:pt>
                <c:pt idx="1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7-4786-A19B-EDD059F19771}"/>
            </c:ext>
          </c:extLst>
        </c:ser>
        <c:ser>
          <c:idx val="5"/>
          <c:order val="5"/>
          <c:tx>
            <c:strRef>
              <c:f>maischstappen!$A$27</c:f>
              <c:strCache>
                <c:ptCount val="1"/>
                <c:pt idx="0">
                  <c:v>versuikeringsrust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maischstappen!$B$27:$B$28</c:f>
              <c:numCache>
                <c:formatCode>General</c:formatCode>
                <c:ptCount val="2"/>
                <c:pt idx="0">
                  <c:v>108</c:v>
                </c:pt>
                <c:pt idx="1">
                  <c:v>133</c:v>
                </c:pt>
              </c:numCache>
            </c:numRef>
          </c:xVal>
          <c:yVal>
            <c:numRef>
              <c:f>maischstappen!$C$27:$C$28</c:f>
              <c:numCache>
                <c:formatCode>General</c:formatCode>
                <c:ptCount val="2"/>
                <c:pt idx="0">
                  <c:v>73</c:v>
                </c:pt>
                <c:pt idx="1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7-4786-A19B-EDD059F19771}"/>
            </c:ext>
          </c:extLst>
        </c:ser>
        <c:ser>
          <c:idx val="6"/>
          <c:order val="6"/>
          <c:tx>
            <c:strRef>
              <c:f>maischstappen!$A$30</c:f>
              <c:strCache>
                <c:ptCount val="1"/>
                <c:pt idx="0">
                  <c:v>opwarmen-4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maischstappen!$B$30:$B$31</c:f>
              <c:numCache>
                <c:formatCode>General</c:formatCode>
                <c:ptCount val="2"/>
                <c:pt idx="0">
                  <c:v>133</c:v>
                </c:pt>
                <c:pt idx="1">
                  <c:v>138</c:v>
                </c:pt>
              </c:numCache>
            </c:numRef>
          </c:xVal>
          <c:yVal>
            <c:numRef>
              <c:f>maischstappen!$C$30:$C$31</c:f>
              <c:numCache>
                <c:formatCode>General</c:formatCode>
                <c:ptCount val="2"/>
                <c:pt idx="0">
                  <c:v>73</c:v>
                </c:pt>
                <c:pt idx="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67-4786-A19B-EDD059F19771}"/>
            </c:ext>
          </c:extLst>
        </c:ser>
        <c:ser>
          <c:idx val="7"/>
          <c:order val="7"/>
          <c:tx>
            <c:strRef>
              <c:f>maischstappen!$A$33</c:f>
              <c:strCache>
                <c:ptCount val="1"/>
                <c:pt idx="0">
                  <c:v>uitmaischen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maischstappen!$B$33:$B$34</c:f>
              <c:numCache>
                <c:formatCode>General</c:formatCode>
                <c:ptCount val="2"/>
                <c:pt idx="0">
                  <c:v>138</c:v>
                </c:pt>
                <c:pt idx="1">
                  <c:v>143</c:v>
                </c:pt>
              </c:numCache>
            </c:numRef>
          </c:xVal>
          <c:yVal>
            <c:numRef>
              <c:f>maischstappen!$C$33:$C$34</c:f>
              <c:numCache>
                <c:formatCode>General</c:formatCode>
                <c:ptCount val="2"/>
                <c:pt idx="0">
                  <c:v>78</c:v>
                </c:pt>
                <c:pt idx="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67-4786-A19B-EDD059F197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22952143"/>
        <c:axId val="983953007"/>
      </c:scatterChart>
      <c:valAx>
        <c:axId val="92295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(min.)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53007"/>
        <c:crosses val="autoZero"/>
        <c:crossBetween val="midCat"/>
        <c:majorUnit val="10"/>
        <c:minorUnit val="5"/>
      </c:valAx>
      <c:valAx>
        <c:axId val="9839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Temperatuur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295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</xdr:row>
      <xdr:rowOff>4761</xdr:rowOff>
    </xdr:from>
    <xdr:to>
      <xdr:col>13</xdr:col>
      <xdr:colOff>304800</xdr:colOff>
      <xdr:row>20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0613D7B-6151-4796-8742-64602817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D4EC-7E08-4D25-B5A9-5D478F3E75C2}">
  <dimension ref="A1:C34"/>
  <sheetViews>
    <sheetView tabSelected="1" workbookViewId="0">
      <selection activeCell="R20" sqref="R20"/>
    </sheetView>
  </sheetViews>
  <sheetFormatPr defaultRowHeight="15" x14ac:dyDescent="0.25"/>
  <cols>
    <col min="1" max="1" width="25.5703125" bestFit="1" customWidth="1"/>
  </cols>
  <sheetData>
    <row r="1" spans="1:3" x14ac:dyDescent="0.25">
      <c r="A1" t="s">
        <v>8</v>
      </c>
    </row>
    <row r="3" spans="1:3" x14ac:dyDescent="0.25">
      <c r="B3" t="s">
        <v>1</v>
      </c>
      <c r="C3" t="s">
        <v>0</v>
      </c>
    </row>
    <row r="4" spans="1:3" x14ac:dyDescent="0.25">
      <c r="A4" t="s">
        <v>7</v>
      </c>
      <c r="B4">
        <v>20</v>
      </c>
    </row>
    <row r="5" spans="1:3" x14ac:dyDescent="0.25">
      <c r="A5" t="s">
        <v>2</v>
      </c>
      <c r="B5">
        <v>50</v>
      </c>
      <c r="C5">
        <v>15</v>
      </c>
    </row>
    <row r="6" spans="1:3" x14ac:dyDescent="0.25">
      <c r="A6" t="s">
        <v>6</v>
      </c>
      <c r="B6">
        <v>62</v>
      </c>
      <c r="C6">
        <v>40</v>
      </c>
    </row>
    <row r="7" spans="1:3" x14ac:dyDescent="0.25">
      <c r="A7" t="s">
        <v>3</v>
      </c>
      <c r="B7">
        <v>73</v>
      </c>
      <c r="C7">
        <v>25</v>
      </c>
    </row>
    <row r="8" spans="1:3" x14ac:dyDescent="0.25">
      <c r="A8" t="s">
        <v>4</v>
      </c>
      <c r="B8">
        <v>78</v>
      </c>
      <c r="C8">
        <v>5</v>
      </c>
    </row>
    <row r="9" spans="1:3" x14ac:dyDescent="0.25">
      <c r="A9" t="s">
        <v>5</v>
      </c>
      <c r="B9">
        <v>1</v>
      </c>
    </row>
    <row r="11" spans="1:3" x14ac:dyDescent="0.25">
      <c r="A11" t="s">
        <v>9</v>
      </c>
      <c r="B11" s="1" t="s">
        <v>0</v>
      </c>
      <c r="C11" s="1" t="s">
        <v>1</v>
      </c>
    </row>
    <row r="12" spans="1:3" x14ac:dyDescent="0.25">
      <c r="A12" t="s">
        <v>10</v>
      </c>
      <c r="B12" s="1">
        <v>0</v>
      </c>
      <c r="C12" s="1">
        <f>$B$4</f>
        <v>20</v>
      </c>
    </row>
    <row r="13" spans="1:3" x14ac:dyDescent="0.25">
      <c r="B13" s="1">
        <f>B12+ROUNDUP((C13-C12)/$B$9,0)</f>
        <v>30</v>
      </c>
      <c r="C13" s="1">
        <f>$B$5</f>
        <v>50</v>
      </c>
    </row>
    <row r="14" spans="1:3" x14ac:dyDescent="0.25">
      <c r="B14" s="1"/>
      <c r="C14" s="1"/>
    </row>
    <row r="15" spans="1:3" x14ac:dyDescent="0.25">
      <c r="A15" t="s">
        <v>2</v>
      </c>
      <c r="B15" s="1">
        <f>B13</f>
        <v>30</v>
      </c>
      <c r="C15" s="1">
        <f>C13</f>
        <v>50</v>
      </c>
    </row>
    <row r="16" spans="1:3" x14ac:dyDescent="0.25">
      <c r="B16" s="1">
        <f>B15+$C$5</f>
        <v>45</v>
      </c>
      <c r="C16" s="1">
        <f>C13</f>
        <v>50</v>
      </c>
    </row>
    <row r="17" spans="1:3" x14ac:dyDescent="0.25">
      <c r="B17" s="1"/>
      <c r="C17" s="1"/>
    </row>
    <row r="18" spans="1:3" x14ac:dyDescent="0.25">
      <c r="A18" t="s">
        <v>11</v>
      </c>
      <c r="B18" s="1">
        <f>B16</f>
        <v>45</v>
      </c>
      <c r="C18" s="1">
        <f>C16</f>
        <v>50</v>
      </c>
    </row>
    <row r="19" spans="1:3" x14ac:dyDescent="0.25">
      <c r="B19" s="1">
        <f>B18+ROUNDUP((C19-C18)/$B$9,0)</f>
        <v>57</v>
      </c>
      <c r="C19" s="1">
        <f>$B$6</f>
        <v>62</v>
      </c>
    </row>
    <row r="20" spans="1:3" x14ac:dyDescent="0.25">
      <c r="B20" s="1"/>
      <c r="C20" s="1"/>
    </row>
    <row r="21" spans="1:3" x14ac:dyDescent="0.25">
      <c r="A21" t="s">
        <v>6</v>
      </c>
      <c r="B21" s="1">
        <f>B19</f>
        <v>57</v>
      </c>
      <c r="C21" s="1">
        <f>C19</f>
        <v>62</v>
      </c>
    </row>
    <row r="22" spans="1:3" x14ac:dyDescent="0.25">
      <c r="B22" s="1">
        <f>B21+$C$6</f>
        <v>97</v>
      </c>
      <c r="C22" s="1">
        <f>C19</f>
        <v>62</v>
      </c>
    </row>
    <row r="23" spans="1:3" x14ac:dyDescent="0.25">
      <c r="B23" s="1"/>
      <c r="C23" s="1"/>
    </row>
    <row r="24" spans="1:3" x14ac:dyDescent="0.25">
      <c r="A24" t="s">
        <v>12</v>
      </c>
      <c r="B24" s="1">
        <f>B22</f>
        <v>97</v>
      </c>
      <c r="C24" s="1">
        <f>C22</f>
        <v>62</v>
      </c>
    </row>
    <row r="25" spans="1:3" x14ac:dyDescent="0.25">
      <c r="B25" s="1">
        <f>B24+ROUNDUP((C25-C24)/$B$9,0)</f>
        <v>108</v>
      </c>
      <c r="C25" s="1">
        <f>$B$7</f>
        <v>73</v>
      </c>
    </row>
    <row r="26" spans="1:3" x14ac:dyDescent="0.25">
      <c r="B26" s="1"/>
      <c r="C26" s="1"/>
    </row>
    <row r="27" spans="1:3" x14ac:dyDescent="0.25">
      <c r="A27" t="s">
        <v>3</v>
      </c>
      <c r="B27" s="1">
        <f>B25</f>
        <v>108</v>
      </c>
      <c r="C27" s="1">
        <f>C25</f>
        <v>73</v>
      </c>
    </row>
    <row r="28" spans="1:3" x14ac:dyDescent="0.25">
      <c r="B28" s="1">
        <f>B27+$C$7</f>
        <v>133</v>
      </c>
      <c r="C28" s="1">
        <f>C25</f>
        <v>73</v>
      </c>
    </row>
    <row r="29" spans="1:3" x14ac:dyDescent="0.25">
      <c r="B29" s="1"/>
      <c r="C29" s="1"/>
    </row>
    <row r="30" spans="1:3" x14ac:dyDescent="0.25">
      <c r="A30" t="s">
        <v>13</v>
      </c>
      <c r="B30" s="1">
        <f>B28</f>
        <v>133</v>
      </c>
      <c r="C30" s="1">
        <f>C28</f>
        <v>73</v>
      </c>
    </row>
    <row r="31" spans="1:3" x14ac:dyDescent="0.25">
      <c r="B31" s="1">
        <f>B30+ROUNDUP((C31-C30)/$B$9,0)</f>
        <v>138</v>
      </c>
      <c r="C31" s="1">
        <f>$B$8</f>
        <v>78</v>
      </c>
    </row>
    <row r="33" spans="1:3" x14ac:dyDescent="0.25">
      <c r="A33" t="s">
        <v>4</v>
      </c>
      <c r="B33" s="1">
        <f>B31</f>
        <v>138</v>
      </c>
      <c r="C33" s="1">
        <f>C31</f>
        <v>78</v>
      </c>
    </row>
    <row r="34" spans="1:3" x14ac:dyDescent="0.25">
      <c r="B34" s="1">
        <f>B33+$C$8</f>
        <v>143</v>
      </c>
      <c r="C34" s="1">
        <f>C31</f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195E-29B7-45C0-A0AF-1CF7062B29DC}">
  <dimension ref="A1:D24"/>
  <sheetViews>
    <sheetView workbookViewId="0">
      <selection activeCell="A29" sqref="A29"/>
    </sheetView>
  </sheetViews>
  <sheetFormatPr defaultRowHeight="11.25" x14ac:dyDescent="0.2"/>
  <cols>
    <col min="1" max="1" width="24.42578125" style="3" bestFit="1" customWidth="1"/>
    <col min="2" max="2" width="20.5703125" style="3" bestFit="1" customWidth="1"/>
    <col min="3" max="3" width="21" style="3" bestFit="1" customWidth="1"/>
    <col min="4" max="4" width="17.7109375" style="3" bestFit="1" customWidth="1"/>
    <col min="5" max="16384" width="9.140625" style="3"/>
  </cols>
  <sheetData>
    <row r="1" spans="1:4" x14ac:dyDescent="0.2">
      <c r="A1" s="2" t="s">
        <v>14</v>
      </c>
      <c r="B1" s="2" t="s">
        <v>15</v>
      </c>
      <c r="C1" s="2" t="s">
        <v>16</v>
      </c>
      <c r="D1" s="2" t="s">
        <v>17</v>
      </c>
    </row>
    <row r="2" spans="1:4" x14ac:dyDescent="0.2">
      <c r="A2" s="4" t="s">
        <v>18</v>
      </c>
      <c r="B2" s="4" t="s">
        <v>19</v>
      </c>
      <c r="C2" s="4" t="s">
        <v>20</v>
      </c>
      <c r="D2" s="4" t="s">
        <v>21</v>
      </c>
    </row>
    <row r="3" spans="1:4" x14ac:dyDescent="0.2">
      <c r="A3" s="5" t="s">
        <v>22</v>
      </c>
      <c r="B3" s="5" t="s">
        <v>23</v>
      </c>
      <c r="C3" s="5" t="s">
        <v>24</v>
      </c>
      <c r="D3" s="5" t="s">
        <v>25</v>
      </c>
    </row>
    <row r="4" spans="1:4" x14ac:dyDescent="0.2">
      <c r="A4" s="4" t="s">
        <v>26</v>
      </c>
      <c r="B4" s="4" t="s">
        <v>27</v>
      </c>
      <c r="C4" s="4" t="s">
        <v>28</v>
      </c>
      <c r="D4" s="4" t="s">
        <v>29</v>
      </c>
    </row>
    <row r="5" spans="1:4" x14ac:dyDescent="0.2">
      <c r="A5" s="5" t="s">
        <v>30</v>
      </c>
      <c r="B5" s="5" t="s">
        <v>31</v>
      </c>
      <c r="C5" s="5" t="s">
        <v>32</v>
      </c>
      <c r="D5" s="5" t="s">
        <v>33</v>
      </c>
    </row>
    <row r="6" spans="1:4" x14ac:dyDescent="0.2">
      <c r="A6" s="4" t="s">
        <v>34</v>
      </c>
      <c r="B6" s="4" t="s">
        <v>35</v>
      </c>
      <c r="C6" s="4" t="s">
        <v>36</v>
      </c>
      <c r="D6" s="4" t="s">
        <v>37</v>
      </c>
    </row>
    <row r="7" spans="1:4" x14ac:dyDescent="0.2">
      <c r="A7" s="5" t="s">
        <v>38</v>
      </c>
      <c r="B7" s="5" t="s">
        <v>39</v>
      </c>
      <c r="C7" s="5" t="s">
        <v>40</v>
      </c>
      <c r="D7" s="5" t="s">
        <v>41</v>
      </c>
    </row>
    <row r="8" spans="1:4" x14ac:dyDescent="0.2">
      <c r="A8" s="4" t="s">
        <v>42</v>
      </c>
      <c r="B8" s="4" t="s">
        <v>43</v>
      </c>
      <c r="C8" s="4" t="s">
        <v>44</v>
      </c>
      <c r="D8" s="4" t="s">
        <v>45</v>
      </c>
    </row>
    <row r="9" spans="1:4" x14ac:dyDescent="0.2">
      <c r="A9" s="5" t="s">
        <v>46</v>
      </c>
      <c r="B9" s="5" t="s">
        <v>47</v>
      </c>
      <c r="C9" s="5" t="s">
        <v>48</v>
      </c>
      <c r="D9" s="5" t="s">
        <v>49</v>
      </c>
    </row>
    <row r="10" spans="1:4" x14ac:dyDescent="0.2">
      <c r="A10" s="4" t="s">
        <v>50</v>
      </c>
      <c r="B10" s="4" t="s">
        <v>51</v>
      </c>
      <c r="C10" s="4" t="s">
        <v>52</v>
      </c>
      <c r="D10" s="4" t="s">
        <v>53</v>
      </c>
    </row>
    <row r="11" spans="1:4" x14ac:dyDescent="0.2">
      <c r="A11" s="5" t="s">
        <v>54</v>
      </c>
      <c r="B11" s="5" t="s">
        <v>55</v>
      </c>
      <c r="C11" s="5" t="s">
        <v>56</v>
      </c>
      <c r="D11" s="5" t="s">
        <v>57</v>
      </c>
    </row>
    <row r="12" spans="1:4" x14ac:dyDescent="0.2">
      <c r="A12" s="4" t="s">
        <v>58</v>
      </c>
      <c r="B12" s="4" t="s">
        <v>59</v>
      </c>
      <c r="C12" s="4" t="s">
        <v>60</v>
      </c>
      <c r="D12" s="4" t="s">
        <v>61</v>
      </c>
    </row>
    <row r="13" spans="1:4" x14ac:dyDescent="0.2">
      <c r="A13" s="5" t="s">
        <v>62</v>
      </c>
      <c r="B13" s="5" t="s">
        <v>63</v>
      </c>
      <c r="C13" s="5" t="s">
        <v>64</v>
      </c>
      <c r="D13" s="5" t="s">
        <v>65</v>
      </c>
    </row>
    <row r="14" spans="1:4" x14ac:dyDescent="0.2">
      <c r="A14" s="4" t="s">
        <v>66</v>
      </c>
      <c r="B14" s="4" t="s">
        <v>67</v>
      </c>
      <c r="C14" s="4" t="s">
        <v>68</v>
      </c>
      <c r="D14" s="4" t="s">
        <v>69</v>
      </c>
    </row>
    <row r="15" spans="1:4" x14ac:dyDescent="0.2">
      <c r="A15" s="5" t="s">
        <v>70</v>
      </c>
      <c r="B15" s="5" t="s">
        <v>71</v>
      </c>
      <c r="C15" s="5" t="s">
        <v>72</v>
      </c>
      <c r="D15" s="5" t="s">
        <v>73</v>
      </c>
    </row>
    <row r="16" spans="1:4" x14ac:dyDescent="0.2">
      <c r="A16" s="4" t="s">
        <v>74</v>
      </c>
      <c r="B16" s="4" t="s">
        <v>75</v>
      </c>
      <c r="C16" s="4"/>
      <c r="D16" s="4" t="s">
        <v>76</v>
      </c>
    </row>
    <row r="17" spans="1:4" x14ac:dyDescent="0.2">
      <c r="A17" s="5" t="s">
        <v>77</v>
      </c>
      <c r="B17" s="5" t="s">
        <v>78</v>
      </c>
      <c r="C17" s="5"/>
      <c r="D17" s="5"/>
    </row>
    <row r="18" spans="1:4" x14ac:dyDescent="0.2">
      <c r="A18" s="4" t="s">
        <v>79</v>
      </c>
      <c r="B18" s="4" t="s">
        <v>80</v>
      </c>
      <c r="C18" s="4"/>
      <c r="D18" s="4"/>
    </row>
    <row r="19" spans="1:4" x14ac:dyDescent="0.2">
      <c r="A19" s="5" t="s">
        <v>81</v>
      </c>
      <c r="B19" s="5"/>
      <c r="C19" s="5"/>
      <c r="D19" s="5"/>
    </row>
    <row r="20" spans="1:4" x14ac:dyDescent="0.2">
      <c r="A20" s="4" t="s">
        <v>82</v>
      </c>
      <c r="B20" s="4"/>
      <c r="C20" s="4"/>
      <c r="D20" s="4"/>
    </row>
    <row r="21" spans="1:4" x14ac:dyDescent="0.2">
      <c r="A21" s="5" t="s">
        <v>83</v>
      </c>
      <c r="B21" s="5"/>
      <c r="C21" s="5"/>
      <c r="D21" s="5"/>
    </row>
    <row r="22" spans="1:4" x14ac:dyDescent="0.2">
      <c r="A22" s="4" t="s">
        <v>84</v>
      </c>
      <c r="B22" s="4"/>
      <c r="C22" s="4"/>
      <c r="D22" s="4"/>
    </row>
    <row r="23" spans="1:4" x14ac:dyDescent="0.2">
      <c r="A23" s="5" t="s">
        <v>85</v>
      </c>
      <c r="B23" s="5"/>
      <c r="C23" s="5"/>
      <c r="D23" s="5"/>
    </row>
    <row r="24" spans="1:4" x14ac:dyDescent="0.2">
      <c r="A24" s="6" t="s">
        <v>86</v>
      </c>
      <c r="B24" s="6"/>
      <c r="C24" s="6"/>
      <c r="D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maischstappen</vt:lpstr>
      <vt:lpstr>biertypen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2019-11-05T15:49:44Z</dcterms:created>
  <dcterms:modified xsi:type="dcterms:W3CDTF">2020-01-12T19:42:33Z</dcterms:modified>
</cp:coreProperties>
</file>