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20" windowWidth="25440" windowHeight="12585"/>
  </bookViews>
  <sheets>
    <sheet name="Blad1" sheetId="1" r:id="rId1"/>
  </sheets>
  <definedNames>
    <definedName name="Aantal_Orders">Blad1!$B$6</definedName>
    <definedName name="Huur">Blad1!$B$12</definedName>
    <definedName name="Jaarlijkse_Kosten">Blad1!$C$15</definedName>
    <definedName name="Jaarlijkse_Opbrengsten">Blad1!$C$8</definedName>
    <definedName name="Jaarlijkse_Winst">Blad1!$C$17</definedName>
    <definedName name="Kosten_per_Order">Blad1!$B$5</definedName>
    <definedName name="Opbrengst_per_Order">Blad1!$B$4</definedName>
    <definedName name="Reclame">Blad1!$B$13</definedName>
    <definedName name="Salarissen">Blad1!$B$11</definedName>
    <definedName name="Voorzieningen">Blad1!$B$14</definedName>
  </definedNames>
  <calcPr calcId="125725"/>
</workbook>
</file>

<file path=xl/calcChain.xml><?xml version="1.0" encoding="utf-8"?>
<calcChain xmlns="http://schemas.openxmlformats.org/spreadsheetml/2006/main">
  <c r="C8" i="1"/>
  <c r="C15"/>
  <c r="C17" l="1"/>
</calcChain>
</file>

<file path=xl/sharedStrings.xml><?xml version="1.0" encoding="utf-8"?>
<sst xmlns="http://schemas.openxmlformats.org/spreadsheetml/2006/main" count="13" uniqueCount="13">
  <si>
    <t>Koffiebar "De Bruine Boon"</t>
  </si>
  <si>
    <t>Huur</t>
  </si>
  <si>
    <t>Salarissen</t>
  </si>
  <si>
    <t>Reclame</t>
  </si>
  <si>
    <t>Voorzieningen</t>
  </si>
  <si>
    <t>Variabele opbrengsten en kosten</t>
  </si>
  <si>
    <t>Vaste kosten</t>
  </si>
  <si>
    <t>Opbrengst per order</t>
  </si>
  <si>
    <t>Kosten per order</t>
  </si>
  <si>
    <t>Aantal orders</t>
  </si>
  <si>
    <t>Jaarlijkse opbrengsten</t>
  </si>
  <si>
    <t>Jaarlijkse kosten</t>
  </si>
  <si>
    <t>Jaarlijkse winst</t>
  </si>
</sst>
</file>

<file path=xl/styles.xml><?xml version="1.0" encoding="utf-8"?>
<styleSheet xmlns="http://schemas.openxmlformats.org/spreadsheetml/2006/main">
  <numFmts count="3">
    <numFmt numFmtId="44" formatCode="_ &quot;€&quot;\ * #,##0.00_ ;_ &quot;€&quot;\ * \-#,##0.00_ ;_ &quot;€&quot;\ * &quot;-&quot;??_ ;_ @_ "/>
    <numFmt numFmtId="43" formatCode="_ * #,##0.00_ ;_ * \-#,##0.00_ ;_ * &quot;-&quot;??_ ;_ @_ "/>
    <numFmt numFmtId="164" formatCode="_ * #,##0_ ;_ * \-#,##0_ ;_ * &quot;-&quot;??_ ;_ @_ "/>
  </numFmts>
  <fonts count="4">
    <font>
      <sz val="8"/>
      <color theme="1"/>
      <name val="Tahoma"/>
      <family val="2"/>
    </font>
    <font>
      <sz val="8"/>
      <color theme="1"/>
      <name val="Tahoma"/>
      <family val="2"/>
    </font>
    <font>
      <b/>
      <sz val="8"/>
      <color theme="1"/>
      <name val="Tahoma"/>
      <family val="2"/>
    </font>
    <font>
      <sz val="14"/>
      <color theme="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rgb="FFF79F57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9">
    <xf numFmtId="0" fontId="0" fillId="0" borderId="0" xfId="0"/>
    <xf numFmtId="44" fontId="0" fillId="0" borderId="0" xfId="2" applyFont="1"/>
    <xf numFmtId="44" fontId="0" fillId="2" borderId="0" xfId="2" applyFont="1" applyFill="1"/>
    <xf numFmtId="164" fontId="0" fillId="2" borderId="0" xfId="1" applyNumberFormat="1" applyFont="1" applyFill="1"/>
    <xf numFmtId="0" fontId="2" fillId="0" borderId="0" xfId="0" applyFont="1"/>
    <xf numFmtId="44" fontId="2" fillId="0" borderId="0" xfId="2" applyFont="1"/>
    <xf numFmtId="0" fontId="2" fillId="0" borderId="0" xfId="0" applyFont="1" applyAlignment="1">
      <alignment horizontal="right"/>
    </xf>
    <xf numFmtId="44" fontId="2" fillId="0" borderId="0" xfId="0" applyNumberFormat="1" applyFont="1"/>
    <xf numFmtId="0" fontId="3" fillId="3" borderId="0" xfId="0" applyFont="1" applyFill="1" applyAlignment="1">
      <alignment horizontal="center" vertical="center"/>
    </xf>
  </cellXfs>
  <cellStyles count="3">
    <cellStyle name="Komma" xfId="1" builtinId="3"/>
    <cellStyle name="Standaard" xfId="0" builtinId="0"/>
    <cellStyle name="Valuta" xfId="2" builtinId="4"/>
  </cellStyles>
  <dxfs count="0"/>
  <tableStyles count="0" defaultTableStyle="TableStyleMedium9" defaultPivotStyle="PivotStyleLight16"/>
  <colors>
    <mruColors>
      <color rgb="FFF79F5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17"/>
  <sheetViews>
    <sheetView tabSelected="1" workbookViewId="0">
      <selection activeCell="A20" sqref="A20"/>
    </sheetView>
  </sheetViews>
  <sheetFormatPr defaultRowHeight="10.5"/>
  <cols>
    <col min="1" max="1" width="30.83203125" customWidth="1"/>
    <col min="2" max="3" width="16.83203125" customWidth="1"/>
  </cols>
  <sheetData>
    <row r="1" spans="1:3" ht="18">
      <c r="A1" s="8" t="s">
        <v>0</v>
      </c>
      <c r="B1" s="8"/>
      <c r="C1" s="8"/>
    </row>
    <row r="3" spans="1:3">
      <c r="A3" s="4" t="s">
        <v>5</v>
      </c>
      <c r="B3" s="4"/>
    </row>
    <row r="4" spans="1:3">
      <c r="A4" t="s">
        <v>7</v>
      </c>
      <c r="B4" s="2">
        <v>2.5</v>
      </c>
    </row>
    <row r="5" spans="1:3">
      <c r="A5" t="s">
        <v>8</v>
      </c>
      <c r="B5" s="2">
        <v>1.7</v>
      </c>
    </row>
    <row r="6" spans="1:3">
      <c r="A6" t="s">
        <v>9</v>
      </c>
      <c r="B6" s="3">
        <v>30000</v>
      </c>
    </row>
    <row r="8" spans="1:3">
      <c r="A8" s="6" t="s">
        <v>10</v>
      </c>
      <c r="B8" s="5"/>
      <c r="C8" s="5">
        <f>52*Aantal_Orders*(Opbrengst_per_Order-Kosten_per_Order)</f>
        <v>1248000</v>
      </c>
    </row>
    <row r="9" spans="1:3">
      <c r="A9" s="4"/>
      <c r="B9" s="5"/>
      <c r="C9" s="1"/>
    </row>
    <row r="10" spans="1:3">
      <c r="A10" s="4" t="s">
        <v>6</v>
      </c>
      <c r="B10" s="5"/>
    </row>
    <row r="11" spans="1:3">
      <c r="A11" t="s">
        <v>2</v>
      </c>
      <c r="B11" s="2">
        <v>300000</v>
      </c>
    </row>
    <row r="12" spans="1:3">
      <c r="A12" t="s">
        <v>1</v>
      </c>
      <c r="B12" s="2">
        <v>72000</v>
      </c>
    </row>
    <row r="13" spans="1:3">
      <c r="A13" t="s">
        <v>3</v>
      </c>
      <c r="B13" s="2">
        <v>20000</v>
      </c>
    </row>
    <row r="14" spans="1:3">
      <c r="A14" t="s">
        <v>4</v>
      </c>
      <c r="B14" s="2">
        <v>200000</v>
      </c>
    </row>
    <row r="15" spans="1:3">
      <c r="A15" s="6" t="s">
        <v>11</v>
      </c>
      <c r="C15" s="7">
        <f>SUM(B11:B14)</f>
        <v>592000</v>
      </c>
    </row>
    <row r="17" spans="1:3">
      <c r="A17" s="6" t="s">
        <v>12</v>
      </c>
      <c r="C17" s="7">
        <f>Jaarlijkse_Opbrengsten-Jaarlijkse_Kosten</f>
        <v>656000</v>
      </c>
    </row>
  </sheetData>
  <mergeCells count="1"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1</vt:i4>
      </vt:variant>
      <vt:variant>
        <vt:lpstr>Benoemde bereiken</vt:lpstr>
      </vt:variant>
      <vt:variant>
        <vt:i4>10</vt:i4>
      </vt:variant>
    </vt:vector>
  </HeadingPairs>
  <TitlesOfParts>
    <vt:vector size="11" baseType="lpstr">
      <vt:lpstr>Blad1</vt:lpstr>
      <vt:lpstr>Aantal_Orders</vt:lpstr>
      <vt:lpstr>Huur</vt:lpstr>
      <vt:lpstr>Jaarlijkse_Kosten</vt:lpstr>
      <vt:lpstr>Jaarlijkse_Opbrengsten</vt:lpstr>
      <vt:lpstr>Jaarlijkse_Winst</vt:lpstr>
      <vt:lpstr>Kosten_per_Order</vt:lpstr>
      <vt:lpstr>Opbrengst_per_Order</vt:lpstr>
      <vt:lpstr>Reclame</vt:lpstr>
      <vt:lpstr>Salarissen</vt:lpstr>
      <vt:lpstr>Voorzieningen</vt:lpstr>
    </vt:vector>
  </TitlesOfParts>
  <Company>Softwijs Neede</Company>
  <LinksUpToDate>false</LinksUpToDate>
  <SharedDoc>false</SharedDoc>
  <HyperlinkBase>http://www.softwijs.nl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Hulpbestand cursus Excel 2007</dc:title>
  <dc:subject>Cursus Excel 2007</dc:subject>
  <dc:creator>Softwijs</dc:creator>
  <cp:keywords>Excel, cursus</cp:keywords>
  <cp:lastModifiedBy>Ben Welman</cp:lastModifiedBy>
  <dcterms:created xsi:type="dcterms:W3CDTF">2011-03-21T19:34:55Z</dcterms:created>
  <dcterms:modified xsi:type="dcterms:W3CDTF">2013-06-03T16:12:08Z</dcterms:modified>
  <cp:category>Excel 2007</cp:category>
</cp:coreProperties>
</file>