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websites\softwijs\_msoffice\2022-02-22-converteren\"/>
    </mc:Choice>
  </mc:AlternateContent>
  <xr:revisionPtr revIDLastSave="0" documentId="13_ncr:1_{A1AB1D56-B6B9-45DE-BECF-98209ACCB534}" xr6:coauthVersionLast="47" xr6:coauthVersionMax="47" xr10:uidLastSave="{00000000-0000-0000-0000-000000000000}"/>
  <bookViews>
    <workbookView xWindow="-28920" yWindow="30" windowWidth="29040" windowHeight="15840" xr2:uid="{D4A6C636-5E99-4244-BEEE-641799A81263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1" l="1"/>
  <c r="B15" i="1"/>
  <c r="B17" i="1"/>
  <c r="B14" i="1"/>
  <c r="B13" i="1"/>
  <c r="B10" i="1"/>
  <c r="B9" i="1"/>
  <c r="B6" i="1"/>
  <c r="C10" i="1"/>
  <c r="C9" i="1"/>
  <c r="C6" i="1"/>
  <c r="B2" i="1"/>
  <c r="B1" i="1"/>
  <c r="B3" i="1"/>
  <c r="B4" i="1"/>
  <c r="C2" i="1"/>
  <c r="C3" i="1"/>
  <c r="C4" i="1"/>
  <c r="C1" i="1"/>
</calcChain>
</file>

<file path=xl/sharedStrings.xml><?xml version="1.0" encoding="utf-8"?>
<sst xmlns="http://schemas.openxmlformats.org/spreadsheetml/2006/main" count="11" uniqueCount="11">
  <si>
    <t>pound &gt; kg</t>
  </si>
  <si>
    <t>Fahrenheit &gt; Celcius</t>
  </si>
  <si>
    <t>gallons (us) &gt; lit</t>
  </si>
  <si>
    <t>ounze &gt; gram</t>
  </si>
  <si>
    <t>meter &gt; kilometer</t>
  </si>
  <si>
    <t>liter &gt; milliliter</t>
  </si>
  <si>
    <t>Pound(kracht) &gt; Newton</t>
  </si>
  <si>
    <t>psi &gt; N/m^2</t>
  </si>
  <si>
    <t>psi &gt; atm</t>
  </si>
  <si>
    <t>psi &gt; kilo Pascal</t>
  </si>
  <si>
    <t>psi &gt; N/m^3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</si>
</sst>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"/>
    <numFmt numFmtId="171" formatCode="0.0"/>
  </numFmts>
  <fonts count="3" x14ac:knownFonts="1">
    <font>
      <sz val="11"/>
      <color theme="1"/>
      <name val="Calibri"/>
      <family val="2"/>
      <scheme val="minor"/>
    </font>
    <font>
      <sz val="11"/>
      <color rgb="FF363636"/>
      <name val="Segoe U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1" fontId="1" fillId="0" borderId="0" xfId="0" applyNumberFormat="1" applyFont="1"/>
    <xf numFmtId="170" fontId="0" fillId="0" borderId="0" xfId="0" applyNumberFormat="1"/>
    <xf numFmtId="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0DDE206-BEC8-46CC-9AE7-44782B65B3F5}">
  <we:reference id="wa104381504" version="1.0.0.0" store="nl-NL" storeType="OMEX"/>
  <we:alternateReferences>
    <we:reference id="WA104381504" version="1.0.0.0" store="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D4417-7055-45BA-8005-635BFD970344}">
  <dimension ref="A1:C17"/>
  <sheetViews>
    <sheetView tabSelected="1" workbookViewId="0">
      <selection activeCell="B16" sqref="B16"/>
    </sheetView>
  </sheetViews>
  <sheetFormatPr defaultRowHeight="15" x14ac:dyDescent="0.25"/>
  <cols>
    <col min="1" max="1" width="23" bestFit="1" customWidth="1"/>
    <col min="2" max="2" width="9.5703125" bestFit="1" customWidth="1"/>
    <col min="3" max="3" width="30.28515625" bestFit="1" customWidth="1"/>
  </cols>
  <sheetData>
    <row r="1" spans="1:3" x14ac:dyDescent="0.25">
      <c r="A1" t="s">
        <v>3</v>
      </c>
      <c r="B1" s="2">
        <f>CONVERT(100, "ozm", "g")</f>
        <v>2834.9523125000001</v>
      </c>
      <c r="C1" t="str">
        <f ca="1">_xlfn.FORMULATEXT(B1)</f>
        <v>=CONVERTEREN(100; "ozm"; "g")</v>
      </c>
    </row>
    <row r="2" spans="1:3" x14ac:dyDescent="0.25">
      <c r="A2" t="s">
        <v>0</v>
      </c>
      <c r="B2" s="2">
        <f>CONVERT(10, "lbm", "kg")</f>
        <v>4.5359237000000006</v>
      </c>
      <c r="C2" t="str">
        <f ca="1">_xlfn.FORMULATEXT(B2)</f>
        <v>=CONVERTEREN(10; "lbm"; "kg")</v>
      </c>
    </row>
    <row r="3" spans="1:3" ht="16.5" x14ac:dyDescent="0.3">
      <c r="A3" t="s">
        <v>1</v>
      </c>
      <c r="B3" s="1">
        <f>CONVERT(75, "F", "C")</f>
        <v>23.888888888888889</v>
      </c>
      <c r="C3" t="str">
        <f t="shared" ref="C3:C6" ca="1" si="0">_xlfn.FORMULATEXT(B3)</f>
        <v>=CONVERTEREN(75; "F"; "C")</v>
      </c>
    </row>
    <row r="4" spans="1:3" x14ac:dyDescent="0.25">
      <c r="A4" t="s">
        <v>2</v>
      </c>
      <c r="B4" s="2">
        <f>CONVERT(5,"gal","l")</f>
        <v>18.92705892</v>
      </c>
      <c r="C4" t="str">
        <f t="shared" ca="1" si="0"/>
        <v>=CONVERTEREN(5;"gal";"l")</v>
      </c>
    </row>
    <row r="6" spans="1:3" x14ac:dyDescent="0.25">
      <c r="B6" s="2">
        <f>CONVERT(10, "ft", "m")^2</f>
        <v>9.2903040000000008</v>
      </c>
      <c r="C6" t="str">
        <f t="shared" ca="1" si="0"/>
        <v>=CONVERTEREN(10; "ft"; "m")^2</v>
      </c>
    </row>
    <row r="9" spans="1:3" x14ac:dyDescent="0.25">
      <c r="A9" t="s">
        <v>4</v>
      </c>
      <c r="B9" s="3">
        <f>CONVERT(4000, "m", "km")</f>
        <v>4</v>
      </c>
      <c r="C9" t="str">
        <f t="shared" ref="C9:C10" ca="1" si="1">_xlfn.FORMULATEXT(B9)</f>
        <v>=CONVERTEREN(4000; "m"; "km")</v>
      </c>
    </row>
    <row r="10" spans="1:3" x14ac:dyDescent="0.25">
      <c r="A10" t="s">
        <v>5</v>
      </c>
      <c r="B10" s="3">
        <f>CONVERT(0.5, "l", "ml")</f>
        <v>500</v>
      </c>
      <c r="C10" t="str">
        <f t="shared" ca="1" si="1"/>
        <v>=CONVERTEREN(0,5; "l"; "ml")</v>
      </c>
    </row>
    <row r="12" spans="1:3" x14ac:dyDescent="0.25">
      <c r="B12">
        <v>1</v>
      </c>
    </row>
    <row r="13" spans="1:3" x14ac:dyDescent="0.25">
      <c r="A13" t="s">
        <v>6</v>
      </c>
      <c r="B13" s="2">
        <f>CONVERT(B12, "lbf", "N")</f>
        <v>4.4482216152605005</v>
      </c>
    </row>
    <row r="14" spans="1:3" x14ac:dyDescent="0.25">
      <c r="A14" t="s">
        <v>7</v>
      </c>
      <c r="B14" s="3">
        <f>CONVERT(1, "lbf", "N")*CONVERT(1,"m","in")^2</f>
        <v>6894.7572931683626</v>
      </c>
    </row>
    <row r="15" spans="1:3" x14ac:dyDescent="0.25">
      <c r="A15" t="s">
        <v>10</v>
      </c>
      <c r="B15" s="3">
        <f>CONVERT(1, "lbf", "N")/CONVERT(1,"in","m")^2</f>
        <v>6894.7572931683626</v>
      </c>
    </row>
    <row r="16" spans="1:3" x14ac:dyDescent="0.25">
      <c r="A16" t="s">
        <v>9</v>
      </c>
      <c r="B16" s="2">
        <f>CONVERT(B12, "psi", "kPa")</f>
        <v>6.8947572931683618</v>
      </c>
    </row>
    <row r="17" spans="1:2" x14ac:dyDescent="0.25">
      <c r="A17" t="s">
        <v>8</v>
      </c>
      <c r="B17" s="2">
        <f>CONVERT(B12,"psi", "atm")</f>
        <v>6.8045963909877744E-2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benw</dc:creator>
  <cp:lastModifiedBy>benw</cp:lastModifiedBy>
  <dcterms:created xsi:type="dcterms:W3CDTF">2022-02-22T13:18:12Z</dcterms:created>
  <dcterms:modified xsi:type="dcterms:W3CDTF">2022-02-22T15:35:40Z</dcterms:modified>
</cp:coreProperties>
</file>