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https://bwid-my.sharepoint.com/personal/anh_hlh_bwidjsc_com/Documents/AI_Automation Use Case/Automation/AR/AR_Use case 2_Utilities Journal/utility_billing/02_Master_Data/"/>
    </mc:Choice>
  </mc:AlternateContent>
  <xr:revisionPtr revIDLastSave="250" documentId="11_F25DC773A252ABDACC1048FE791B73165BDE58FE" xr6:coauthVersionLast="47" xr6:coauthVersionMax="47" xr10:uidLastSave="{E9FB0553-13B2-406E-929D-FEDD56383ABC}"/>
  <bookViews>
    <workbookView xWindow="-120" yWindow="-120" windowWidth="29040" windowHeight="15720" xr2:uid="{00000000-000D-0000-FFFF-FFFF00000000}"/>
  </bookViews>
  <sheets>
    <sheet name="Subsidiary_Config" sheetId="1" r:id="rId1"/>
    <sheet name="Bank account" sheetId="4" r:id="rId2"/>
    <sheet name="Project_Mapping" sheetId="2" r:id="rId3"/>
    <sheet name="Utility_Mapping" sheetId="3" r:id="rId4"/>
  </sheets>
  <externalReferences>
    <externalReference r:id="rId5"/>
  </externalReferences>
  <definedNames>
    <definedName name="_xlnm._FilterDatabase" localSheetId="2" hidden="1">Project_Mapping!$A$1:$F$254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9" i="1" l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I2" i="1"/>
</calcChain>
</file>

<file path=xl/sharedStrings.xml><?xml version="1.0" encoding="utf-8"?>
<sst xmlns="http://schemas.openxmlformats.org/spreadsheetml/2006/main" count="2851" uniqueCount="1223">
  <si>
    <t>Subsidiary</t>
  </si>
  <si>
    <t>Subsidiary_Full_Name</t>
  </si>
  <si>
    <t>Currency</t>
  </si>
  <si>
    <t>Exchange_Rate</t>
  </si>
  <si>
    <t>Tax_Code</t>
  </si>
  <si>
    <t>Department</t>
  </si>
  <si>
    <t>Budget_Code</t>
  </si>
  <si>
    <t>Bank_Account</t>
  </si>
  <si>
    <t>Swift_Code</t>
  </si>
  <si>
    <t>Beneficiary_Name</t>
  </si>
  <si>
    <t>BSL</t>
  </si>
  <si>
    <t>Parent Company : BWID : VC1 : VC2 : VC3 : SAIGON LID CO., LTD</t>
  </si>
  <si>
    <t>VND</t>
  </si>
  <si>
    <t>HHDV:HHDV_VAT10</t>
  </si>
  <si>
    <t>Finance &amp; Accounting</t>
  </si>
  <si>
    <t>3010303 Utilities charges to tenants</t>
  </si>
  <si>
    <t>File_Keyword</t>
  </si>
  <si>
    <t>Project_Code</t>
  </si>
  <si>
    <t>Project_Name</t>
  </si>
  <si>
    <t>Phase_Code</t>
  </si>
  <si>
    <t>Phase_Name</t>
  </si>
  <si>
    <t>Utility_Type_VI</t>
  </si>
  <si>
    <t>Utility_SubType_VI</t>
  </si>
  <si>
    <t>Item_ERP</t>
  </si>
  <si>
    <t>Units</t>
  </si>
  <si>
    <t>Memo_Main_Prefix</t>
  </si>
  <si>
    <t>Memo_Line_VI_Template</t>
  </si>
  <si>
    <t>Memo_Detail_VI_Template</t>
  </si>
  <si>
    <t>Điện</t>
  </si>
  <si>
    <t>Điện 1 Pha</t>
  </si>
  <si>
    <t>Electricity</t>
  </si>
  <si>
    <t>kWh</t>
  </si>
  <si>
    <t>Electricity from</t>
  </si>
  <si>
    <t>Utility of {unit} From {start} To {end}</t>
  </si>
  <si>
    <t>Memo_Line_EN_Template</t>
  </si>
  <si>
    <t>Chi phí tiện ích {unit} Từ ngày {start} Đến ngày {end}</t>
  </si>
  <si>
    <t>Phí quản lý tiện ích liên quan đến điện kho {unit} từ ngày {start} đến ngày {end}</t>
  </si>
  <si>
    <t>Nước</t>
  </si>
  <si>
    <t>Nước thải</t>
  </si>
  <si>
    <t>Điện Bình Thường</t>
  </si>
  <si>
    <t>Điện Cao Điểm</t>
  </si>
  <si>
    <t>Điện Thấp Điểm</t>
  </si>
  <si>
    <t>Water</t>
  </si>
  <si>
    <t>Wastewater</t>
  </si>
  <si>
    <t>M3</t>
  </si>
  <si>
    <t>Water supply from</t>
  </si>
  <si>
    <t>Domestic wastewater treatment from</t>
  </si>
  <si>
    <t>VC1</t>
  </si>
  <si>
    <t>VC2</t>
  </si>
  <si>
    <t>VC3</t>
  </si>
  <si>
    <t>SC2</t>
  </si>
  <si>
    <t>IRE</t>
  </si>
  <si>
    <t>Parent Company : BWID</t>
  </si>
  <si>
    <t>Parent Company : BWID : VC1</t>
  </si>
  <si>
    <t>Parent Company : BWID : VC1 : VC2</t>
  </si>
  <si>
    <t>Parent Company : BWID : VC1 : VC2 : VC3</t>
  </si>
  <si>
    <t>Parent Company : BWID : VC1 : VC2 : VC3 : BW ID LOGISTICS HAI AN CO., LTD</t>
  </si>
  <si>
    <t>Parent Company : BWID : VC1 : VC2 : VC3 : BW SAI GON LTD,.CO</t>
  </si>
  <si>
    <t>Parent Company : BWID : VC1 : VC2 : VC3 : BWID BAU BANG - BB04</t>
  </si>
  <si>
    <t>Parent Company : BWID : VC1 : VC2 : VC3 : BWID BAU BANG CO., LTD</t>
  </si>
  <si>
    <t>Parent Company : BWID : VC1 : VC2 : VC3 : BWID BAU BANG PROJECT 3</t>
  </si>
  <si>
    <t>Parent Company : BWID : VC1 : VC2 : VC3 : BWID BN LTD., CO</t>
  </si>
  <si>
    <t>Parent Company : BWID : VC1 : VC2 : VC3 : BWID DINH VU CO., LTD</t>
  </si>
  <si>
    <t>Parent Company : BWID : VC1 : VC2 : VC3 : BWID HD</t>
  </si>
  <si>
    <t>Parent Company : BWID : VC1 : VC2 : VC3 : BWID HD - PROJECT 2</t>
  </si>
  <si>
    <t>Parent Company : BWID : VC1 : VC2 : VC3 : BWID HD 03</t>
  </si>
  <si>
    <t>Parent Company : BWID : VC1 : VC2 : VC3 : BWID HP LTD.,CO</t>
  </si>
  <si>
    <t>Parent Company : BWID : VC1 : VC2 : VC3 : BWID LOGISTICS TAN UYEN</t>
  </si>
  <si>
    <t>Parent Company : BWID : VC1 : VC2 : VC3 : BWID LONG AN CO., LTD</t>
  </si>
  <si>
    <t>Parent Company : BWID : VC1 : VC2 : VC3 : BWID LONG AN CO., LTD : BWID TDM CO., LTD</t>
  </si>
  <si>
    <t>Parent Company : BWID : VC1 : VC2 : VC3 : BWID LONG AN CO., LTD : BWID TDM CO., LTD : BAU BANG 01</t>
  </si>
  <si>
    <t>Parent Company : BWID : VC1 : VC2 : VC3 : BWID LONG AN CO., LTD : MY PHUOC 3</t>
  </si>
  <si>
    <t>Parent Company : BWID : VC1 : VC2 : VC3 : BWID NAM DINH VU CO., LTD</t>
  </si>
  <si>
    <t>Parent Company : BWID : VC1 : VC2 : VC3 : BWID NEW CITY</t>
  </si>
  <si>
    <t>Parent Company : BWID : VC1 : VC2 : VC3 : BWID NT - PROJECT 2</t>
  </si>
  <si>
    <t>Parent Company : BWID : VC1 : VC2 : VC3 : BWID NT LTD.,CO</t>
  </si>
  <si>
    <t>Parent Company : BWID : VC1 : VC2 : VC3 : BWID PHU NGHIA CO., LTD.</t>
  </si>
  <si>
    <t>Parent Company : BWID : VC1 : VC2 : VC3 : BWID TAN DONG HIEP CO., LTD</t>
  </si>
  <si>
    <t>Parent Company : BWID : VC1 : VC2 : VC3 : BWSCC</t>
  </si>
  <si>
    <t>Parent Company : BWID : VC1 : VC2 : VC3 : DONG AN LID JSC</t>
  </si>
  <si>
    <t>Parent Company : BWID : VC1 : VC2 : VC3 : Gia Tan</t>
  </si>
  <si>
    <t>Parent Company : BWID : VC1 : VC2 : VC3 : Gia Tan : BCI</t>
  </si>
  <si>
    <t>Parent Company : BWID : VC1 : VC2 : VC3 : HA NOI MANAGEMENT SERVICES CO,. LTD</t>
  </si>
  <si>
    <t>Parent Company : BWID : VC1 : VC2 : VC3 : HOLDCO N4A LLC</t>
  </si>
  <si>
    <t>Parent Company : BWID : VC1 : VC2 : VC3 : HOLDCO N4B LLC</t>
  </si>
  <si>
    <t>Parent Company : BWID : VC1 : VC2 : VC3 : HOLDCO N4C LLC</t>
  </si>
  <si>
    <t>Parent Company : BWID : VC1 : VC2 : VC3 : HOLDCO N4D LLC</t>
  </si>
  <si>
    <t>Parent Company : BWID : VC1 : VC2 : VC3 : HOLDCO N4E LLC</t>
  </si>
  <si>
    <t>Parent Company : BWID : VC1 : VC2 : VC3 : HOLDCO S4A</t>
  </si>
  <si>
    <t>Parent Company : BWID : VC1 : VC2 : VC3 : HOLDCO S4A : HOLDCO S5A</t>
  </si>
  <si>
    <t>Parent Company : BWID : VC1 : VC2 : VC3 : HOLDCO S4B</t>
  </si>
  <si>
    <t>Parent Company : BWID : VC1 : VC2 : VC3 : HOLDCO S4B : HOLDCO S5B</t>
  </si>
  <si>
    <t>Parent Company : BWID : VC1 : VC2 : VC3 : HOLDCO S4C</t>
  </si>
  <si>
    <t>Parent Company : BWID : VC1 : VC2 : VC3 : HOLDCO S4D</t>
  </si>
  <si>
    <t>Parent Company : BWID : VC1 : VC2 : VC3 : HOLDCO S4D : PHUC DIEN EXPANSION LLC</t>
  </si>
  <si>
    <t>Parent Company : BWID : VC1 : VC2 : VC3 : HOLDCO S4E</t>
  </si>
  <si>
    <t>Parent Company : BWID : VC1 : VC2 : VC3 : HOLDCO4F</t>
  </si>
  <si>
    <t>Parent Company : BWID : VC1 : VC2 : VC3 : HOLDCO4F : HOLDCO5F</t>
  </si>
  <si>
    <t>Parent Company : BWID : VC1 : VC2 : VC3 : HOLDCO4F : HOLDCO5F : YPID</t>
  </si>
  <si>
    <t>Parent Company : BWID : VC1 : VC2 : VC3 : HOLDCO4G</t>
  </si>
  <si>
    <t>Parent Company : BWID : VC1 : VC2 : VC3 : HOLDCO4G : DONG TIEN PHONG LLC</t>
  </si>
  <si>
    <t>Parent Company : BWID : VC1 : VC2 : VC3 : HOLDCO4H</t>
  </si>
  <si>
    <t>Parent Company : BWID : VC1 : VC2 : VC3 : HOLDCO4H : BW BAC TIEN PHONG</t>
  </si>
  <si>
    <t>Parent Company : BWID : VC1 : VC2 : VC3 : HOLDCO4I</t>
  </si>
  <si>
    <t>Parent Company : BWID : VC1 : VC2 : VC3 : HOLDCO4I : HOLDCO5I</t>
  </si>
  <si>
    <t>Parent Company : BWID : VC1 : VC2 : VC3 : HOLDCO4J</t>
  </si>
  <si>
    <t>Parent Company : BWID : VC1 : VC2 : VC3 : HOLDCO4J : HOLDCO5J</t>
  </si>
  <si>
    <t>Parent Company : BWID : VC1 : VC2 : VC3 : HOLDCO4J : HOLDCO5J : MP3 SOLAR POWER</t>
  </si>
  <si>
    <t>Parent Company : BWID : VC1 : VC2 : VC3 : HOLDCO4J : HOLDCO5J : TPT1 SOLAR POWER</t>
  </si>
  <si>
    <t>Parent Company : BWID : VC1 : VC2 : VC3 : HOLDCO4K</t>
  </si>
  <si>
    <t>Parent Company : BWID : VC1 : VC2 : VC3 : HOLDCO4K : HOLDCO5K</t>
  </si>
  <si>
    <t>Parent Company : BWID : VC1 : VC2 : VC3 : HOLDCO4K : HOLDCO5K : TAY HAI LLC</t>
  </si>
  <si>
    <t>Parent Company : BWID : VC1 : VC2 : VC3 : HOLDCO4L</t>
  </si>
  <si>
    <t>Parent Company : BWID : VC1 : VC2 : VC3 : HOLDCO4L : HOLDCO5L</t>
  </si>
  <si>
    <t>Parent Company : BWID : VC1 : VC2 : VC3 : HOLDCO4L : HOLDCO5L : THUAN THANH 3B</t>
  </si>
  <si>
    <t>Parent Company : BWID : VC1 : VC2 : VC3 : HOLDCO4M</t>
  </si>
  <si>
    <t>Parent Company : BWID : VC1 : VC2 : VC3 : HOLDCO4M : HOLDCO5M</t>
  </si>
  <si>
    <t>Parent Company : BWID : VC1 : VC2 : VC3 : HOLDCO4N</t>
  </si>
  <si>
    <t>Parent Company : BWID : VC1 : VC2 : VC3 : HOLDCO4O</t>
  </si>
  <si>
    <t>Parent Company : BWID : VC1 : VC2 : VC3 : HOLDCO4P</t>
  </si>
  <si>
    <t>Parent Company : BWID : VC1 : VC2 : VC3 : HOLDCO4P : SC2</t>
  </si>
  <si>
    <t>Parent Company : BWID : VC1 : VC2 : VC3 : HOLDCO4Q</t>
  </si>
  <si>
    <t>Parent Company : BWID : VC1 : VC2 : VC3 : HOLDCO4Q : HOLDCO5Q</t>
  </si>
  <si>
    <t>Parent Company : BWID : VC1 : VC2 : VC3 : HOLDCO4Q : HOLDCO5Q : LE MINH XUAN 3 JSC</t>
  </si>
  <si>
    <t>Parent Company : BWID : VC1 : VC2 : VC3 : HOLDCO4R</t>
  </si>
  <si>
    <t>Parent Company : BWID : VC1 : VC2 : VC3 : HOLDCO4R : HOLDCO5R</t>
  </si>
  <si>
    <t>Parent Company : BWID : VC1 : VC2 : VC3 : HOLDCO4R : HOLDCO5R : DEEP C 2B JSC</t>
  </si>
  <si>
    <t>Parent Company : BWID : VC1 : VC2 : VC3 : HOLDCO4S</t>
  </si>
  <si>
    <t>Parent Company : BWID : VC1 : VC2 : VC3 : HOLDCO4S : HOLDCO5S</t>
  </si>
  <si>
    <t>Parent Company : BWID : VC1 : VC2 : VC3 : HOLDCO4S : HOLDCO5S : TCS JSC</t>
  </si>
  <si>
    <t>Parent Company : BWID : VC1 : VC2 : VC3 : HOLDCO4T</t>
  </si>
  <si>
    <t>Parent Company : BWID : VC1 : VC2 : VC3 : HOLDCO4T : MINH PHUONG JSC</t>
  </si>
  <si>
    <t>Parent Company : BWID : VC1 : VC2 : VC3 : HOLDCO4U</t>
  </si>
  <si>
    <t>Parent Company : BWID : VC1 : VC2 : VC3 : HOLDCO4U : MPL HOLDINGS COMPANY</t>
  </si>
  <si>
    <t>Parent Company : BWID : VC1 : VC2 : VC3 : HOLDCO4V</t>
  </si>
  <si>
    <t>Parent Company : BWID : VC1 : VC2 : VC3 : HOLDCO4V : TAY NAM A INSERCO</t>
  </si>
  <si>
    <t>Parent Company : BWID : VC1 : VC2 : VC3 : HOLDCO4W</t>
  </si>
  <si>
    <t>Parent Company : BWID : VC1 : VC2 : VC3 : HOLDCO4W : TAN DONG HIEP B JSC</t>
  </si>
  <si>
    <t>Parent Company : BWID : VC1 : VC2 : VC3 : HOLDCO4X</t>
  </si>
  <si>
    <t>Parent Company : BWID : VC1 : VC2 : VC3 : HOLDCO4X : SONG THAN 2 JSC</t>
  </si>
  <si>
    <t>Parent Company : BWID : VC1 : VC2 : VC3 : HOLDCO4Y</t>
  </si>
  <si>
    <t>Parent Company : BWID : VC1 : VC2 : VC3 : HOLDCO4Y : PHU AN THANH JSC</t>
  </si>
  <si>
    <t>Parent Company : BWID : VC1 : VC2 : VC3 : HOLDCO4Z</t>
  </si>
  <si>
    <t>Parent Company : BWID : VC1 : VC2 : VC3 : HOLDCO4Z : BIEN HOA JSC</t>
  </si>
  <si>
    <t>Parent Company : BWID : VC1 : VC2 : VC3 : HOLDCO5G</t>
  </si>
  <si>
    <t>Parent Company : BWID : VC1 : VC2 : VC3 : HOLDCO5H</t>
  </si>
  <si>
    <t>Parent Company : BWID : VC1 : VC2 : VC3 : HOLDCO5H : BWID BAU BANG - BB05</t>
  </si>
  <si>
    <t>Parent Company : BWID : VC1 : VC2 : VC3 : HOLDCO5H : BWID BAU BANG - BB06</t>
  </si>
  <si>
    <t>Parent Company : BWID : VC1 : VC2 : VC3 : HOLDCO5T</t>
  </si>
  <si>
    <t>Parent Company : BWID : VC1 : VC2 : VC3 : HOLDCO5U</t>
  </si>
  <si>
    <t>Parent Company : BWID : VC1 : VC2 : VC3 : IRE</t>
  </si>
  <si>
    <t>Parent Company : BWID : VC1 : VC2 : VC3 : KIM TRUC DONA CERAMIC JSC</t>
  </si>
  <si>
    <t>Parent Company : BWID : VC1 : VC2 : VC3 : NDV HOLDCO 1</t>
  </si>
  <si>
    <t>Parent Company : BWID : VC1 : VC2 : VC3 : NDV HOLDCO 1 : HPID VN</t>
  </si>
  <si>
    <t>Parent Company : BWID : VC1 : VC2 : VC3 : NDV HOLDCO 2</t>
  </si>
  <si>
    <t>Parent Company : BWID : VC1 : VC2 : VC3 : NSHL HOLDCO</t>
  </si>
  <si>
    <t>Parent Company : BWID : VC1 : VC2 : VC3 : NSHL HOLDCO : NSHL LLC</t>
  </si>
  <si>
    <t>Parent Company : BWID : VC1 : VC2 : VC3 : Phuoc Loi</t>
  </si>
  <si>
    <t>Parent Company : BWID : VC1 : VC2 : VC3 : Phuoc Loi : VINA PARTNERS INVESTMENT JSC</t>
  </si>
  <si>
    <t>Parent Company : BWID : VC1 : VC2 : VC3 : QV2 HOLDCO JSC</t>
  </si>
  <si>
    <t>Parent Company : BWID : VC1 : VC2 : VC3 : QV2 HOLDCO JSC : QV2 LLC</t>
  </si>
  <si>
    <t>Parent Company : BWID : VC1 : VC2 : VC3 : SG LOGISTICS</t>
  </si>
  <si>
    <t>Parent Company : BWID : VC1 : VC2 : VC3 : SG LOGISTICS : BWID TAN PHU TRUNG</t>
  </si>
  <si>
    <t>Parent Company : BWID : VC1 : VC2 : VC3 : SONG THAN LID JSC</t>
  </si>
  <si>
    <t>Parent Company : BWID : VC1 : VC2 : VC3 : SPV4A Co.,Ltd</t>
  </si>
  <si>
    <t>Parent Company : BWID : VC1 : VC2 : VC3 : SPV4A Co.,Ltd : SPV5A Co.,Ltd</t>
  </si>
  <si>
    <t>Parent Company : BWID : VC1 : VC2 : VC3 : SPV4A Co.,Ltd : SPV5A Co.,Ltd : LONG BINH</t>
  </si>
  <si>
    <t>Parent Company : BWID : VC1 : VC2 : VC3 : SPV4B Co.,Ltd</t>
  </si>
  <si>
    <t>Parent Company : BWID : VC1 : VC2 : VC3 : SPV4B Co.,Ltd : SPV5B Co.,Ltd</t>
  </si>
  <si>
    <t>Parent Company : BWID : VC1 : VC2 : VC3 : SPV4B Co.,Ltd : SPV5B Co.,Ltd : DELIWAY</t>
  </si>
  <si>
    <t>Parent Company : BWID : VC1 : VC2 : VC3 : SPV4C Co.,Ltd</t>
  </si>
  <si>
    <t>Parent Company : BWID : VC1 : VC2 : VC3 : SPV4C Co.,Ltd : SPV5C Co.,Ltd</t>
  </si>
  <si>
    <t>Parent Company : BWID : VC1 : VC2 : VC3 : SPV4C Co.,Ltd : SPV5C Co.,Ltd : BWID DONG HAI</t>
  </si>
  <si>
    <t>Parent Company : BWID : VC1 : VC2 : VC3 : SPV4C Co.,Ltd : SPV5C Co.,Ltd : BWID NAM HAI</t>
  </si>
  <si>
    <t>Parent Company : BWID : VC1 : VC2 : VC3 : TH1 HOLDCO JSC</t>
  </si>
  <si>
    <t>Parent Company : BWID : VC1 : VC2 : VC3 : TH1 HOLDCO JSC : BWID THOI HOA</t>
  </si>
  <si>
    <t>Parent Company : BWID : VC1 : VC2 : VC3 : TH2 HOLDCO JSC</t>
  </si>
  <si>
    <t>Parent Company : BWID : VC1 : VC2 : VC3 : TH2 HOLDCO JSC : BWID TH - PROJECT 2</t>
  </si>
  <si>
    <t>Parent Company : BWID : VC1 : VC2 : VC3 : WPJV VIETNAM HOLDCO 1</t>
  </si>
  <si>
    <t>Parent Company : BWID : VC1 : VC2 : VC3 : WPJV VIETNAM HOLDCO 2</t>
  </si>
  <si>
    <t>Parent Company : BWID : VC1 : VC2 : VC3 : WPJV VIETNAM HOLDCO 2 : THUAN DAO JSC</t>
  </si>
  <si>
    <t>Parent Company : BWID : VC1 : VC2 : VC3 : WPJV VIETNAM HOLDCO 2 : WPJV2A</t>
  </si>
  <si>
    <t>Parent Company : BWID : VC1 : VC2 : VC3 : WPJV VIETNAM HOLDCO 2 : WPJV2B</t>
  </si>
  <si>
    <t>Parent Company : BWID : VC1 : VC2 : VC3 : WPJV VIETNAM HOLDCO 3</t>
  </si>
  <si>
    <t>Parent Company : BWID : VC1 : VC2 : VC3 : WPJV VIETNAM HOLDCO 3 : PHO NOI A JSC</t>
  </si>
  <si>
    <t>Parent Company : BWID : VC1 : VC2 : VC3 : WPJV VIETNAM HOLDCO 3 : WPJV3A LLC</t>
  </si>
  <si>
    <t>Parent Company : BWID : VC1 : VC2 : VC3 : WPJV VIETNAM HOLDCO 3 : WPJV3B LLC</t>
  </si>
  <si>
    <t>Parent Company : BWID : VC1 : VC2 : VC3 : YEN PHONG HOLDCO</t>
  </si>
  <si>
    <t>Parent Company : BWID : VC1 : VC2 : VC3 : YEN PHONG HOLDCO : YPID VN</t>
  </si>
  <si>
    <t>Parent Company : BWID (Non-capital contribution) : LOGOS VIETNAM BN 1 LLC</t>
  </si>
  <si>
    <t>Parent Company : BWID (Non-capital contribution) : LOGOS VIETNAM HCM 1 LLC</t>
  </si>
  <si>
    <t>Parent Company : BWID (Non-capital contribution) : LOGOS VIETNAM LONG AN 1</t>
  </si>
  <si>
    <t>Parent Company : BWID JSC (Non legal entity) : SPV4D Co.,Ltd</t>
  </si>
  <si>
    <t>Parent Company : BWID JSC (Non legal entity) : SPV4D Co.,Ltd : SPV5D Co.,Ltd</t>
  </si>
  <si>
    <t>Parent Company : BWID JSC (Non legal entity) : SPV4D Co.,Ltd : SPV5D Co.,Ltd : WIN LOCK 2A</t>
  </si>
  <si>
    <t>Parent Company : BWID JSC (Non legal entity) : SPV4E Co.,Ltd</t>
  </si>
  <si>
    <t>Parent Company : BWID JSC (Non legal entity) : SPV4E Co.,Ltd : SPV5E Co.,Ltd</t>
  </si>
  <si>
    <t>Parent Company : BWID JSC (Non legal entity) : SPV4E Co.,Ltd : SPV5E Co.,Ltd : XENIA 1</t>
  </si>
  <si>
    <t>Parent Company : BWID JSC (Non legal entity) : SPV4E Co.,Ltd : SPV5E Co.,Ltd : XENIA 2</t>
  </si>
  <si>
    <t>BWD</t>
  </si>
  <si>
    <t>BHA</t>
  </si>
  <si>
    <t>BSG</t>
  </si>
  <si>
    <t>BB4</t>
  </si>
  <si>
    <t>BWB</t>
  </si>
  <si>
    <t>BB3</t>
  </si>
  <si>
    <t>BBN</t>
  </si>
  <si>
    <t>DVL</t>
  </si>
  <si>
    <t>BHD</t>
  </si>
  <si>
    <t>HD2</t>
  </si>
  <si>
    <t>HD3</t>
  </si>
  <si>
    <t>BHP</t>
  </si>
  <si>
    <t>BTU</t>
  </si>
  <si>
    <t>BLA</t>
  </si>
  <si>
    <t>TDM</t>
  </si>
  <si>
    <t>BBA</t>
  </si>
  <si>
    <t>MP3</t>
  </si>
  <si>
    <t>NDV</t>
  </si>
  <si>
    <t>BNC</t>
  </si>
  <si>
    <t>NT2</t>
  </si>
  <si>
    <t>BNT</t>
  </si>
  <si>
    <t>BWP</t>
  </si>
  <si>
    <t>TDH</t>
  </si>
  <si>
    <t>SCC</t>
  </si>
  <si>
    <t>DAL</t>
  </si>
  <si>
    <t>GTC</t>
  </si>
  <si>
    <t>BNA</t>
  </si>
  <si>
    <t>MHN</t>
  </si>
  <si>
    <t>NAS</t>
  </si>
  <si>
    <t>N4B</t>
  </si>
  <si>
    <t>N4C</t>
  </si>
  <si>
    <t>N4D</t>
  </si>
  <si>
    <t>N4E</t>
  </si>
  <si>
    <t>H4A</t>
  </si>
  <si>
    <t>H5A</t>
  </si>
  <si>
    <t>WL2</t>
  </si>
  <si>
    <t>H5B</t>
  </si>
  <si>
    <t>H4C</t>
  </si>
  <si>
    <t>H4D</t>
  </si>
  <si>
    <t>PDE</t>
  </si>
  <si>
    <t>H4E</t>
  </si>
  <si>
    <t>H4F</t>
  </si>
  <si>
    <t>H5F</t>
  </si>
  <si>
    <t>BYP</t>
  </si>
  <si>
    <t>H4G</t>
  </si>
  <si>
    <t>DTP</t>
  </si>
  <si>
    <t>H4H</t>
  </si>
  <si>
    <t>BTP</t>
  </si>
  <si>
    <t>H4I</t>
  </si>
  <si>
    <t>H5I</t>
  </si>
  <si>
    <t>H4J</t>
  </si>
  <si>
    <t>H5J</t>
  </si>
  <si>
    <t>MSP</t>
  </si>
  <si>
    <t>TSP</t>
  </si>
  <si>
    <t>H4K</t>
  </si>
  <si>
    <t>H5K</t>
  </si>
  <si>
    <t>THA</t>
  </si>
  <si>
    <t>H4L</t>
  </si>
  <si>
    <t>H5L</t>
  </si>
  <si>
    <t>T3B</t>
  </si>
  <si>
    <t>H4M</t>
  </si>
  <si>
    <t>H5M</t>
  </si>
  <si>
    <t>H4N</t>
  </si>
  <si>
    <t>H4O</t>
  </si>
  <si>
    <t>H4P</t>
  </si>
  <si>
    <t>H4Q</t>
  </si>
  <si>
    <t>H5Q</t>
  </si>
  <si>
    <t>LMX</t>
  </si>
  <si>
    <t>H4R</t>
  </si>
  <si>
    <t>H5R</t>
  </si>
  <si>
    <t>DC2</t>
  </si>
  <si>
    <t>H4S</t>
  </si>
  <si>
    <t>H5S</t>
  </si>
  <si>
    <t>TCS</t>
  </si>
  <si>
    <t>H4T</t>
  </si>
  <si>
    <t>BMP</t>
  </si>
  <si>
    <t>H4U</t>
  </si>
  <si>
    <t>MPL</t>
  </si>
  <si>
    <t>H4V</t>
  </si>
  <si>
    <t>TNA</t>
  </si>
  <si>
    <t>H4W</t>
  </si>
  <si>
    <t>TDE</t>
  </si>
  <si>
    <t>H4X</t>
  </si>
  <si>
    <t>ST2</t>
  </si>
  <si>
    <t>H4Y</t>
  </si>
  <si>
    <t>PAE</t>
  </si>
  <si>
    <t>H4Z</t>
  </si>
  <si>
    <t>BHI</t>
  </si>
  <si>
    <t>H5G</t>
  </si>
  <si>
    <t>H5H</t>
  </si>
  <si>
    <t>BB5</t>
  </si>
  <si>
    <t>BB6</t>
  </si>
  <si>
    <t>H5T</t>
  </si>
  <si>
    <t>H5U</t>
  </si>
  <si>
    <t>KTR</t>
  </si>
  <si>
    <t>HJ1</t>
  </si>
  <si>
    <t>JHP</t>
  </si>
  <si>
    <t>HJ2</t>
  </si>
  <si>
    <t>HHL</t>
  </si>
  <si>
    <t>NHL</t>
  </si>
  <si>
    <t>PLC</t>
  </si>
  <si>
    <t>BDG</t>
  </si>
  <si>
    <t>HQV</t>
  </si>
  <si>
    <t>QV2</t>
  </si>
  <si>
    <t>SGL</t>
  </si>
  <si>
    <t>TPT</t>
  </si>
  <si>
    <t>STL</t>
  </si>
  <si>
    <t>S4A</t>
  </si>
  <si>
    <t>S5A</t>
  </si>
  <si>
    <t>BLB</t>
  </si>
  <si>
    <t>S4B</t>
  </si>
  <si>
    <t>S5B</t>
  </si>
  <si>
    <t>DVC</t>
  </si>
  <si>
    <t>S4C</t>
  </si>
  <si>
    <t>S5C</t>
  </si>
  <si>
    <t>BDH</t>
  </si>
  <si>
    <t>BNH</t>
  </si>
  <si>
    <t>HT1</t>
  </si>
  <si>
    <t>BTH</t>
  </si>
  <si>
    <t>HT2</t>
  </si>
  <si>
    <t>TH2</t>
  </si>
  <si>
    <t>WJ1</t>
  </si>
  <si>
    <t>WJ2</t>
  </si>
  <si>
    <t>BTD</t>
  </si>
  <si>
    <t>W2A</t>
  </si>
  <si>
    <t>W2B</t>
  </si>
  <si>
    <t>WJ3</t>
  </si>
  <si>
    <t>PNA</t>
  </si>
  <si>
    <t>W3A</t>
  </si>
  <si>
    <t>W3B</t>
  </si>
  <si>
    <t>HYP</t>
  </si>
  <si>
    <t>JYP</t>
  </si>
  <si>
    <t>LBN</t>
  </si>
  <si>
    <t>LHC</t>
  </si>
  <si>
    <t>LLA</t>
  </si>
  <si>
    <t>S4D</t>
  </si>
  <si>
    <t>S5D</t>
  </si>
  <si>
    <t>WL1</t>
  </si>
  <si>
    <t>S4E</t>
  </si>
  <si>
    <t>S5E</t>
  </si>
  <si>
    <t>XA1</t>
  </si>
  <si>
    <t>XA2</t>
  </si>
  <si>
    <t>H4B</t>
  </si>
  <si>
    <t>N4A</t>
  </si>
  <si>
    <t>PBWD: BWID</t>
  </si>
  <si>
    <t>PBBA: Bau Bang</t>
  </si>
  <si>
    <t>PVC1: VC1</t>
  </si>
  <si>
    <t>PVC2: VC2</t>
  </si>
  <si>
    <t>PVC3: VC3</t>
  </si>
  <si>
    <t>PAMT: Amata Bien Hoa Expansion</t>
  </si>
  <si>
    <t>PBBP: Binh Phuoc</t>
  </si>
  <si>
    <t>PBCT: Can Tho</t>
  </si>
  <si>
    <t>PBB3: Bau Bang 3</t>
  </si>
  <si>
    <t>PBB4: Bau Bang 4</t>
  </si>
  <si>
    <t>PBB5: Bau Bang 5</t>
  </si>
  <si>
    <t>PBB6: Bau Bang 6</t>
  </si>
  <si>
    <t>PBDG: Dau Giay</t>
  </si>
  <si>
    <t>PBE1: Bau Bang 2</t>
  </si>
  <si>
    <t>PBEC: Ecoland 23ha</t>
  </si>
  <si>
    <t>PBET: Electron Project</t>
  </si>
  <si>
    <t>PBHL: Nam Son Hap Linh JV_Lot A2</t>
  </si>
  <si>
    <t>PBHP: Hiep Phuoc</t>
  </si>
  <si>
    <t>PBHY: Hung Yen 6.2ha</t>
  </si>
  <si>
    <t>PBLA: BWID LONG AN CO., LTD</t>
  </si>
  <si>
    <t>PBLB: Amata RBF Portfolio</t>
  </si>
  <si>
    <t>PBLC: Lien Chieu</t>
  </si>
  <si>
    <t>PBN1: VSIP Bac Ninh</t>
  </si>
  <si>
    <t>PBN3: VSIP Bac Ninh 2</t>
  </si>
  <si>
    <t>PBN4: VSIP BAC NINH II (13.8 ha)</t>
  </si>
  <si>
    <t>PBN5: VSIP BN2 (11.9ha) Project</t>
  </si>
  <si>
    <t>PBNA: VSIP Nghe An</t>
  </si>
  <si>
    <t>PBSM: Song May</t>
  </si>
  <si>
    <t>PBTD: Thuan Dao</t>
  </si>
  <si>
    <t>PVL1: Vinh Loc 2</t>
  </si>
  <si>
    <t>PVL2: Vinh Loc 2</t>
  </si>
  <si>
    <t>PXA1: Xuyen A</t>
  </si>
  <si>
    <t>PXA2: Xuyen A</t>
  </si>
  <si>
    <t>PBXI: Bau Xeo SLB</t>
  </si>
  <si>
    <t>PBYM: Yen My</t>
  </si>
  <si>
    <t>PDAL: Dong An</t>
  </si>
  <si>
    <t>PDC2: Electron Project_Deep C2</t>
  </si>
  <si>
    <t>PECO: Ecoland (Ly Thuong Kiet Logistic Center)</t>
  </si>
  <si>
    <t>PGTC: Gia Tan</t>
  </si>
  <si>
    <t>PH4A: Holdco S4A Development Investment Limited Liability Company</t>
  </si>
  <si>
    <t>PH4B: Holdco S4B Development Investment Limited Liability Company</t>
  </si>
  <si>
    <t>PH4C: Holdco S4C Development Investment Limited Liability Company</t>
  </si>
  <si>
    <t>PH4D: Holdco S4D Development Investment Limited Liability Company</t>
  </si>
  <si>
    <t>PH4F: HOLDCO4F</t>
  </si>
  <si>
    <t>PH4G: HOLDCO4G</t>
  </si>
  <si>
    <t>PH4H: HOLDCO4H</t>
  </si>
  <si>
    <t>PH4I: HOLDCO4I</t>
  </si>
  <si>
    <t>PH4J: HOLDCO4J</t>
  </si>
  <si>
    <t>PH4K: HOLDCO4K</t>
  </si>
  <si>
    <t>PH4L: HOLDCO4L</t>
  </si>
  <si>
    <t>PH4M: HOLDCO4M</t>
  </si>
  <si>
    <t>PH4N: HOLDCO4N</t>
  </si>
  <si>
    <t>PH4O: HOLDCO4O</t>
  </si>
  <si>
    <t>PH4P: HOLDCO4P</t>
  </si>
  <si>
    <t>PH4Q: Công ty TNHH Đầu Tư Phát Triển HOLDCO4Q</t>
  </si>
  <si>
    <t>PH4R: Công ty TNHH Đầu Tư Phát Triển HOLDCO4R</t>
  </si>
  <si>
    <t>PH4S: Công ty TNHH Đầu Tư Phát Triển HOLDCO4S</t>
  </si>
  <si>
    <t>PH4T: Công ty TNHH Đầu Tư Phát Triển HOLDCO4T</t>
  </si>
  <si>
    <t>PH4U: Công ty TNHH Đầu Tư Phát Triển HOLDCO4U</t>
  </si>
  <si>
    <t>PH4V: Công ty TNHH Đầu Tư Phát Triển HOLDCO4V</t>
  </si>
  <si>
    <t>PH4W: Công ty TNHH Đầu Tư Phát Triển HOLDCO4W</t>
  </si>
  <si>
    <t>PH4X: Công ty TNHH Đầu Tư Phát Triển HOLDCO4X</t>
  </si>
  <si>
    <t>PH4Y: Công ty TNHH Đầu Tư Phát Triển HOLDCO4Y</t>
  </si>
  <si>
    <t>PH4Z: Công ty TNHH Đầu Tư Phát Triển HOLDCO4Z</t>
  </si>
  <si>
    <t>PH5F: HOLDCO5F</t>
  </si>
  <si>
    <t>PH5G: HOLDCO5G</t>
  </si>
  <si>
    <t>PH5H: HOLDCO5H</t>
  </si>
  <si>
    <t>PH5I: HOLDCO5I</t>
  </si>
  <si>
    <t>PH5J: HOLDCO5J</t>
  </si>
  <si>
    <t>PH5K: HOLDCO5K</t>
  </si>
  <si>
    <t>PH5L: HOLDCO5L</t>
  </si>
  <si>
    <t>PH5M: HOLDCO5M</t>
  </si>
  <si>
    <t>PH5Q: Công ty TNHH Đầu Tư Phát Triển HOLDCO5Q</t>
  </si>
  <si>
    <t>PH5R: Công ty TNHH Đầu Tư Phát Triển HOLDCO5R</t>
  </si>
  <si>
    <t>PH5S: Công ty TNHH Đầu Tư Phát Triển HOLDCO5S</t>
  </si>
  <si>
    <t>PH5T: Công ty TNHH Đầu Tư Phát Triển HOLDCO5T</t>
  </si>
  <si>
    <t>PH5U: Công ty TNHH Đầu Tư Phát Triển HOLDCO5U</t>
  </si>
  <si>
    <t>PHD1: VSIP Hai Duong 1</t>
  </si>
  <si>
    <t>PHD2: VSIP Hai Duong 2</t>
  </si>
  <si>
    <t>PHD3: VSIP Hai Duong 3</t>
  </si>
  <si>
    <t>PHD4: VSIP HAI DUONG 4_Lot 14.1 (8ha)</t>
  </si>
  <si>
    <t>PHHL: NSHL HOLDCO</t>
  </si>
  <si>
    <t>PHJ1: Công ty TNHH NĐV HOLDCO 1</t>
  </si>
  <si>
    <t>PHJ2: Công ty TNHH NĐV HOLDCO 2</t>
  </si>
  <si>
    <t>PHP1: VSIP Hai Phong</t>
  </si>
  <si>
    <t>PHP2: VSIP HAI PHONG (Lot IN2-3A and Lot IN2-6*A, 6.1ha)</t>
  </si>
  <si>
    <t>PHT1: TH1 HOLDCO JSC</t>
  </si>
  <si>
    <t>PHT2: TH2 HOLDCO JSC</t>
  </si>
  <si>
    <t>PHYP: Công ty TNHH Yên Phong HOLDCO</t>
  </si>
  <si>
    <t>PINT: INTELIZEST Project</t>
  </si>
  <si>
    <t>PIRE: IRE</t>
  </si>
  <si>
    <t>PJGF: G-Fund Project</t>
  </si>
  <si>
    <t>PJIS: Isaac Project</t>
  </si>
  <si>
    <t>PJKA: Kaon Project</t>
  </si>
  <si>
    <t>PJYP: Yen Phong JV</t>
  </si>
  <si>
    <t>PLCA: Lai Cach</t>
  </si>
  <si>
    <t>PLMX: Electron Project_Le Minh Xuan 3</t>
  </si>
  <si>
    <t>PLV1: Deep C</t>
  </si>
  <si>
    <t>PLV2: Deep C 2B</t>
  </si>
  <si>
    <t>PLV3: Deep C Quang Ninh</t>
  </si>
  <si>
    <t>PLV4: Deep C 2A_Lot CN5.1A</t>
  </si>
  <si>
    <t>PLV5: Deep C 2A_Lot CN5.1B</t>
  </si>
  <si>
    <t>PLV6: DEEP C QUANG NINH (12ha) Project</t>
  </si>
  <si>
    <t>PMD1: Minh Duc</t>
  </si>
  <si>
    <t>PMHN: HA NOI MANAGEMENT SERVICES CO,. LTD</t>
  </si>
  <si>
    <t>PMP3: My Phuoc 3</t>
  </si>
  <si>
    <t>PMSP: MP3 SOLAR POWER</t>
  </si>
  <si>
    <t>PNC1: BWID NEW CITY</t>
  </si>
  <si>
    <t>PNHL: Nam Son Hap Linh_Lot A3</t>
  </si>
  <si>
    <t>PNKT: Nhon Trach 1 Kim Truc</t>
  </si>
  <si>
    <t>PNT2: Nhon Trach 2 Loc Khang Project 2</t>
  </si>
  <si>
    <t>PNT6: NHON TRACH 6 PROJECT (11.6 ha)</t>
  </si>
  <si>
    <t>PNTR: Nhon Trach 2 Loc Khang Project</t>
  </si>
  <si>
    <t>PNV1: Nam Dinh Vu 1</t>
  </si>
  <si>
    <t>PNV2: Nam Dinh Vu 2</t>
  </si>
  <si>
    <t>PNV3: Nam Dinh Vu 2_Lot CN10-01_7.6ha</t>
  </si>
  <si>
    <t>PNV4: Nam Dinh Vu 3_Lot CN10-02_5.6ha</t>
  </si>
  <si>
    <t>PNV5: Nam Dinh Vu 3_Lot CN11_14.5ha</t>
  </si>
  <si>
    <t>PNV6: Nam Dinh Vu JV</t>
  </si>
  <si>
    <t>PPAE: Electron Project_Phu An Thanh</t>
  </si>
  <si>
    <t>PPDE: PHUC DIEN EXPANSION (18.8ha)</t>
  </si>
  <si>
    <t>PPLC: Phuoc Loi</t>
  </si>
  <si>
    <t>PPN1: Phu Nghia</t>
  </si>
  <si>
    <t>PPNA: PHO NOI A Project (18.7ha)</t>
  </si>
  <si>
    <t>PHQV: QV2 HOLDCO</t>
  </si>
  <si>
    <t>PQV2: Que Vo 2</t>
  </si>
  <si>
    <t>PS4A: SPV4A Co.,Ltd</t>
  </si>
  <si>
    <t>PS4B: SPV4B Co.,Ltd</t>
  </si>
  <si>
    <t>PS4C: SPV4C Co.,Ltd</t>
  </si>
  <si>
    <t>PS4D: SPV4D Co.,Ltd</t>
  </si>
  <si>
    <t>PS4E: SPV4E Co.,Ltd</t>
  </si>
  <si>
    <t>PS5A: SPV5A Co.,Ltd</t>
  </si>
  <si>
    <t>PS5B: SPV5B Co.,Ltd</t>
  </si>
  <si>
    <t>PS5C: SPV5C Co.,Ltd</t>
  </si>
  <si>
    <t>PS5D: SPV5D Co.,Ltd</t>
  </si>
  <si>
    <t>PS5E: SPV5E Co.,Ltd</t>
  </si>
  <si>
    <t>PSC2: Supply Chain 2A</t>
  </si>
  <si>
    <t>PSCC: Supply Chain City</t>
  </si>
  <si>
    <t>PSG1: Tan Phu Trung 1</t>
  </si>
  <si>
    <t>PSGL: SG LOGISTICS</t>
  </si>
  <si>
    <t>PSL1: Tan Phu Trung 3</t>
  </si>
  <si>
    <t>PSLI: Son Loi</t>
  </si>
  <si>
    <t>PST2: Electron Project_Song Than 2</t>
  </si>
  <si>
    <t>PSTL: Song Than 1</t>
  </si>
  <si>
    <t>PTAH: Tan Hiep</t>
  </si>
  <si>
    <t>PTDE: Electron Project_Tan Dong Hiep B</t>
  </si>
  <si>
    <t>PTDH: Tan Dong Hiep B</t>
  </si>
  <si>
    <t>PTDM: BWID TDM CO., LTD</t>
  </si>
  <si>
    <t>PTH1: My Phuoc 4 A3</t>
  </si>
  <si>
    <t>PTH2: My Phuoc 4 A4</t>
  </si>
  <si>
    <t>PTPT: Tan Phu Trung 4</t>
  </si>
  <si>
    <t>PTSP: TPT1 SOLAR POWER</t>
  </si>
  <si>
    <t>PTT3: Thuan Thanh 3B</t>
  </si>
  <si>
    <t>PTU1: VSIP II-A</t>
  </si>
  <si>
    <t>PVNA: VSIP Nghệ An (13.1ha) Project</t>
  </si>
  <si>
    <t>PVS3: VSIP III</t>
  </si>
  <si>
    <t>PW2A: WPJV2A LIMITED LIABILITY COMPANY</t>
  </si>
  <si>
    <t>PW2B: WPJV2B LIMITED LIABILITY COMPANY</t>
  </si>
  <si>
    <t>PW3A: WPJV3A LIMITED LIABILITY COMPANY</t>
  </si>
  <si>
    <t>PW3B: WPJV3B LIMITED LIABILITY COMPANY</t>
  </si>
  <si>
    <t>PWJ1: WPJV VIETNAM HOLDCO 1</t>
  </si>
  <si>
    <t>PWJ2: WPJV VIETNAM HOLDCO 2</t>
  </si>
  <si>
    <t>PWJ3: WPJV VIETNAM HOLDCO 3</t>
  </si>
  <si>
    <t>PN4A: HOLDCO N4A DEVELOPMENT INVESTMENT LIMITED LIABILITY COMPANY</t>
  </si>
  <si>
    <t>PN4B: HOLDCO N4B DEVELOPMENT INVESTMENT LIMITED LIABILITY COMPANY</t>
  </si>
  <si>
    <t>PN4C: Holdco N4C</t>
  </si>
  <si>
    <t>PN4D: HOLDCO N4D DEVELOPMENT INVESTMENT LIMITED LIABILITY COMPANY</t>
  </si>
  <si>
    <t>PN4E: HOLDCO N4E DEVELOPMENT INVESTMENT LIMITED LIABILITY COMPANY</t>
  </si>
  <si>
    <t>PH5A: Holdco S5A Development Investment Limited Liability Company</t>
  </si>
  <si>
    <t>PH5B: Holdco S5B Development Investment Limited Liability Company</t>
  </si>
  <si>
    <t>PH4E: Holdco S4E Development Investment Limited Liability Company</t>
  </si>
  <si>
    <t>BWD_00: BWID</t>
  </si>
  <si>
    <t>BBA_00: Bau Bang Project</t>
  </si>
  <si>
    <t>BBA_01: Bau Bang_10RBFs</t>
  </si>
  <si>
    <t>BBA_02: Bau Bang_Phase 1</t>
  </si>
  <si>
    <t>BBA_03: Bau Bang_Phase 2</t>
  </si>
  <si>
    <t>BBA_04: Bau Bang_Phase 3</t>
  </si>
  <si>
    <t>BBA_05: Bau Bang_Phase 4</t>
  </si>
  <si>
    <t>BBA_06: Bau Bang_Phase 5</t>
  </si>
  <si>
    <t>BBA_07: Bau Bang_Phase 6</t>
  </si>
  <si>
    <t>BBA_08: Bau Bang_Phase 7</t>
  </si>
  <si>
    <t>BBA_09: Bau Bang_2 RBFs</t>
  </si>
  <si>
    <t>BBA_10: Bau Bang (BWID Bau Bang-BB01)</t>
  </si>
  <si>
    <t>VC1_00: VC1</t>
  </si>
  <si>
    <t>VC2_00: VC2</t>
  </si>
  <si>
    <t>VC3_00: VC3</t>
  </si>
  <si>
    <t>AMT_01: Amata Bien Hoa Expansion 9.2ha</t>
  </si>
  <si>
    <t>BBP_00: Binh Phuoc Project</t>
  </si>
  <si>
    <t>BBP_01: Binh Phuoc_Phase 1</t>
  </si>
  <si>
    <t>BBP_02: Binh Phuoc_Phase 2</t>
  </si>
  <si>
    <t>BCT_01: Can Tho Project</t>
  </si>
  <si>
    <t>BB3_00: Bau Bang 3 Project</t>
  </si>
  <si>
    <t>BB3_01: Bau Bang 3_Phase 1</t>
  </si>
  <si>
    <t>BB4_00: Bau Bang 4 Project</t>
  </si>
  <si>
    <t>BB4_01: Bau Bang 4_Lot D1</t>
  </si>
  <si>
    <t>BB4_02: Bau Bang 4_Lot D6</t>
  </si>
  <si>
    <t>BB5_00: Bau Bang 5 Project</t>
  </si>
  <si>
    <t>BB5_01: Bau Bang 5_Phase 1</t>
  </si>
  <si>
    <t>BB5_02: Bau Bang 5_Phase 2</t>
  </si>
  <si>
    <t>BB6_01: Bau Bang 6_Phase 1</t>
  </si>
  <si>
    <t>BB6_02: Bau Bang 6_Phase 2</t>
  </si>
  <si>
    <t>BDG_01: Dau Giay_Phase 1</t>
  </si>
  <si>
    <t>BE1_00: Bau Bang 2 Project</t>
  </si>
  <si>
    <t>BE1_01: Bau Bang 2 _Phase 1</t>
  </si>
  <si>
    <t>BEC_00: Ecoland 23ha Project</t>
  </si>
  <si>
    <t>BET_00: Electron Project</t>
  </si>
  <si>
    <t>BHL_01: Nam Son Hap Linh JV_Lot A2</t>
  </si>
  <si>
    <t>BHP_01: Hiep Phuoc Project</t>
  </si>
  <si>
    <t>BHY_01: Hung Yen 6.2ha Project</t>
  </si>
  <si>
    <t>BLA_00: BWID LONG AN CO., LTD</t>
  </si>
  <si>
    <t>BLB_01: Amata RBF Portfolio Project</t>
  </si>
  <si>
    <t>BLC_01: Lien Chieu Project</t>
  </si>
  <si>
    <t>BN1_01: VSIP Bac Ninh_Phase 1</t>
  </si>
  <si>
    <t>BN3_01: VSIP Bac Ninh 2</t>
  </si>
  <si>
    <t>BN4_01: VSIP BAC NINH II (13.8 ha)</t>
  </si>
  <si>
    <t>BN5_01: VSIP BN2 (11.9ha) Project</t>
  </si>
  <si>
    <t>BNA_01: VSIP Nghe An_Phase 1</t>
  </si>
  <si>
    <t>BSM_01: SONG MAY Project (3.6 ha)</t>
  </si>
  <si>
    <t>BTD_00: Thuan Dao Project</t>
  </si>
  <si>
    <t>BTD_01: Thuan Dao_Phase 1</t>
  </si>
  <si>
    <t>BTD_02: Thuan Dao_Phase 2</t>
  </si>
  <si>
    <t>BVL_01: Vinh Loc 2_Lot A</t>
  </si>
  <si>
    <t>BVL_02: Vinh Loc 2_Lot C</t>
  </si>
  <si>
    <t>BXA_01: Xuyen A_Lot HK</t>
  </si>
  <si>
    <t>BXA_02: Xuyen A_Lot LK</t>
  </si>
  <si>
    <t>BXI_01: Bau Xeo SLB Project</t>
  </si>
  <si>
    <t>BYM_01: Yen My_Phase 1</t>
  </si>
  <si>
    <t>DAL_00: Dong An Project</t>
  </si>
  <si>
    <t>DAL_01: Dong An 1_DC 14</t>
  </si>
  <si>
    <t>DAL_02: Dong An 2_DC 13</t>
  </si>
  <si>
    <t>DC2_01: Electron Project_Deep C2</t>
  </si>
  <si>
    <t>ECO_00: Ecoland (Ly Thuong Kiet Logistic Center)</t>
  </si>
  <si>
    <t>GTC_00: Gia Tan</t>
  </si>
  <si>
    <t>H4A_00: Holdco S4A Development Investment Limited Liability Company</t>
  </si>
  <si>
    <t>H4B_00: Holdco S4B Development Investment Limited Liability Company</t>
  </si>
  <si>
    <t>H4C_00: Holdco S4C Development Investment Limited Liability Company</t>
  </si>
  <si>
    <t>H4D_00: Holdco S4D Development Investment Limited Liability Company</t>
  </si>
  <si>
    <t>H4F_00: HOLDCO4F</t>
  </si>
  <si>
    <t>H4G_00: HOLDCO4G</t>
  </si>
  <si>
    <t>H4H_00: HOLDCO4H</t>
  </si>
  <si>
    <t>H4I_00: HOLDCO4I</t>
  </si>
  <si>
    <t>H4J_00: HOLDCO4J</t>
  </si>
  <si>
    <t>H4K_00: HOLDCO4K</t>
  </si>
  <si>
    <t>H4L_00: HOLDCO4L</t>
  </si>
  <si>
    <t>H4M_00: HOLDCO4M</t>
  </si>
  <si>
    <t>H4N_00: HOLDCO4N</t>
  </si>
  <si>
    <t>H4O_00: HOLDCO4O</t>
  </si>
  <si>
    <t>H4P_00: HOLDCO4P</t>
  </si>
  <si>
    <t>H4Q_00: Công ty TNHH Đầu Tư Phát Triển HOLDCO4Q</t>
  </si>
  <si>
    <t>H4R_00: Công ty TNHH Đầu Tư Phát Triển HOLDCO4R</t>
  </si>
  <si>
    <t>H4S_00: Công ty TNHH Đầu Tư Phát Triển HOLDCO4S</t>
  </si>
  <si>
    <t>H4T_00: Công ty TNHH Đầu Tư Phát Triển HOLDCO4T</t>
  </si>
  <si>
    <t>H4U_00: Công ty TNHH Đầu Tư Phát Triển HOLDCO4U</t>
  </si>
  <si>
    <t>H4V_00: Công ty TNHH Đầu Tư Phát Triển HOLDCO4V</t>
  </si>
  <si>
    <t>H4W_00: Công ty TNHH Đầu Tư Phát Triển HOLDCO4W</t>
  </si>
  <si>
    <t>H4X_00: Công ty TNHH Đầu Tư Phát Triển HOLDCO4X</t>
  </si>
  <si>
    <t>H4Y_00: Công ty TNHH Đầu Tư Phát Triển HOLDCO4Y</t>
  </si>
  <si>
    <t>H4Z_00: Công ty TNHH Đầu Tư Phát Triển HOLDCO4Z</t>
  </si>
  <si>
    <t>H5F_00: HOLDCO5F</t>
  </si>
  <si>
    <t>H5G_00: HOLDCO5G</t>
  </si>
  <si>
    <t>H5H_00: HOLDCO5H</t>
  </si>
  <si>
    <t>H5I_00: HOLDCO5I</t>
  </si>
  <si>
    <t>H5J_00: HOLDCO5J</t>
  </si>
  <si>
    <t>H5K_00: HOLDCO5K</t>
  </si>
  <si>
    <t>H5L_00: HOLDCO5L</t>
  </si>
  <si>
    <t>H5M_00: HOLDCO5M</t>
  </si>
  <si>
    <t>H5Q_00: Công ty TNHH Đầu Tư Phát Triển HOLDCO5Q</t>
  </si>
  <si>
    <t>H5R_00: Công ty TNHH Đầu Tư Phát Triển HOLDCO5R</t>
  </si>
  <si>
    <t>H5S_00: Công ty TNHH Đầu Tư Phát Triển HOLDCO5S</t>
  </si>
  <si>
    <t>H5T_00: Công ty TNHH Đầu Tư Phát Triển HOLDCO5T</t>
  </si>
  <si>
    <t>H5U_00: Công ty TNHH Đầu Tư Phát Triển HOLDCO5U</t>
  </si>
  <si>
    <t>HD1_00: VSIP Hai Duong 1 Project</t>
  </si>
  <si>
    <t>HD1_01: VSIP Hai Duong 1_Lot 5_Phase 1</t>
  </si>
  <si>
    <t>HD1_02: VSIP Hai Duong 1_Lot 5_Phase 2</t>
  </si>
  <si>
    <t>HD1_03: VSIP Hai Duong 1_Lot 3</t>
  </si>
  <si>
    <t>HD2_00: VSIP Hai Duong 2 Project</t>
  </si>
  <si>
    <t>HD2_01: VSIP Hai Duong 2_Lot 2</t>
  </si>
  <si>
    <t>HD2_02: VSIP Hai Duong 2_Lot 6</t>
  </si>
  <si>
    <t>HD3_01: VSIP Hai Duong 3_Lot 7</t>
  </si>
  <si>
    <t>HD4_01: VSIP HAI DUONG 4_Lot 14.1 (8ha)</t>
  </si>
  <si>
    <t>HHL_00: NSHL HOLDCO</t>
  </si>
  <si>
    <t>HJ1_00: Công ty TNHH NĐV HOLDCO 1</t>
  </si>
  <si>
    <t>HJ2_00: Công ty TNHH NĐV HOLDCO 2</t>
  </si>
  <si>
    <t>HP1_00: VSIP Hai Phong Project</t>
  </si>
  <si>
    <t>HP1_01: VSIP Hai Phong_Lot A</t>
  </si>
  <si>
    <t>HP1_02: VSIP Hai Phong_Lot B</t>
  </si>
  <si>
    <t>HP2_01: VSIP HAI PHONG (Lot IN2-3A and Lot IN2-6*A, 6.1ha)</t>
  </si>
  <si>
    <t>HT1_00: TH1 HOLDCO JSC</t>
  </si>
  <si>
    <t>HT2_00: TH2 HOLDCO JSC</t>
  </si>
  <si>
    <t>HYP_00: Công ty TNHH Yên Phong HOLDCO</t>
  </si>
  <si>
    <t>INT_00: INTELIZEST Project</t>
  </si>
  <si>
    <t>IRE_00: IRE</t>
  </si>
  <si>
    <t>JGF_01: G-Fund Project</t>
  </si>
  <si>
    <t>JIS_01: Isaac Project</t>
  </si>
  <si>
    <t>JKA_01: Kaon Project</t>
  </si>
  <si>
    <t>JYP_01: Yen Phong JV</t>
  </si>
  <si>
    <t>LCA_01: LAI CACH PROJECT - HAI DUONG (9.3ha)</t>
  </si>
  <si>
    <t>LMX_01: Electron Project_Le Minh Xuan 3</t>
  </si>
  <si>
    <t>LV1_01: Deep C_Phase 1</t>
  </si>
  <si>
    <t>LV2_01: Deep C 2B_Phase 1</t>
  </si>
  <si>
    <t>LV3_01: Deep C Quang Ninh Project</t>
  </si>
  <si>
    <t>LV4_00: Deep C 2A_Lot CN5.1A</t>
  </si>
  <si>
    <t>LV5_00: Deep C 2A_Lot CN5.1B</t>
  </si>
  <si>
    <t>LV6_01: DEEP C QUANG NINH (12ha) Project</t>
  </si>
  <si>
    <t>MD1_00: Minh Duc Project</t>
  </si>
  <si>
    <t>MD1_01: Minh Duc_Phase 1</t>
  </si>
  <si>
    <t>MHN_00: HA NOI MANAGEMENT SERVICES CO,. LTD</t>
  </si>
  <si>
    <t>MP3_00: My Phuoc 3 Project</t>
  </si>
  <si>
    <t>MP3_01: My Phuoc 3_Phase 1</t>
  </si>
  <si>
    <t>MP3_02: My Phuoc 3_Phase 2</t>
  </si>
  <si>
    <t>MP3_03: My Phuoc 3_Phase 3</t>
  </si>
  <si>
    <t>MP3_04: My Phuoc 3_Phase 4</t>
  </si>
  <si>
    <t>MP3_05: My Phuoc 3_Phase 5</t>
  </si>
  <si>
    <t>MP3_06: My Phuoc 3_Phase 6</t>
  </si>
  <si>
    <t>MP3_07: My Phuoc 3 (BWID My Phuoc 3)</t>
  </si>
  <si>
    <t>MSP_00: MP3 SOLAR POWER</t>
  </si>
  <si>
    <t>NC1_00: BWID NEW CITY</t>
  </si>
  <si>
    <t>NHL_01: Nam Son Hap Linh_Lot A3</t>
  </si>
  <si>
    <t>NKT_01: Nhon Trach 1 Kim Truc_Phase 1</t>
  </si>
  <si>
    <t>NT2_01: Nhon Trach 2 Loc Khang Project 2_Lot A</t>
  </si>
  <si>
    <t>NT6_01: NHON TRACH 6 PROJECT (11.6 ha)</t>
  </si>
  <si>
    <t>NTR_00: Nhon Trach 2 Loc Khang Project</t>
  </si>
  <si>
    <t>NTR_01: Nhon Trach 2 Loc Khang Project_Lot B</t>
  </si>
  <si>
    <t>NTR_02: Nhon Trach 2 Loc Khang Project_Lot C</t>
  </si>
  <si>
    <t>NV1_01: Nam Dinh Vu 1_Lot CN4-01</t>
  </si>
  <si>
    <t>NV2_00: Nam Dinh Vu 2_Lot CN4-02_11.8ha</t>
  </si>
  <si>
    <t>NV2_01: Nam Dinh Vu 2_Lot CN4-02_8.9ha</t>
  </si>
  <si>
    <t>NV2_02: Nam Dinh Vu 2_Lot CN4-02_2.9ha</t>
  </si>
  <si>
    <t>NV3_01: Nam Dinh Vu 2_Lot CN10-01_7.6ha</t>
  </si>
  <si>
    <t>NV4_01: Nam Dinh Vu 3_Lot CN10-02_5.6ha</t>
  </si>
  <si>
    <t>NV5_01: Nam Dinh Vu 3_Lot CN11_14.5ha</t>
  </si>
  <si>
    <t>NV6_01: Nam Dinh Vu JV_Lot CN3-03</t>
  </si>
  <si>
    <t>PAE_01: Electron Project_Phu An Thanh</t>
  </si>
  <si>
    <t>PDE_01: PHUC DIEN EXPANSION (18.8ha)</t>
  </si>
  <si>
    <t>PLC_00: Phuoc Loi</t>
  </si>
  <si>
    <t>PN1_01: Phu Nghia_Phase 1</t>
  </si>
  <si>
    <t>HQV_00: QV2 HOLDCO</t>
  </si>
  <si>
    <t>QV2_01: Que Vo 2 Project</t>
  </si>
  <si>
    <t>S4A_00: SPV4A Co.,Ltd</t>
  </si>
  <si>
    <t>S4B_00: SPV4B Co.,Ltd</t>
  </si>
  <si>
    <t>S4C_00: SPV4C Co.,Ltd</t>
  </si>
  <si>
    <t>S4D_00: SPV4D Co.,Ltd</t>
  </si>
  <si>
    <t>S4E_00: SPV4E Co.,Ltd</t>
  </si>
  <si>
    <t>S5A_00: SPV5A Co.,Ltd</t>
  </si>
  <si>
    <t>S5B_00: SPV5B Co.,Ltd</t>
  </si>
  <si>
    <t>S5C_00: SPV5C Co.,Ltd</t>
  </si>
  <si>
    <t>S5D_00: SPV5D Co.,Ltd</t>
  </si>
  <si>
    <t>S5E_00: SPV5E Co.,Ltd</t>
  </si>
  <si>
    <t>SC2_00: Supply Chain 2A</t>
  </si>
  <si>
    <t>SC2_01: Supply Chain 2A</t>
  </si>
  <si>
    <t>SCC_00: Supply Chain City Project</t>
  </si>
  <si>
    <t>SCC_01: Supply Chain City_Existing P1A_BTSF</t>
  </si>
  <si>
    <t>SCC_02: Supply Chain City_Existing P1A_RBF</t>
  </si>
  <si>
    <t>SCC_03: Supply Chain City_Existing P1B</t>
  </si>
  <si>
    <t>SCC_04: Supply Chain City_Existing P1C</t>
  </si>
  <si>
    <t>SCC_05: Supply Chain City_Existing P3A1</t>
  </si>
  <si>
    <t>SCC_06: Supply Chain City_Existing P1D</t>
  </si>
  <si>
    <t>SCC_07: Supply Chain City_Existing P4A</t>
  </si>
  <si>
    <t>SCC_08: Supply Chain City_Existing P3A2 &amp; 3A3</t>
  </si>
  <si>
    <t>SCC_09: Supply Chain City_Lot 1D-1&amp;3B</t>
  </si>
  <si>
    <t>SCC_10: Supply Chain City_Lot 4B</t>
  </si>
  <si>
    <t>SCC_11: Supply Chain City_Lot 4A Phase 2</t>
  </si>
  <si>
    <t>SCC_12: Supply Chain City_Lot 2B</t>
  </si>
  <si>
    <t>SCC_13: Supply Chain City_Off-Airport terminal</t>
  </si>
  <si>
    <t>SCC_14: Supply Chain City_Showroom (2F)</t>
  </si>
  <si>
    <t>SCC_15: Supply Chain City_Technical area, road, infrastructure</t>
  </si>
  <si>
    <t>SCC_16: Supply Chain City_Existing P3A2</t>
  </si>
  <si>
    <t>SCC_17: Supply Chain City_Existing P3A3</t>
  </si>
  <si>
    <t>SG1_00: Tan Phu Trung 1 Project</t>
  </si>
  <si>
    <t>SG1_01: Tan Phu Trung 1_Shopee</t>
  </si>
  <si>
    <t>SG1_02: Tan Phu Trung 1_Best</t>
  </si>
  <si>
    <t>SGL_00: SG LOGISTICS</t>
  </si>
  <si>
    <t>SL1_01: Tan Phu Trung 3_Phase 1</t>
  </si>
  <si>
    <t>SLI_00: Son Loi Project</t>
  </si>
  <si>
    <t>ST2_01: Electron Project_Song Than 2</t>
  </si>
  <si>
    <t>STL_00: Song Than 1 Project</t>
  </si>
  <si>
    <t>STL_01: Song Than 1_DC II</t>
  </si>
  <si>
    <t>STL_02: Song Than 1_DC III</t>
  </si>
  <si>
    <t>TAH_00: Tan Hiep Project</t>
  </si>
  <si>
    <t>TAH_01: Tan Hiep_Phase 1</t>
  </si>
  <si>
    <t>TDE_01: Electron Project_Tan Dong Hiep B</t>
  </si>
  <si>
    <t>TDH_01: Tan Dong Hiep B_Phase 1</t>
  </si>
  <si>
    <t>TDM_00: BWID TDM CO., LTD</t>
  </si>
  <si>
    <t>TH1_00: My Phuoc 4 A3 Project</t>
  </si>
  <si>
    <t>TH1_01: My Phuoc 4 A3_Phase 1</t>
  </si>
  <si>
    <t>TH1_02: My Phuoc 4 A3_Phase 2</t>
  </si>
  <si>
    <t>TH2_01: My Phuoc 4 A4_Phase 1</t>
  </si>
  <si>
    <t>TPT_00: Tan Phu Trung 4 Project</t>
  </si>
  <si>
    <t>TPT_01: Tan Phu Trung 4_Lot TT1</t>
  </si>
  <si>
    <t>TPT_02: Tan Phu Trung 4_Lot D1</t>
  </si>
  <si>
    <t>TPT_03: Tan Phu Trung 4_Lot D1_Shopee</t>
  </si>
  <si>
    <t>TPT_04: Tan Phu Trung 4_Lot D1_GHTK</t>
  </si>
  <si>
    <t>TSP_00: TPT1 SOLAR POWER</t>
  </si>
  <si>
    <t>TT3_00: Thuan Thanh 3B Project</t>
  </si>
  <si>
    <t>TT3_01: Thuan Thanh 3B_Lot 10ha</t>
  </si>
  <si>
    <t>TT3_02: Thuan Thanh 3B_Lot 5.8ha</t>
  </si>
  <si>
    <t>TU1_01: VSIP II-A_Phase 1</t>
  </si>
  <si>
    <t>VNA_01: VSIP Nghệ An (13.1ha) Project</t>
  </si>
  <si>
    <t>VS3_00: VSIP III Project</t>
  </si>
  <si>
    <t>W2A_00: WPJV2A LIMITED LIABILITY COMPANY</t>
  </si>
  <si>
    <t>W2B_00: WPJV2B LIMITED LIABILITY COMPANY</t>
  </si>
  <si>
    <t>W3A_00: WPJV3A LIMITED LIABILITY COMPANY</t>
  </si>
  <si>
    <t>W3B_00: WPJV3B LIMITED LIABILITY COMPANY</t>
  </si>
  <si>
    <t>WJ1_00: WPJV VIETNAM HOLDCO 1</t>
  </si>
  <si>
    <t>WJ2_00: WPJV VIETNAM HOLDCO 2</t>
  </si>
  <si>
    <t>WJ3_00: WPJV VIETNAM HOLDCO 3</t>
  </si>
  <si>
    <t>N4A_00: HOLDCO N4A DEVELOPMENT INVESTMENT LIMITED LIABILITY COMPANY</t>
  </si>
  <si>
    <t>N4B_00: HOLDCO N4B DEVELOPMENT INVESTMENT LIMITED LIABILITY COMPANY</t>
  </si>
  <si>
    <t>N4C_00: Holdco N4C</t>
  </si>
  <si>
    <t>N4D_00: HOLDCO N4D DEVELOPMENT INVESTMENT LIMITED LIABILITY COMPANY</t>
  </si>
  <si>
    <t>N4E_00: HOLDCO N4E DEVELOPMENT INVESTMENT LIMITED LIABILITY COMPANY</t>
  </si>
  <si>
    <t>H5A_00: Holdco S5A Development Investment Limited Liability Company</t>
  </si>
  <si>
    <t>H5B_00: Holdco S5B Development Investment Limited Liability Company</t>
  </si>
  <si>
    <t>PDE_00: PHUC DIEN EXPANSION (18.8ha)</t>
  </si>
  <si>
    <t>H4E_00: Holdco S4E Development Investment Limited Liability Company</t>
  </si>
  <si>
    <t>PNA_00: PHO NOI A Project (18.7ha)</t>
  </si>
  <si>
    <t>BWD_00</t>
  </si>
  <si>
    <t>BBA_00</t>
  </si>
  <si>
    <t>BBA_01</t>
  </si>
  <si>
    <t>BBA_02</t>
  </si>
  <si>
    <t>BBA_03</t>
  </si>
  <si>
    <t>BBA_04</t>
  </si>
  <si>
    <t>BBA_05</t>
  </si>
  <si>
    <t>BBA_06</t>
  </si>
  <si>
    <t>BBA_07</t>
  </si>
  <si>
    <t>BBA_08</t>
  </si>
  <si>
    <t>BBA_09</t>
  </si>
  <si>
    <t>BBA_10</t>
  </si>
  <si>
    <t>VC1_00</t>
  </si>
  <si>
    <t>VC2_00</t>
  </si>
  <si>
    <t>VC3_00</t>
  </si>
  <si>
    <t>AMT_01</t>
  </si>
  <si>
    <t>BBP_00</t>
  </si>
  <si>
    <t>BBP_01</t>
  </si>
  <si>
    <t>BBP_02</t>
  </si>
  <si>
    <t>BCT_01</t>
  </si>
  <si>
    <t>BB3_00</t>
  </si>
  <si>
    <t>BB3_01</t>
  </si>
  <si>
    <t>BB4_00</t>
  </si>
  <si>
    <t>BB4_01</t>
  </si>
  <si>
    <t>BB4_02</t>
  </si>
  <si>
    <t>BB5_00</t>
  </si>
  <si>
    <t>BB5_01</t>
  </si>
  <si>
    <t>BB5_02</t>
  </si>
  <si>
    <t>BB6_01</t>
  </si>
  <si>
    <t>BB6_02</t>
  </si>
  <si>
    <t>BDG_01</t>
  </si>
  <si>
    <t>BE1_00</t>
  </si>
  <si>
    <t>BE1_01</t>
  </si>
  <si>
    <t>BEC_00</t>
  </si>
  <si>
    <t>BET_00</t>
  </si>
  <si>
    <t>BHL_01</t>
  </si>
  <si>
    <t>BHP_01</t>
  </si>
  <si>
    <t>BHY_01</t>
  </si>
  <si>
    <t>BLA_00</t>
  </si>
  <si>
    <t>BLB_01</t>
  </si>
  <si>
    <t>BLC_01</t>
  </si>
  <si>
    <t>BN1_01</t>
  </si>
  <si>
    <t>BN3_01</t>
  </si>
  <si>
    <t>BN4_01</t>
  </si>
  <si>
    <t>BN5_01</t>
  </si>
  <si>
    <t>BNA_01</t>
  </si>
  <si>
    <t>BSM_01</t>
  </si>
  <si>
    <t>BTD_00</t>
  </si>
  <si>
    <t>BTD_01</t>
  </si>
  <si>
    <t>BTD_02</t>
  </si>
  <si>
    <t>BVL_01</t>
  </si>
  <si>
    <t>BVL_02</t>
  </si>
  <si>
    <t>BXA_01</t>
  </si>
  <si>
    <t>BXA_02</t>
  </si>
  <si>
    <t>BXI_01</t>
  </si>
  <si>
    <t>BYM_01</t>
  </si>
  <si>
    <t>DAL_00</t>
  </si>
  <si>
    <t>DAL_01</t>
  </si>
  <si>
    <t>DAL_02</t>
  </si>
  <si>
    <t>DC2_01</t>
  </si>
  <si>
    <t>ECO_00</t>
  </si>
  <si>
    <t>GTC_00</t>
  </si>
  <si>
    <t>H4A_00</t>
  </si>
  <si>
    <t>H4B_00</t>
  </si>
  <si>
    <t>H4C_00</t>
  </si>
  <si>
    <t>H4D_00</t>
  </si>
  <si>
    <t>H4F_00</t>
  </si>
  <si>
    <t>H4G_00</t>
  </si>
  <si>
    <t>H4H_00</t>
  </si>
  <si>
    <t>H4I_00</t>
  </si>
  <si>
    <t>H4J_00</t>
  </si>
  <si>
    <t>H4K_00</t>
  </si>
  <si>
    <t>H4L_00</t>
  </si>
  <si>
    <t>H4M_00</t>
  </si>
  <si>
    <t>H4N_00</t>
  </si>
  <si>
    <t>H4O_00</t>
  </si>
  <si>
    <t>H4P_00</t>
  </si>
  <si>
    <t>H4Q_00</t>
  </si>
  <si>
    <t>H4R_00</t>
  </si>
  <si>
    <t>H4S_00</t>
  </si>
  <si>
    <t>H4T_00</t>
  </si>
  <si>
    <t>H4U_00</t>
  </si>
  <si>
    <t>H4V_00</t>
  </si>
  <si>
    <t>H4W_00</t>
  </si>
  <si>
    <t>H4X_00</t>
  </si>
  <si>
    <t>H4Y_00</t>
  </si>
  <si>
    <t>H4Z_00</t>
  </si>
  <si>
    <t>H5F_00</t>
  </si>
  <si>
    <t>H5G_00</t>
  </si>
  <si>
    <t>H5H_00</t>
  </si>
  <si>
    <t>H5I_00</t>
  </si>
  <si>
    <t>H5J_00</t>
  </si>
  <si>
    <t>H5K_00</t>
  </si>
  <si>
    <t>H5L_00</t>
  </si>
  <si>
    <t>H5M_00</t>
  </si>
  <si>
    <t>H5Q_00</t>
  </si>
  <si>
    <t>H5R_00</t>
  </si>
  <si>
    <t>H5S_00</t>
  </si>
  <si>
    <t>H5T_00</t>
  </si>
  <si>
    <t>H5U_00</t>
  </si>
  <si>
    <t>HD1_00</t>
  </si>
  <si>
    <t>HD1_01</t>
  </si>
  <si>
    <t>HD1_02</t>
  </si>
  <si>
    <t>HD1_03</t>
  </si>
  <si>
    <t>HD2_00</t>
  </si>
  <si>
    <t>HD2_01</t>
  </si>
  <si>
    <t>HD2_02</t>
  </si>
  <si>
    <t>HD3_01</t>
  </si>
  <si>
    <t>HD4_01</t>
  </si>
  <si>
    <t>HHL_00</t>
  </si>
  <si>
    <t>HJ1_00</t>
  </si>
  <si>
    <t>HJ2_00</t>
  </si>
  <si>
    <t>HP1_00</t>
  </si>
  <si>
    <t>HP1_01</t>
  </si>
  <si>
    <t>HP1_02</t>
  </si>
  <si>
    <t>HP2_01</t>
  </si>
  <si>
    <t>HT1_00</t>
  </si>
  <si>
    <t>HT2_00</t>
  </si>
  <si>
    <t>HYP_00</t>
  </si>
  <si>
    <t>INT_00</t>
  </si>
  <si>
    <t>IRE_00</t>
  </si>
  <si>
    <t>JGF_01</t>
  </si>
  <si>
    <t>JIS_01</t>
  </si>
  <si>
    <t>JKA_01</t>
  </si>
  <si>
    <t>JYP_01</t>
  </si>
  <si>
    <t>LCA_01</t>
  </si>
  <si>
    <t>LMX_01</t>
  </si>
  <si>
    <t>LV1_01</t>
  </si>
  <si>
    <t>LV2_01</t>
  </si>
  <si>
    <t>LV3_01</t>
  </si>
  <si>
    <t>LV4_00</t>
  </si>
  <si>
    <t>LV5_00</t>
  </si>
  <si>
    <t>LV6_01</t>
  </si>
  <si>
    <t>MD1_00</t>
  </si>
  <si>
    <t>MD1_01</t>
  </si>
  <si>
    <t>MHN_00</t>
  </si>
  <si>
    <t>MP3_00</t>
  </si>
  <si>
    <t>MP3_01</t>
  </si>
  <si>
    <t>MP3_02</t>
  </si>
  <si>
    <t>MP3_03</t>
  </si>
  <si>
    <t>MP3_04</t>
  </si>
  <si>
    <t>MP3_05</t>
  </si>
  <si>
    <t>MP3_06</t>
  </si>
  <si>
    <t>MP3_07</t>
  </si>
  <si>
    <t>MSP_00</t>
  </si>
  <si>
    <t>NC1_00</t>
  </si>
  <si>
    <t>NHL_01</t>
  </si>
  <si>
    <t>NKT_01</t>
  </si>
  <si>
    <t>NT2_01</t>
  </si>
  <si>
    <t>NT6_01</t>
  </si>
  <si>
    <t>NTR_00</t>
  </si>
  <si>
    <t>NTR_01</t>
  </si>
  <si>
    <t>NTR_02</t>
  </si>
  <si>
    <t>NV1_01</t>
  </si>
  <si>
    <t>NV2_00</t>
  </si>
  <si>
    <t>NV2_01</t>
  </si>
  <si>
    <t>NV2_02</t>
  </si>
  <si>
    <t>NV3_01</t>
  </si>
  <si>
    <t>NV4_01</t>
  </si>
  <si>
    <t>NV5_01</t>
  </si>
  <si>
    <t>NV6_01</t>
  </si>
  <si>
    <t>PAE_01</t>
  </si>
  <si>
    <t>PDE_01</t>
  </si>
  <si>
    <t>PLC_00</t>
  </si>
  <si>
    <t>PN1_01</t>
  </si>
  <si>
    <t>HQV_00</t>
  </si>
  <si>
    <t>QV2_01</t>
  </si>
  <si>
    <t>S4A_00</t>
  </si>
  <si>
    <t>S4B_00</t>
  </si>
  <si>
    <t>S4C_00</t>
  </si>
  <si>
    <t>S4D_00</t>
  </si>
  <si>
    <t>S4E_00</t>
  </si>
  <si>
    <t>S5A_00</t>
  </si>
  <si>
    <t>S5B_00</t>
  </si>
  <si>
    <t>S5C_00</t>
  </si>
  <si>
    <t>S5D_00</t>
  </si>
  <si>
    <t>S5E_00</t>
  </si>
  <si>
    <t>SC2_00</t>
  </si>
  <si>
    <t>SC2_01</t>
  </si>
  <si>
    <t>SCC_00</t>
  </si>
  <si>
    <t>SCC_01</t>
  </si>
  <si>
    <t>SCC_02</t>
  </si>
  <si>
    <t>SCC_03</t>
  </si>
  <si>
    <t>SCC_04</t>
  </si>
  <si>
    <t>SCC_05</t>
  </si>
  <si>
    <t>SCC_06</t>
  </si>
  <si>
    <t>SCC_07</t>
  </si>
  <si>
    <t>SCC_08</t>
  </si>
  <si>
    <t>SCC_09</t>
  </si>
  <si>
    <t>SCC_10</t>
  </si>
  <si>
    <t>SCC_11</t>
  </si>
  <si>
    <t>SCC_12</t>
  </si>
  <si>
    <t>SCC_13</t>
  </si>
  <si>
    <t>SCC_14</t>
  </si>
  <si>
    <t>SCC_15</t>
  </si>
  <si>
    <t>SCC_16</t>
  </si>
  <si>
    <t>SCC_17</t>
  </si>
  <si>
    <t>SG1_00</t>
  </si>
  <si>
    <t>SG1_01</t>
  </si>
  <si>
    <t>SG1_02</t>
  </si>
  <si>
    <t>SGL_00</t>
  </si>
  <si>
    <t>SL1_01</t>
  </si>
  <si>
    <t>SLI_00</t>
  </si>
  <si>
    <t>ST2_01</t>
  </si>
  <si>
    <t>STL_00</t>
  </si>
  <si>
    <t>STL_01</t>
  </si>
  <si>
    <t>STL_02</t>
  </si>
  <si>
    <t>TAH_00</t>
  </si>
  <si>
    <t>TAH_01</t>
  </si>
  <si>
    <t>TDE_01</t>
  </si>
  <si>
    <t>TDH_01</t>
  </si>
  <si>
    <t>TDM_00</t>
  </si>
  <si>
    <t>TH1_00</t>
  </si>
  <si>
    <t>TH1_01</t>
  </si>
  <si>
    <t>TH1_02</t>
  </si>
  <si>
    <t>TH2_01</t>
  </si>
  <si>
    <t>TPT_00</t>
  </si>
  <si>
    <t>TPT_01</t>
  </si>
  <si>
    <t>TPT_02</t>
  </si>
  <si>
    <t>TPT_03</t>
  </si>
  <si>
    <t>TPT_04</t>
  </si>
  <si>
    <t>TSP_00</t>
  </si>
  <si>
    <t>TT3_00</t>
  </si>
  <si>
    <t>TT3_01</t>
  </si>
  <si>
    <t>TT3_02</t>
  </si>
  <si>
    <t>TU1_01</t>
  </si>
  <si>
    <t>VNA_01</t>
  </si>
  <si>
    <t>VS3_00</t>
  </si>
  <si>
    <t>W2A_00</t>
  </si>
  <si>
    <t>W2B_00</t>
  </si>
  <si>
    <t>W3A_00</t>
  </si>
  <si>
    <t>W3B_00</t>
  </si>
  <si>
    <t>WJ1_00</t>
  </si>
  <si>
    <t>WJ2_00</t>
  </si>
  <si>
    <t>WJ3_00</t>
  </si>
  <si>
    <t>N4A_00</t>
  </si>
  <si>
    <t>N4B_00</t>
  </si>
  <si>
    <t>N4C_00</t>
  </si>
  <si>
    <t>N4D_00</t>
  </si>
  <si>
    <t>N4E_00</t>
  </si>
  <si>
    <t>H5A_00</t>
  </si>
  <si>
    <t>H5B_00</t>
  </si>
  <si>
    <t>PDE_00</t>
  </si>
  <si>
    <t>H4E_00</t>
  </si>
  <si>
    <t>PNA_00</t>
  </si>
  <si>
    <t>BW Industrial Development JSC</t>
  </si>
  <si>
    <t>Parent Company : BWID (Consolidated)</t>
  </si>
  <si>
    <t>Sub. Bank account info_W</t>
  </si>
  <si>
    <t>1 September 2025 - 31 October 2025</t>
  </si>
  <si>
    <t/>
  </si>
  <si>
    <t>BWID_Subsidiary Code</t>
  </si>
  <si>
    <t>Sub. Beneficiary Name</t>
  </si>
  <si>
    <t>E-Invoice Sub. Bank Acc. Number</t>
  </si>
  <si>
    <t>E-Invoice Sub. Bank Account: Account Number</t>
  </si>
  <si>
    <t>E-Invoice Sub. Bank Account</t>
  </si>
  <si>
    <t>Sub. CIF</t>
  </si>
  <si>
    <t>Sub. Swift Code</t>
  </si>
  <si>
    <t>CONG TY TNHH PHAT TRIEN CONG NGHIEP BW TAN PHU TRUNG</t>
  </si>
  <si>
    <t>117612416666</t>
  </si>
  <si>
    <t>112121075</t>
  </si>
  <si>
    <t>VTB: Current Account VND - Tien Son - 117612416666</t>
  </si>
  <si>
    <t>ICBVVNVX</t>
  </si>
  <si>
    <t>BWID TAN PHU TRUNG</t>
  </si>
  <si>
    <t>110610727979</t>
  </si>
  <si>
    <t>112121038</t>
  </si>
  <si>
    <t>VTB: Current Account VND - Tien Son - 110610727979</t>
  </si>
  <si>
    <t>BWID TH - PROJECT 2</t>
  </si>
  <si>
    <t>105001540411</t>
  </si>
  <si>
    <t>112128014</t>
  </si>
  <si>
    <t>KBank: Current Account VND - KBank - HCM - 105001540411</t>
  </si>
  <si>
    <t>1501737</t>
  </si>
  <si>
    <t>BW INDUSTRIAL DEVELOPMENT TAN DONG HIEP LIMITED LIABILITY COMPANY</t>
  </si>
  <si>
    <t>07000800109999</t>
  </si>
  <si>
    <t>112129043</t>
  </si>
  <si>
    <t>SINOPAC: Current Account VND - Sinopac - 07000800109999</t>
  </si>
  <si>
    <t>ICBVVNVX900</t>
  </si>
  <si>
    <t>SINOVNVX</t>
  </si>
  <si>
    <t>CONG TY CP DAU TU VA PHAT TRIEN CONG NGHIEP TAN DONG HIEP B BINH DUONG</t>
  </si>
  <si>
    <t>110002974996</t>
  </si>
  <si>
    <t>112121133</t>
  </si>
  <si>
    <t>VTB: Current Account VND - HCM -110002974996</t>
  </si>
  <si>
    <t>THUAN THANH 3B</t>
  </si>
  <si>
    <t>1047222564</t>
  </si>
  <si>
    <t>112122021</t>
  </si>
  <si>
    <t>VCB: Current Account VND - Ba Dinh - 1047222564</t>
  </si>
  <si>
    <t>BFTVVNVX</t>
  </si>
  <si>
    <t>3243126666</t>
  </si>
  <si>
    <t>112122022</t>
  </si>
  <si>
    <t>VCB: Current Account VND - Ba Dinh - 3243126666</t>
  </si>
  <si>
    <t>BFTVVNVX061</t>
  </si>
  <si>
    <t>9020128888</t>
  </si>
  <si>
    <t>112122014</t>
  </si>
  <si>
    <t>VCB: Current Account VND - Ba Dinh - 9020128888</t>
  </si>
  <si>
    <t>SONG THAN LID JSC</t>
  </si>
  <si>
    <t>112002807481</t>
  </si>
  <si>
    <t>112121021</t>
  </si>
  <si>
    <t>VTB: Current Account VND - Dong Sai Gon - 112002807481</t>
  </si>
  <si>
    <t>CONG TY CP DAU TU VA PHAT TRIEN CONG NGHIEP SONG THAN 2 BINH DUONG</t>
  </si>
  <si>
    <t>111002975027</t>
  </si>
  <si>
    <t>112121132</t>
  </si>
  <si>
    <t>VTB: Current Account VND - VTB - HCM - 111002975027</t>
  </si>
  <si>
    <t>BWSCC</t>
  </si>
  <si>
    <t>1018291733</t>
  </si>
  <si>
    <t>112122010</t>
  </si>
  <si>
    <t>VCB: Current Account VND - Hcm - 1018291733</t>
  </si>
  <si>
    <t>BWID NT - PROJECT 2</t>
  </si>
  <si>
    <t>110609187777</t>
  </si>
  <si>
    <t>112121015</t>
  </si>
  <si>
    <t>VTB: Current Account VND - Cn1 - 110609187777</t>
  </si>
  <si>
    <t>BW INDUSTRIAL DEVELOPMENT NAM DINH VU LIMITED LIABILITY COMPANY</t>
  </si>
  <si>
    <t>116632406789</t>
  </si>
  <si>
    <t>112121140</t>
  </si>
  <si>
    <t>VTB: Current Account VND _Binh Duong - 116632406789</t>
  </si>
  <si>
    <t>ICBVVNVX640</t>
  </si>
  <si>
    <t>BWID NAM DINH VU CO., LTD</t>
  </si>
  <si>
    <t>1500871050</t>
  </si>
  <si>
    <t>112123006</t>
  </si>
  <si>
    <t>BIDV: Current Account VND - Long Bien - 1500871050</t>
  </si>
  <si>
    <t>CONG TY TNHH PHAT TRIEN CONG NGHIEP BW MY PHUOC 3</t>
  </si>
  <si>
    <t>100700488679</t>
  </si>
  <si>
    <t>112129056</t>
  </si>
  <si>
    <t>Wooribank: Revenue Account VND - Binh Duong - 100700488679</t>
  </si>
  <si>
    <t>BW Industrial Development My Phuoc 3 Limited Liability Company</t>
  </si>
  <si>
    <t>111002915309</t>
  </si>
  <si>
    <t>112121007</t>
  </si>
  <si>
    <t>VTB: Current Account VND - Binh Duong - 111002915309</t>
  </si>
  <si>
    <t>HA NOI MANAGEMENT SERVICES CO,. LTD</t>
  </si>
  <si>
    <t>110002855448</t>
  </si>
  <si>
    <t>112121034</t>
  </si>
  <si>
    <t>VTB: Current Account VND - Tien Son - 110002855448</t>
  </si>
  <si>
    <t>CONG TY CP DAU TU VA PHAT TRIEN CONG NGHIEP LE MINH XUAN 3 SAIGON</t>
  </si>
  <si>
    <t>118002972254</t>
  </si>
  <si>
    <t>112121134</t>
  </si>
  <si>
    <t>VTB: Current Account VND - HCM- 118002972254</t>
  </si>
  <si>
    <t>KIM TRUC DONA CERAMIC JSC</t>
  </si>
  <si>
    <t>1329397986</t>
  </si>
  <si>
    <t>112123007</t>
  </si>
  <si>
    <t>BIDV: Current Account VND - Nam Sai Gon - 1329397986</t>
  </si>
  <si>
    <t>YEN PHONG INDUSTRIAL DEVELOPMENT (VIETNAM) JOINT STOCK COMPANY</t>
  </si>
  <si>
    <t>8660004066</t>
  </si>
  <si>
    <t>112123035</t>
  </si>
  <si>
    <t>BIDV: Current Account VND - Thanh Xuan - 8660004066</t>
  </si>
  <si>
    <t>BIDVVNVX</t>
  </si>
  <si>
    <t>HPID VN</t>
  </si>
  <si>
    <t>8620004064</t>
  </si>
  <si>
    <t>112123036</t>
  </si>
  <si>
    <t>BIDV: Current Account VND - Thanh Xuan - 8620004064</t>
  </si>
  <si>
    <t>BIDVVNVX, BIDV CN Thanh Xuân</t>
  </si>
  <si>
    <t>BWID HD 03</t>
  </si>
  <si>
    <t>2221133456</t>
  </si>
  <si>
    <t>112123011</t>
  </si>
  <si>
    <t>BIDV: Current Account VND - Thanh Xuan - 2221133456</t>
  </si>
  <si>
    <t>BWID HD - PROJECT 2</t>
  </si>
  <si>
    <t>118006028888</t>
  </si>
  <si>
    <t>112121030</t>
  </si>
  <si>
    <t>VTB: Current Account VND - Tien Son - 118006028888</t>
  </si>
  <si>
    <t>BWID DINH VU CO., LTD</t>
  </si>
  <si>
    <t>2220151668</t>
  </si>
  <si>
    <t>112123009</t>
  </si>
  <si>
    <t>BIDV: Current Account VND - Thanh Xuan - 2220151668</t>
  </si>
  <si>
    <t>CONG TY CP DAU TU VA PHAT TRIEN CONG NGHIEP DEEP C 2B HAI PHONG</t>
  </si>
  <si>
    <t>117002972458</t>
  </si>
  <si>
    <t>112121130</t>
  </si>
  <si>
    <t>VTB: Current Account VND - HCM -117002972458</t>
  </si>
  <si>
    <t>DONG AN LID JSC</t>
  </si>
  <si>
    <t>114002807847</t>
  </si>
  <si>
    <t>112121020</t>
  </si>
  <si>
    <t>VTB: Current Account VND - Dong Sai Gon - 114002807847</t>
  </si>
  <si>
    <t>3017969405</t>
  </si>
  <si>
    <t>YPID</t>
  </si>
  <si>
    <t>114638028888</t>
  </si>
  <si>
    <t>112121065</t>
  </si>
  <si>
    <t>VTB: Current Account VND - Tien Son - 114638028888</t>
  </si>
  <si>
    <t>BWID PHU NGHIA CO., LTD.</t>
  </si>
  <si>
    <t>2220830888</t>
  </si>
  <si>
    <t>112123020</t>
  </si>
  <si>
    <t>BIDV: Current Account VND - Thanh Xuan - 2220830888</t>
  </si>
  <si>
    <t>CONG TY CO PHAN PHAT TRIEN CONG NGHIEP BW</t>
  </si>
  <si>
    <t>117002673879</t>
  </si>
  <si>
    <t>112121001</t>
  </si>
  <si>
    <t>VTB: Current Account VND - Binh Duong - 117002673879</t>
  </si>
  <si>
    <t>3015626570</t>
  </si>
  <si>
    <t>BWID LOGISTICS TAN UYEN</t>
  </si>
  <si>
    <t>1018776868</t>
  </si>
  <si>
    <t>112122002</t>
  </si>
  <si>
    <t>VCB: Current Account VND - Ba Dinh - 1018776868</t>
  </si>
  <si>
    <t>15827562</t>
  </si>
  <si>
    <t>BW BAC TIEN PHONG</t>
  </si>
  <si>
    <t>2220757668</t>
  </si>
  <si>
    <t>112123019</t>
  </si>
  <si>
    <t>BIDV: Current Account VND - Thanh Xuan - 2220757668</t>
  </si>
  <si>
    <t>BWID THOI HOA</t>
  </si>
  <si>
    <t>1057270760</t>
  </si>
  <si>
    <t>112122028</t>
  </si>
  <si>
    <t>VCB: Current Account VND - Hcm - 1057270760</t>
  </si>
  <si>
    <t>BFTV VNVX 007</t>
  </si>
  <si>
    <t>SAIGON LID CO., LTD</t>
  </si>
  <si>
    <t>1038935148</t>
  </si>
  <si>
    <t>112122016</t>
  </si>
  <si>
    <t>VCB: Current Account VND - Hcm - 1038935148</t>
  </si>
  <si>
    <t>BW SAI GON LTD,.CO</t>
  </si>
  <si>
    <t>07000800107177</t>
  </si>
  <si>
    <t>112129004</t>
  </si>
  <si>
    <t>SINOPAC: Current Account VND - Sinopac - 07000800107177</t>
  </si>
  <si>
    <t>BWID NT LTD.,CO</t>
  </si>
  <si>
    <t>0071001286959</t>
  </si>
  <si>
    <t>112122007</t>
  </si>
  <si>
    <t>VCB: Current Account VND - Hcm - 0071001286959</t>
  </si>
  <si>
    <t>15388663</t>
  </si>
  <si>
    <t>BW Industrial Development Nam Hai Limited Liability Company</t>
  </si>
  <si>
    <t>9020108888</t>
  </si>
  <si>
    <t>112122015</t>
  </si>
  <si>
    <t>VCB: Current Account VND - Ba Dinh - 9020108888</t>
  </si>
  <si>
    <t>26809323</t>
  </si>
  <si>
    <t>1048666263</t>
  </si>
  <si>
    <t>112122023</t>
  </si>
  <si>
    <t>VCB: Current Account VND - Ba Dinh - 1048666263</t>
  </si>
  <si>
    <t>Cong ty TNHH Phat trien Cong nghiep BW Nam Hai</t>
  </si>
  <si>
    <t>BCI JOINT STOCK COMPANY</t>
  </si>
  <si>
    <t>114622278888</t>
  </si>
  <si>
    <t>112121054</t>
  </si>
  <si>
    <t>VTB: Current Account VND - Tien Son - 114622278888</t>
  </si>
  <si>
    <t>LONG BINH INDUSTRIAL DEVELOPMENT LIMITED LIABILITY COMPANY</t>
  </si>
  <si>
    <t>111002903335</t>
  </si>
  <si>
    <t>112121018</t>
  </si>
  <si>
    <t>VTB: Current Account VND - Cn1 - 111002903335</t>
  </si>
  <si>
    <t>3020844281</t>
  </si>
  <si>
    <t>1060629524</t>
  </si>
  <si>
    <t>112122029</t>
  </si>
  <si>
    <t>VCB: Current Account VND - Hcm - 1060629524</t>
  </si>
  <si>
    <t>BWID HP LTD.,CO</t>
  </si>
  <si>
    <t>116002681740</t>
  </si>
  <si>
    <t>112121031</t>
  </si>
  <si>
    <t>VTB: Current Account VND - Tien Son - 116002681740</t>
  </si>
  <si>
    <t>BWID HD</t>
  </si>
  <si>
    <t>111007158888</t>
  </si>
  <si>
    <t>112121028</t>
  </si>
  <si>
    <t>VTB: Current Account VND - Tien Son - 111007158888</t>
  </si>
  <si>
    <t>27201003</t>
  </si>
  <si>
    <t>ICBVVNVX285</t>
  </si>
  <si>
    <t>BW ID LOGISTICS HAI AN CO., LTD</t>
  </si>
  <si>
    <t>2220131688</t>
  </si>
  <si>
    <t>112123010</t>
  </si>
  <si>
    <t>BIDV: Current Account VND - Thanh Xuan - 2220131688</t>
  </si>
  <si>
    <t>BWID Dong Hai</t>
  </si>
  <si>
    <t>2220987979</t>
  </si>
  <si>
    <t>112123018</t>
  </si>
  <si>
    <t>BIDV: Current Account VND - Thanh Xuan - 2220987979</t>
  </si>
  <si>
    <t>VINA PARTNERS INVESTMENT JSC</t>
  </si>
  <si>
    <t>111002902772</t>
  </si>
  <si>
    <t>112121017</t>
  </si>
  <si>
    <t>VTB: Current Account VND - Cn1 - 111002902772</t>
  </si>
  <si>
    <t>BWID BN LTD., CO</t>
  </si>
  <si>
    <t>118008108888</t>
  </si>
  <si>
    <t>112121029</t>
  </si>
  <si>
    <t>VTB: Current Account VND - Tien Son - 118008108888</t>
  </si>
  <si>
    <t>BW INDUSTRIAL DEVELOPMENT BAU BANG BB01 LIMITED LIABILITY COMPANY</t>
  </si>
  <si>
    <t>110002915294</t>
  </si>
  <si>
    <t>112121008</t>
  </si>
  <si>
    <t>VTB: Current Account VND - Binh Duong - 110002915294</t>
  </si>
  <si>
    <t>BWID BAU BANG - BB06</t>
  </si>
  <si>
    <t>115624079999</t>
  </si>
  <si>
    <t>112121006</t>
  </si>
  <si>
    <t>VTB: Current Account VND - Binh Duong - 115624079999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</si>
</sst>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b/>
      <sz val="11"/>
      <color theme="0"/>
      <name val="Calibri"/>
      <family val="2"/>
      <scheme val="minor"/>
    </font>
    <font>
      <b/>
      <sz val="12"/>
      <name val="Arial"/>
    </font>
    <font>
      <b/>
      <sz val="14"/>
      <name val="Arial"/>
    </font>
    <font>
      <b/>
      <sz val="7"/>
      <name val="Arial"/>
    </font>
    <font>
      <sz val="8"/>
      <color indexed="8"/>
      <name val="Arial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rgb="FFD0D0D0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9" xfId="0" applyFont="1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left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1" xfId="0" applyFill="1" applyBorder="1"/>
    <xf numFmtId="0" fontId="0" fillId="0" borderId="11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3" borderId="10" xfId="0" applyFont="1" applyFill="1" applyBorder="1"/>
    <xf numFmtId="0" fontId="1" fillId="3" borderId="11" xfId="0" applyFont="1" applyFill="1" applyBorder="1"/>
    <xf numFmtId="0" fontId="1" fillId="3" borderId="12" xfId="0" applyFont="1" applyFill="1" applyBorder="1"/>
    <xf numFmtId="0" fontId="1" fillId="0" borderId="10" xfId="0" applyFont="1" applyBorder="1"/>
    <xf numFmtId="0" fontId="1" fillId="0" borderId="11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11" xfId="0" applyFont="1" applyBorder="1" applyAlignment="1">
      <alignment horizontal="left"/>
    </xf>
    <xf numFmtId="0" fontId="1" fillId="3" borderId="11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6" fillId="6" borderId="0" xfId="0" applyFont="1" applyFill="1" applyAlignment="1">
      <alignment horizontal="left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hHoLeHoang(Account\AppData\Local\Microsoft\Windows\INetCache\Content.Outlook\FKM9XN25\MAPPING_ENTITIES_v3.xlsx" TargetMode="External"/><Relationship Id="rId1" Type="http://schemas.openxmlformats.org/officeDocument/2006/relationships/externalLinkPath" Target="file:///C:\Users\AnhHoLeHoang(Account\AppData\Local\Microsoft\Windows\INetCache\Content.Outlook\FKM9XN25\MAPPING_ENTITIES_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2"/>
      <sheetName val="Sheet3"/>
      <sheetName val="Sheet1"/>
    </sheetNames>
    <sheetDataSet>
      <sheetData sheetId="0"/>
      <sheetData sheetId="1"/>
      <sheetData sheetId="2">
        <row r="1">
          <cell r="C1" t="str">
            <v>Subsidiary code</v>
          </cell>
        </row>
        <row r="2">
          <cell r="C2" t="str">
            <v>BWD</v>
          </cell>
          <cell r="D2" t="str">
            <v>BWID</v>
          </cell>
        </row>
        <row r="3">
          <cell r="C3" t="str">
            <v>VC1</v>
          </cell>
          <cell r="D3" t="str">
            <v>VC1</v>
          </cell>
        </row>
        <row r="4">
          <cell r="C4" t="str">
            <v>VC2</v>
          </cell>
          <cell r="D4" t="str">
            <v>VC2</v>
          </cell>
        </row>
        <row r="5">
          <cell r="C5" t="str">
            <v>VC3</v>
          </cell>
          <cell r="D5" t="str">
            <v>VC3</v>
          </cell>
        </row>
        <row r="6">
          <cell r="C6" t="str">
            <v>BHA</v>
          </cell>
          <cell r="D6" t="str">
            <v>BW ID LOGISTICS HAI AN CO., LTD</v>
          </cell>
        </row>
        <row r="7">
          <cell r="C7" t="str">
            <v>BSG</v>
          </cell>
          <cell r="D7" t="str">
            <v>BW SAI GON LTD,.CO</v>
          </cell>
        </row>
        <row r="8">
          <cell r="C8" t="str">
            <v>BB4</v>
          </cell>
          <cell r="D8" t="str">
            <v>BWID BAU BANG - BB04</v>
          </cell>
        </row>
        <row r="9">
          <cell r="C9" t="str">
            <v>BWB</v>
          </cell>
          <cell r="D9" t="str">
            <v>BWID BAU BANG CO., LTD</v>
          </cell>
        </row>
        <row r="10">
          <cell r="C10" t="str">
            <v>BB3</v>
          </cell>
          <cell r="D10" t="str">
            <v>BWID BAU BANG PROJECT 3</v>
          </cell>
        </row>
        <row r="11">
          <cell r="C11" t="str">
            <v>BBN</v>
          </cell>
          <cell r="D11" t="str">
            <v>BWID BN LTD., CO</v>
          </cell>
        </row>
        <row r="12">
          <cell r="C12" t="str">
            <v>DVL</v>
          </cell>
          <cell r="D12" t="str">
            <v>BWID DINH VU CO., LTD</v>
          </cell>
        </row>
        <row r="13">
          <cell r="C13" t="str">
            <v>BHD</v>
          </cell>
          <cell r="D13" t="str">
            <v>BWID HD</v>
          </cell>
        </row>
        <row r="14">
          <cell r="C14" t="str">
            <v>HD2</v>
          </cell>
          <cell r="D14" t="str">
            <v>BWID HD - PROJECT 2</v>
          </cell>
        </row>
        <row r="15">
          <cell r="C15" t="str">
            <v>HD3</v>
          </cell>
          <cell r="D15" t="str">
            <v>BWID HD 03</v>
          </cell>
        </row>
        <row r="16">
          <cell r="C16" t="str">
            <v>BHP</v>
          </cell>
          <cell r="D16" t="str">
            <v>BWID HP LTD.,CO</v>
          </cell>
        </row>
        <row r="17">
          <cell r="C17" t="str">
            <v>BTU</v>
          </cell>
          <cell r="D17" t="str">
            <v>BWID LOGISTICS TAN UYEN</v>
          </cell>
        </row>
        <row r="18">
          <cell r="C18" t="str">
            <v>BLA</v>
          </cell>
          <cell r="D18" t="str">
            <v>BWID LONG AN CO., LTD</v>
          </cell>
        </row>
        <row r="19">
          <cell r="C19" t="str">
            <v>TDM</v>
          </cell>
          <cell r="D19" t="str">
            <v>BWID TDM CO., LTD</v>
          </cell>
        </row>
        <row r="20">
          <cell r="C20" t="str">
            <v>BBA</v>
          </cell>
          <cell r="D20" t="str">
            <v>BAU BANG 01</v>
          </cell>
        </row>
        <row r="21">
          <cell r="C21" t="str">
            <v>MP3</v>
          </cell>
          <cell r="D21" t="str">
            <v>MY PHUOC 3</v>
          </cell>
        </row>
        <row r="22">
          <cell r="C22" t="str">
            <v>NDV</v>
          </cell>
          <cell r="D22" t="str">
            <v>BWID NAM DINH VU CO., LTD</v>
          </cell>
        </row>
        <row r="23">
          <cell r="C23" t="str">
            <v>BNC</v>
          </cell>
          <cell r="D23" t="str">
            <v>BWID NEW CITY</v>
          </cell>
        </row>
        <row r="24">
          <cell r="C24" t="str">
            <v>NT2</v>
          </cell>
          <cell r="D24" t="str">
            <v>BWID NT - PROJECT 2</v>
          </cell>
        </row>
        <row r="25">
          <cell r="C25" t="str">
            <v>BNT</v>
          </cell>
          <cell r="D25" t="str">
            <v>BWID NT LTD.,CO</v>
          </cell>
        </row>
        <row r="26">
          <cell r="C26" t="str">
            <v>BWP</v>
          </cell>
          <cell r="D26" t="str">
            <v>BWID PHU NGHIA CO., LTD.</v>
          </cell>
        </row>
        <row r="27">
          <cell r="C27" t="str">
            <v>TDH</v>
          </cell>
          <cell r="D27" t="str">
            <v>BWID TAN DONG HIEP CO., LTD</v>
          </cell>
        </row>
        <row r="28">
          <cell r="C28" t="str">
            <v>SCC</v>
          </cell>
          <cell r="D28" t="str">
            <v>BWSCC</v>
          </cell>
        </row>
        <row r="29">
          <cell r="C29" t="str">
            <v>DAL</v>
          </cell>
          <cell r="D29" t="str">
            <v>DONG AN LID JSC</v>
          </cell>
        </row>
        <row r="30">
          <cell r="C30" t="str">
            <v>GTC</v>
          </cell>
          <cell r="D30" t="str">
            <v>Gia Tan</v>
          </cell>
        </row>
        <row r="31">
          <cell r="C31" t="str">
            <v>BNA</v>
          </cell>
          <cell r="D31" t="str">
            <v>BCI</v>
          </cell>
        </row>
        <row r="32">
          <cell r="C32" t="str">
            <v>MHN</v>
          </cell>
          <cell r="D32" t="str">
            <v>HA NOI MANAGEMENT SERVICES CO,. LTD</v>
          </cell>
        </row>
        <row r="33">
          <cell r="C33" t="str">
            <v>NAS</v>
          </cell>
          <cell r="D33" t="str">
            <v>HOLDCO N4A LLC</v>
          </cell>
        </row>
        <row r="34">
          <cell r="C34" t="str">
            <v>N4B</v>
          </cell>
          <cell r="D34" t="str">
            <v>HOLDCO N4B LLC</v>
          </cell>
        </row>
        <row r="35">
          <cell r="C35" t="str">
            <v>N4C</v>
          </cell>
          <cell r="D35" t="str">
            <v>HOLDCO N4C LLC</v>
          </cell>
        </row>
        <row r="36">
          <cell r="C36" t="e">
            <v>#N/A</v>
          </cell>
          <cell r="D36" t="str">
            <v>NASTEC JSC</v>
          </cell>
        </row>
        <row r="37">
          <cell r="C37" t="str">
            <v>N4D</v>
          </cell>
          <cell r="D37" t="str">
            <v>HOLDCO N4D LLC</v>
          </cell>
        </row>
        <row r="38">
          <cell r="C38" t="str">
            <v>N4E</v>
          </cell>
          <cell r="D38" t="str">
            <v>HOLDCO N4E LLC</v>
          </cell>
        </row>
        <row r="39">
          <cell r="C39" t="str">
            <v>H4A</v>
          </cell>
          <cell r="D39" t="str">
            <v>HOLDCO S4A</v>
          </cell>
        </row>
        <row r="40">
          <cell r="C40" t="str">
            <v>H5A</v>
          </cell>
          <cell r="D40" t="str">
            <v>HOLDCO S5A</v>
          </cell>
        </row>
        <row r="41">
          <cell r="C41" t="str">
            <v>WL2</v>
          </cell>
          <cell r="D41" t="str">
            <v>HOLDCO S4B</v>
          </cell>
        </row>
        <row r="42">
          <cell r="C42" t="str">
            <v>H5B</v>
          </cell>
          <cell r="D42" t="str">
            <v>HOLDCO S5B</v>
          </cell>
        </row>
        <row r="43">
          <cell r="C43" t="str">
            <v>H4C</v>
          </cell>
          <cell r="D43" t="str">
            <v>HOLDCO S4C</v>
          </cell>
        </row>
        <row r="44">
          <cell r="C44" t="e">
            <v>#N/A</v>
          </cell>
          <cell r="D44" t="str">
            <v>WIN LOCK 2B LLC</v>
          </cell>
        </row>
        <row r="45">
          <cell r="C45" t="str">
            <v>H4D</v>
          </cell>
          <cell r="D45" t="str">
            <v>HOLDCO S4D</v>
          </cell>
        </row>
        <row r="46">
          <cell r="C46" t="str">
            <v>PDE</v>
          </cell>
          <cell r="D46" t="str">
            <v>PHUC DIEN EXPANSION LLC</v>
          </cell>
        </row>
        <row r="47">
          <cell r="C47" t="str">
            <v>H4E</v>
          </cell>
          <cell r="D47" t="str">
            <v>HOLDCO S4E</v>
          </cell>
        </row>
        <row r="48">
          <cell r="C48" t="str">
            <v>H4F</v>
          </cell>
          <cell r="D48" t="str">
            <v>HOLDCO4F</v>
          </cell>
        </row>
        <row r="49">
          <cell r="C49" t="str">
            <v>H5F</v>
          </cell>
          <cell r="D49" t="str">
            <v>HOLDCO5F</v>
          </cell>
        </row>
        <row r="50">
          <cell r="C50" t="str">
            <v>BYP</v>
          </cell>
          <cell r="D50" t="str">
            <v>YPID</v>
          </cell>
        </row>
        <row r="51">
          <cell r="C51" t="str">
            <v>H4G</v>
          </cell>
          <cell r="D51" t="str">
            <v>HOLDCO4G</v>
          </cell>
        </row>
        <row r="52">
          <cell r="C52" t="str">
            <v>DTP</v>
          </cell>
          <cell r="D52" t="str">
            <v>DONG TIEN PHONG LLC</v>
          </cell>
        </row>
        <row r="53">
          <cell r="C53" t="str">
            <v>H4H</v>
          </cell>
          <cell r="D53" t="str">
            <v>HOLDCO4H</v>
          </cell>
        </row>
        <row r="54">
          <cell r="C54" t="str">
            <v>BTP</v>
          </cell>
          <cell r="D54" t="str">
            <v>BW BAC TIEN PHONG</v>
          </cell>
        </row>
        <row r="55">
          <cell r="C55" t="str">
            <v>H4I</v>
          </cell>
          <cell r="D55" t="str">
            <v>HOLDCO4I</v>
          </cell>
        </row>
        <row r="56">
          <cell r="C56" t="str">
            <v>H5I</v>
          </cell>
          <cell r="D56" t="str">
            <v>HOLDCO5I</v>
          </cell>
        </row>
        <row r="57">
          <cell r="C57" t="str">
            <v>H4J</v>
          </cell>
          <cell r="D57" t="str">
            <v>HOLDCO4J</v>
          </cell>
        </row>
        <row r="58">
          <cell r="C58" t="str">
            <v>H5J</v>
          </cell>
          <cell r="D58" t="str">
            <v>HOLDCO5J</v>
          </cell>
        </row>
        <row r="59">
          <cell r="C59" t="str">
            <v>MSP</v>
          </cell>
          <cell r="D59" t="str">
            <v>MP3 SOLAR POWER</v>
          </cell>
        </row>
        <row r="60">
          <cell r="C60" t="str">
            <v>TSP</v>
          </cell>
          <cell r="D60" t="str">
            <v>TPT1 SOLAR POWER</v>
          </cell>
        </row>
        <row r="61">
          <cell r="C61" t="str">
            <v>H4K</v>
          </cell>
          <cell r="D61" t="str">
            <v>HOLDCO4K</v>
          </cell>
        </row>
        <row r="62">
          <cell r="C62" t="str">
            <v>H5K</v>
          </cell>
          <cell r="D62" t="str">
            <v>HOLDCO5K</v>
          </cell>
        </row>
        <row r="63">
          <cell r="C63" t="str">
            <v>THA</v>
          </cell>
          <cell r="D63" t="str">
            <v>TAY HAI LLC</v>
          </cell>
        </row>
        <row r="64">
          <cell r="C64" t="str">
            <v>H4L</v>
          </cell>
          <cell r="D64" t="str">
            <v>HOLDCO4L</v>
          </cell>
        </row>
        <row r="65">
          <cell r="C65" t="str">
            <v>H5L</v>
          </cell>
          <cell r="D65" t="str">
            <v>HOLDCO5L</v>
          </cell>
        </row>
        <row r="66">
          <cell r="C66" t="str">
            <v>T3B</v>
          </cell>
          <cell r="D66" t="str">
            <v>THUAN THANH 3B</v>
          </cell>
        </row>
        <row r="67">
          <cell r="C67" t="str">
            <v>H4M</v>
          </cell>
          <cell r="D67" t="str">
            <v>HOLDCO4M</v>
          </cell>
        </row>
        <row r="68">
          <cell r="C68" t="str">
            <v>H5M</v>
          </cell>
          <cell r="D68" t="str">
            <v>HOLDCO5M</v>
          </cell>
        </row>
        <row r="69">
          <cell r="C69" t="str">
            <v>H4N</v>
          </cell>
          <cell r="D69" t="str">
            <v>HOLDCO4N</v>
          </cell>
        </row>
        <row r="70">
          <cell r="C70" t="str">
            <v>H4O</v>
          </cell>
          <cell r="D70" t="str">
            <v>HOLDCO4O</v>
          </cell>
        </row>
        <row r="71">
          <cell r="C71" t="str">
            <v>H4P</v>
          </cell>
          <cell r="D71" t="str">
            <v>HOLDCO4P</v>
          </cell>
        </row>
        <row r="72">
          <cell r="C72" t="str">
            <v>SC2</v>
          </cell>
          <cell r="D72" t="str">
            <v>SC2</v>
          </cell>
        </row>
        <row r="73">
          <cell r="C73" t="str">
            <v>H4Q</v>
          </cell>
          <cell r="D73" t="str">
            <v>HOLDCO4Q</v>
          </cell>
        </row>
        <row r="74">
          <cell r="C74" t="str">
            <v>H5Q</v>
          </cell>
          <cell r="D74" t="str">
            <v>HOLDCO5Q</v>
          </cell>
        </row>
        <row r="75">
          <cell r="C75" t="str">
            <v>LMX</v>
          </cell>
          <cell r="D75" t="str">
            <v>LE MINH XUAN 3 JSC</v>
          </cell>
        </row>
        <row r="76">
          <cell r="C76" t="str">
            <v>H4R</v>
          </cell>
          <cell r="D76" t="str">
            <v>HOLDCO4R</v>
          </cell>
        </row>
        <row r="77">
          <cell r="C77" t="str">
            <v>H5R</v>
          </cell>
          <cell r="D77" t="str">
            <v>HOLDCO5R</v>
          </cell>
        </row>
        <row r="78">
          <cell r="C78" t="str">
            <v>DC2</v>
          </cell>
          <cell r="D78" t="str">
            <v>DEEP C 2B JSC</v>
          </cell>
        </row>
        <row r="79">
          <cell r="C79" t="str">
            <v>H4S</v>
          </cell>
          <cell r="D79" t="str">
            <v>HOLDCO4S</v>
          </cell>
        </row>
        <row r="80">
          <cell r="C80" t="str">
            <v>H5S</v>
          </cell>
          <cell r="D80" t="str">
            <v>HOLDCO5S</v>
          </cell>
        </row>
        <row r="81">
          <cell r="C81" t="str">
            <v>TCS</v>
          </cell>
          <cell r="D81" t="str">
            <v>TCS JSC</v>
          </cell>
        </row>
        <row r="82">
          <cell r="C82" t="str">
            <v>H4T</v>
          </cell>
          <cell r="D82" t="str">
            <v>HOLDCO4T</v>
          </cell>
        </row>
        <row r="83">
          <cell r="C83" t="str">
            <v>BMP</v>
          </cell>
          <cell r="D83" t="str">
            <v>MINH PHUONG JSC</v>
          </cell>
        </row>
        <row r="84">
          <cell r="C84" t="str">
            <v>H4U</v>
          </cell>
          <cell r="D84" t="str">
            <v>HOLDCO4U</v>
          </cell>
        </row>
        <row r="85">
          <cell r="C85" t="str">
            <v>MPL</v>
          </cell>
          <cell r="D85" t="str">
            <v>MPL HOLDINGS COMPANY</v>
          </cell>
        </row>
        <row r="86">
          <cell r="C86" t="str">
            <v>H4V</v>
          </cell>
          <cell r="D86" t="str">
            <v>HOLDCO4V</v>
          </cell>
        </row>
        <row r="87">
          <cell r="C87" t="str">
            <v>TNA</v>
          </cell>
          <cell r="D87" t="str">
            <v>TAY NAM A INSERCO</v>
          </cell>
        </row>
        <row r="88">
          <cell r="C88" t="str">
            <v>H4W</v>
          </cell>
          <cell r="D88" t="str">
            <v>HOLDCO4W</v>
          </cell>
        </row>
        <row r="89">
          <cell r="C89" t="str">
            <v>TDE</v>
          </cell>
          <cell r="D89" t="str">
            <v>TAN DONG HIEP B JSC</v>
          </cell>
        </row>
        <row r="90">
          <cell r="C90" t="str">
            <v>H4X</v>
          </cell>
          <cell r="D90" t="str">
            <v>HOLDCO4X</v>
          </cell>
        </row>
        <row r="91">
          <cell r="C91" t="str">
            <v>ST2</v>
          </cell>
          <cell r="D91" t="str">
            <v>SONG THAN 2 JSC</v>
          </cell>
        </row>
        <row r="92">
          <cell r="C92" t="str">
            <v>H4Y</v>
          </cell>
          <cell r="D92" t="str">
            <v>HOLDCO4Y</v>
          </cell>
        </row>
        <row r="93">
          <cell r="C93" t="str">
            <v>PAE</v>
          </cell>
          <cell r="D93" t="str">
            <v>PHU AN THANH JSC</v>
          </cell>
        </row>
        <row r="94">
          <cell r="C94" t="str">
            <v>H4Z</v>
          </cell>
          <cell r="D94" t="str">
            <v>HOLDCO4Z</v>
          </cell>
        </row>
        <row r="95">
          <cell r="C95" t="str">
            <v>BHI</v>
          </cell>
          <cell r="D95" t="str">
            <v>BIEN HOA JSC</v>
          </cell>
        </row>
        <row r="96">
          <cell r="C96" t="str">
            <v>H5G</v>
          </cell>
          <cell r="D96" t="str">
            <v>HOLDCO5G</v>
          </cell>
        </row>
        <row r="97">
          <cell r="C97" t="str">
            <v>H5H</v>
          </cell>
          <cell r="D97" t="str">
            <v>HOLDCO5H</v>
          </cell>
        </row>
        <row r="98">
          <cell r="C98" t="str">
            <v>BB5</v>
          </cell>
          <cell r="D98" t="str">
            <v>BWID BAU BANG - BB05</v>
          </cell>
        </row>
        <row r="99">
          <cell r="C99" t="str">
            <v>BB6</v>
          </cell>
          <cell r="D99" t="str">
            <v>BWID BAU BANG - BB06</v>
          </cell>
        </row>
        <row r="100">
          <cell r="C100" t="str">
            <v>H5T</v>
          </cell>
          <cell r="D100" t="str">
            <v>HOLDCO5T</v>
          </cell>
        </row>
        <row r="101">
          <cell r="C101" t="str">
            <v>H5U</v>
          </cell>
          <cell r="D101" t="str">
            <v>HOLDCO5U</v>
          </cell>
        </row>
        <row r="102">
          <cell r="C102" t="str">
            <v>IRE</v>
          </cell>
          <cell r="D102" t="str">
            <v>IRE</v>
          </cell>
        </row>
        <row r="103">
          <cell r="C103" t="str">
            <v>KTR</v>
          </cell>
          <cell r="D103" t="str">
            <v>KIM TRUC DONA CERAMIC JSC</v>
          </cell>
        </row>
        <row r="104">
          <cell r="C104" t="str">
            <v>HJ1</v>
          </cell>
          <cell r="D104" t="str">
            <v>NDV HOLDCO 1</v>
          </cell>
        </row>
        <row r="105">
          <cell r="C105" t="str">
            <v>JHP</v>
          </cell>
          <cell r="D105" t="str">
            <v>HPID VN</v>
          </cell>
        </row>
        <row r="106">
          <cell r="C106" t="str">
            <v>HJ2</v>
          </cell>
          <cell r="D106" t="str">
            <v>NDV HOLDCO 2</v>
          </cell>
        </row>
        <row r="107">
          <cell r="C107" t="str">
            <v>HHL</v>
          </cell>
          <cell r="D107" t="str">
            <v>NSHL HOLDCO</v>
          </cell>
        </row>
        <row r="108">
          <cell r="C108" t="str">
            <v>NHL</v>
          </cell>
          <cell r="D108" t="str">
            <v>NSHL LLC</v>
          </cell>
        </row>
        <row r="109">
          <cell r="C109" t="str">
            <v>PLC</v>
          </cell>
          <cell r="D109" t="str">
            <v>Phuoc Loi</v>
          </cell>
        </row>
        <row r="110">
          <cell r="C110" t="str">
            <v>BDG</v>
          </cell>
          <cell r="D110" t="str">
            <v>VINA PARTNERS INVESTMENT JSC</v>
          </cell>
        </row>
        <row r="111">
          <cell r="C111" t="str">
            <v>HQV</v>
          </cell>
          <cell r="D111" t="str">
            <v>QV2 HOLDCO JSC</v>
          </cell>
        </row>
        <row r="112">
          <cell r="C112" t="str">
            <v>QV2</v>
          </cell>
          <cell r="D112" t="str">
            <v>QV2 LLC</v>
          </cell>
        </row>
        <row r="113">
          <cell r="C113" t="str">
            <v>BSL</v>
          </cell>
          <cell r="D113" t="str">
            <v>SAIGON LID CO., LTD</v>
          </cell>
        </row>
        <row r="114">
          <cell r="C114" t="str">
            <v>SGL</v>
          </cell>
          <cell r="D114" t="str">
            <v>SG LOGISTICS</v>
          </cell>
        </row>
        <row r="115">
          <cell r="C115" t="str">
            <v>TPT</v>
          </cell>
          <cell r="D115" t="str">
            <v>BWID TAN PHU TRUNG</v>
          </cell>
        </row>
        <row r="116">
          <cell r="C116" t="str">
            <v>STL</v>
          </cell>
          <cell r="D116" t="str">
            <v>SONG THAN LID JSC</v>
          </cell>
        </row>
        <row r="117">
          <cell r="C117" t="str">
            <v>S4A</v>
          </cell>
          <cell r="D117" t="str">
            <v>SPV4A Co.,Ltd</v>
          </cell>
        </row>
        <row r="118">
          <cell r="C118" t="str">
            <v>S5A</v>
          </cell>
          <cell r="D118" t="str">
            <v>SPV5A Co.,Ltd</v>
          </cell>
        </row>
        <row r="119">
          <cell r="C119" t="str">
            <v>BLB</v>
          </cell>
          <cell r="D119" t="str">
            <v>LONG BINH</v>
          </cell>
        </row>
        <row r="120">
          <cell r="C120" t="str">
            <v>S4B</v>
          </cell>
          <cell r="D120" t="str">
            <v>SPV4B Co.,Ltd</v>
          </cell>
        </row>
        <row r="121">
          <cell r="C121" t="str">
            <v>S5B</v>
          </cell>
          <cell r="D121" t="str">
            <v>SPV5B Co.,Ltd</v>
          </cell>
        </row>
        <row r="122">
          <cell r="C122" t="str">
            <v>DVC</v>
          </cell>
          <cell r="D122" t="str">
            <v>DELIWAY</v>
          </cell>
        </row>
        <row r="123">
          <cell r="C123" t="str">
            <v>S4C</v>
          </cell>
          <cell r="D123" t="str">
            <v>SPV4C Co.,Ltd</v>
          </cell>
        </row>
        <row r="124">
          <cell r="C124" t="str">
            <v>S5C</v>
          </cell>
          <cell r="D124" t="str">
            <v>SPV5C Co.,Ltd</v>
          </cell>
        </row>
        <row r="125">
          <cell r="C125" t="str">
            <v>BDH</v>
          </cell>
          <cell r="D125" t="str">
            <v>BWID DONG HAI</v>
          </cell>
        </row>
        <row r="126">
          <cell r="C126" t="str">
            <v>BNH</v>
          </cell>
          <cell r="D126" t="str">
            <v>BWID NAM HAI</v>
          </cell>
        </row>
        <row r="127">
          <cell r="C127" t="str">
            <v>HT1</v>
          </cell>
          <cell r="D127" t="str">
            <v>TH1 HOLDCO JSC</v>
          </cell>
        </row>
        <row r="128">
          <cell r="C128" t="str">
            <v>BTH</v>
          </cell>
          <cell r="D128" t="str">
            <v>BWID THOI HOA</v>
          </cell>
        </row>
        <row r="129">
          <cell r="C129" t="str">
            <v>HT2</v>
          </cell>
          <cell r="D129" t="str">
            <v>TH2 HOLDCO JSC</v>
          </cell>
        </row>
        <row r="130">
          <cell r="C130" t="str">
            <v>TH2</v>
          </cell>
          <cell r="D130" t="str">
            <v>BWID TH - PROJECT 2</v>
          </cell>
        </row>
        <row r="131">
          <cell r="C131" t="str">
            <v>WJ1</v>
          </cell>
          <cell r="D131" t="str">
            <v>WPJV VIETNAM HOLDCO 1</v>
          </cell>
        </row>
        <row r="132">
          <cell r="C132" t="str">
            <v>WJ2</v>
          </cell>
          <cell r="D132" t="str">
            <v>WPJV VIETNAM HOLDCO 2</v>
          </cell>
        </row>
        <row r="133">
          <cell r="C133" t="str">
            <v>BTD</v>
          </cell>
          <cell r="D133" t="str">
            <v>THUAN DAO JSC</v>
          </cell>
        </row>
        <row r="134">
          <cell r="C134" t="str">
            <v>W2A</v>
          </cell>
          <cell r="D134" t="str">
            <v>WPJV2A</v>
          </cell>
        </row>
        <row r="135">
          <cell r="C135" t="str">
            <v>W2B</v>
          </cell>
          <cell r="D135" t="str">
            <v>WPJV2B</v>
          </cell>
        </row>
        <row r="136">
          <cell r="C136" t="str">
            <v>WJ3</v>
          </cell>
          <cell r="D136" t="str">
            <v>WPJV VIETNAM HOLDCO 3</v>
          </cell>
        </row>
        <row r="137">
          <cell r="C137" t="str">
            <v>PNA</v>
          </cell>
          <cell r="D137" t="str">
            <v>PHO NOI A JSC</v>
          </cell>
        </row>
        <row r="138">
          <cell r="C138" t="str">
            <v>W3A</v>
          </cell>
          <cell r="D138" t="str">
            <v>WPJV3A LLC</v>
          </cell>
        </row>
        <row r="139">
          <cell r="C139" t="str">
            <v>W3B</v>
          </cell>
          <cell r="D139" t="str">
            <v>WPJV3B LLC</v>
          </cell>
        </row>
        <row r="140">
          <cell r="C140" t="str">
            <v>HYP</v>
          </cell>
          <cell r="D140" t="str">
            <v>YEN PHONG HOLDCO</v>
          </cell>
        </row>
        <row r="141">
          <cell r="C141" t="str">
            <v>JYP</v>
          </cell>
          <cell r="D141" t="str">
            <v>YPID VN</v>
          </cell>
        </row>
        <row r="142">
          <cell r="C142" t="e">
            <v>#N/A</v>
          </cell>
          <cell r="D142" t="str">
            <v>BWID (Non-capital contribution)</v>
          </cell>
        </row>
        <row r="143">
          <cell r="C143" t="str">
            <v>LBN</v>
          </cell>
          <cell r="D143" t="str">
            <v>LOGOS VIETNAM BN 1 LLC</v>
          </cell>
        </row>
        <row r="144">
          <cell r="C144" t="str">
            <v>LHC</v>
          </cell>
          <cell r="D144" t="str">
            <v>LOGOS VIETNAM HCM 1 LLC</v>
          </cell>
        </row>
        <row r="145">
          <cell r="C145" t="str">
            <v>LLA</v>
          </cell>
          <cell r="D145" t="str">
            <v>LOGOS VIETNAM LONG AN 1</v>
          </cell>
        </row>
        <row r="146">
          <cell r="C146" t="e">
            <v>#N/A</v>
          </cell>
          <cell r="D146" t="str">
            <v>BWID JSC (Non legal entity)</v>
          </cell>
        </row>
        <row r="147">
          <cell r="C147" t="str">
            <v>S4D</v>
          </cell>
          <cell r="D147" t="str">
            <v>SPV4D Co.,Ltd</v>
          </cell>
        </row>
        <row r="148">
          <cell r="C148" t="str">
            <v>S5D</v>
          </cell>
          <cell r="D148" t="str">
            <v>SPV5D Co.,Ltd</v>
          </cell>
        </row>
        <row r="149">
          <cell r="C149" t="str">
            <v>WL1</v>
          </cell>
          <cell r="D149" t="str">
            <v>WIN LOCK 2A</v>
          </cell>
        </row>
        <row r="150">
          <cell r="C150" t="str">
            <v>S4E</v>
          </cell>
          <cell r="D150" t="str">
            <v>SPV4E Co.,Ltd</v>
          </cell>
        </row>
        <row r="151">
          <cell r="C151" t="str">
            <v>S5E</v>
          </cell>
          <cell r="D151" t="str">
            <v>SPV5E Co.,Ltd</v>
          </cell>
        </row>
        <row r="152">
          <cell r="C152" t="str">
            <v>XA1</v>
          </cell>
          <cell r="D152" t="str">
            <v>XENIA 1</v>
          </cell>
        </row>
        <row r="153">
          <cell r="C153" t="str">
            <v>XA2</v>
          </cell>
          <cell r="D153" t="str">
            <v>XENIA 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9"/>
  <sheetViews>
    <sheetView showGridLines="0" tabSelected="1" zoomScale="115" zoomScaleNormal="115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J1" sqref="A1:J1"/>
    </sheetView>
  </sheetViews>
  <sheetFormatPr defaultRowHeight="12.75" x14ac:dyDescent="0.2"/>
  <cols>
    <col min="1" max="1" width="11" style="1" customWidth="1"/>
    <col min="2" max="2" width="64.5703125" style="1" bestFit="1" customWidth="1"/>
    <col min="3" max="3" width="9.7109375" style="1" customWidth="1"/>
    <col min="4" max="4" width="14.28515625" style="1" customWidth="1"/>
    <col min="5" max="5" width="16.42578125" style="1" bestFit="1" customWidth="1"/>
    <col min="6" max="6" width="17.42578125" style="1" bestFit="1" customWidth="1"/>
    <col min="7" max="7" width="27.85546875" style="1" bestFit="1" customWidth="1"/>
    <col min="8" max="8" width="52.7109375" style="1" bestFit="1" customWidth="1"/>
    <col min="9" max="9" width="13.7109375" style="1" bestFit="1" customWidth="1"/>
    <col min="10" max="10" width="33.5703125" style="1" bestFit="1" customWidth="1"/>
    <col min="11" max="16384" width="9.140625" style="1"/>
  </cols>
  <sheetData>
    <row r="1" spans="1:10" x14ac:dyDescent="0.2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8" t="s">
        <v>9</v>
      </c>
    </row>
    <row r="2" spans="1:10" x14ac:dyDescent="0.2">
      <c r="A2" s="32" t="s">
        <v>199</v>
      </c>
      <c r="B2" s="33" t="s">
        <v>52</v>
      </c>
      <c r="C2" s="33" t="s">
        <v>12</v>
      </c>
      <c r="D2" s="33">
        <v>1</v>
      </c>
      <c r="E2" s="33" t="s">
        <v>13</v>
      </c>
      <c r="F2" s="33" t="s">
        <v>14</v>
      </c>
      <c r="G2" s="33" t="s">
        <v>15</v>
      </c>
      <c r="H2" s="33" t="str">
        <f>VLOOKUP(A2,'Bank account'!A:D,4,0)&amp;" "&amp;VLOOKUP(A2,'Bank account'!A:E,5,0)</f>
        <v>112121001 VTB: Current Account VND - Binh Duong - 117002673879</v>
      </c>
      <c r="I2" s="33" t="str">
        <f>VLOOKUP(A2,'Bank account'!A:G,7,0)</f>
        <v>ICBVVNVX640</v>
      </c>
      <c r="J2" s="34" t="str">
        <f>VLOOKUP(A2,[1]Sheet1!$C:$D,2,0)</f>
        <v>BWID</v>
      </c>
    </row>
    <row r="3" spans="1:10" x14ac:dyDescent="0.2">
      <c r="A3" s="35" t="s">
        <v>47</v>
      </c>
      <c r="B3" s="36" t="s">
        <v>53</v>
      </c>
      <c r="C3" s="36" t="s">
        <v>12</v>
      </c>
      <c r="D3" s="36">
        <v>1</v>
      </c>
      <c r="E3" s="36" t="s">
        <v>13</v>
      </c>
      <c r="F3" s="36" t="s">
        <v>14</v>
      </c>
      <c r="G3" s="36" t="s">
        <v>15</v>
      </c>
      <c r="H3" s="33" t="e">
        <f>VLOOKUP(A3,'Bank account'!A:D,4,0)&amp;" "&amp;VLOOKUP(A3,'Bank account'!A:E,5,0)</f>
        <v>#N/A</v>
      </c>
      <c r="I3" s="33" t="e">
        <f>VLOOKUP(A3,'Bank account'!A:G,7,0)</f>
        <v>#N/A</v>
      </c>
      <c r="J3" s="34" t="str">
        <f>VLOOKUP(A3,[1]Sheet1!$C:$D,2,0)</f>
        <v>VC1</v>
      </c>
    </row>
    <row r="4" spans="1:10" x14ac:dyDescent="0.2">
      <c r="A4" s="32" t="s">
        <v>48</v>
      </c>
      <c r="B4" s="33" t="s">
        <v>54</v>
      </c>
      <c r="C4" s="33" t="s">
        <v>12</v>
      </c>
      <c r="D4" s="33">
        <v>1</v>
      </c>
      <c r="E4" s="33" t="s">
        <v>13</v>
      </c>
      <c r="F4" s="33" t="s">
        <v>14</v>
      </c>
      <c r="G4" s="33" t="s">
        <v>15</v>
      </c>
      <c r="H4" s="33" t="e">
        <f>VLOOKUP(A4,'Bank account'!A:D,4,0)&amp;" "&amp;VLOOKUP(A4,'Bank account'!A:E,5,0)</f>
        <v>#N/A</v>
      </c>
      <c r="I4" s="33" t="e">
        <f>VLOOKUP(A4,'Bank account'!A:G,7,0)</f>
        <v>#N/A</v>
      </c>
      <c r="J4" s="34" t="str">
        <f>VLOOKUP(A4,[1]Sheet1!$C:$D,2,0)</f>
        <v>VC2</v>
      </c>
    </row>
    <row r="5" spans="1:10" x14ac:dyDescent="0.2">
      <c r="A5" s="35" t="s">
        <v>49</v>
      </c>
      <c r="B5" s="36" t="s">
        <v>55</v>
      </c>
      <c r="C5" s="36" t="s">
        <v>12</v>
      </c>
      <c r="D5" s="36">
        <v>1</v>
      </c>
      <c r="E5" s="36" t="s">
        <v>13</v>
      </c>
      <c r="F5" s="36" t="s">
        <v>14</v>
      </c>
      <c r="G5" s="36" t="s">
        <v>15</v>
      </c>
      <c r="H5" s="33" t="e">
        <f>VLOOKUP(A5,'Bank account'!A:D,4,0)&amp;" "&amp;VLOOKUP(A5,'Bank account'!A:E,5,0)</f>
        <v>#N/A</v>
      </c>
      <c r="I5" s="33" t="e">
        <f>VLOOKUP(A5,'Bank account'!A:G,7,0)</f>
        <v>#N/A</v>
      </c>
      <c r="J5" s="34" t="str">
        <f>VLOOKUP(A5,[1]Sheet1!$C:$D,2,0)</f>
        <v>VC3</v>
      </c>
    </row>
    <row r="6" spans="1:10" x14ac:dyDescent="0.2">
      <c r="A6" s="32" t="s">
        <v>200</v>
      </c>
      <c r="B6" s="33" t="s">
        <v>56</v>
      </c>
      <c r="C6" s="33" t="s">
        <v>12</v>
      </c>
      <c r="D6" s="33">
        <v>1</v>
      </c>
      <c r="E6" s="33" t="s">
        <v>13</v>
      </c>
      <c r="F6" s="33" t="s">
        <v>14</v>
      </c>
      <c r="G6" s="33" t="s">
        <v>15</v>
      </c>
      <c r="H6" s="33" t="str">
        <f>VLOOKUP(A6,'Bank account'!A:D,4,0)&amp;" "&amp;VLOOKUP(A6,'Bank account'!A:E,5,0)</f>
        <v>112123010 BIDV: Current Account VND - Thanh Xuan - 2220131688</v>
      </c>
      <c r="I6" s="33" t="str">
        <f>VLOOKUP(A6,'Bank account'!A:G,7,0)</f>
        <v>BIDVVNVX, BIDV CN Thanh Xuân</v>
      </c>
      <c r="J6" s="34" t="str">
        <f>VLOOKUP(A6,[1]Sheet1!$C:$D,2,0)</f>
        <v>BW ID LOGISTICS HAI AN CO., LTD</v>
      </c>
    </row>
    <row r="7" spans="1:10" x14ac:dyDescent="0.2">
      <c r="A7" s="35" t="s">
        <v>201</v>
      </c>
      <c r="B7" s="36" t="s">
        <v>57</v>
      </c>
      <c r="C7" s="36" t="s">
        <v>12</v>
      </c>
      <c r="D7" s="36">
        <v>1</v>
      </c>
      <c r="E7" s="36" t="s">
        <v>13</v>
      </c>
      <c r="F7" s="36" t="s">
        <v>14</v>
      </c>
      <c r="G7" s="36" t="s">
        <v>15</v>
      </c>
      <c r="H7" s="33" t="str">
        <f>VLOOKUP(A7,'Bank account'!A:D,4,0)&amp;" "&amp;VLOOKUP(A7,'Bank account'!A:E,5,0)</f>
        <v>112129004 SINOPAC: Current Account VND - Sinopac - 07000800107177</v>
      </c>
      <c r="I7" s="33" t="str">
        <f>VLOOKUP(A7,'Bank account'!A:G,7,0)</f>
        <v>SINOVNVX</v>
      </c>
      <c r="J7" s="34" t="str">
        <f>VLOOKUP(A7,[1]Sheet1!$C:$D,2,0)</f>
        <v>BW SAI GON LTD,.CO</v>
      </c>
    </row>
    <row r="8" spans="1:10" x14ac:dyDescent="0.2">
      <c r="A8" s="32" t="s">
        <v>202</v>
      </c>
      <c r="B8" s="33" t="s">
        <v>58</v>
      </c>
      <c r="C8" s="33" t="s">
        <v>12</v>
      </c>
      <c r="D8" s="33">
        <v>1</v>
      </c>
      <c r="E8" s="33" t="s">
        <v>13</v>
      </c>
      <c r="F8" s="33" t="s">
        <v>14</v>
      </c>
      <c r="G8" s="33" t="s">
        <v>15</v>
      </c>
      <c r="H8" s="33" t="e">
        <f>VLOOKUP(A8,'Bank account'!A:D,4,0)&amp;" "&amp;VLOOKUP(A8,'Bank account'!A:E,5,0)</f>
        <v>#N/A</v>
      </c>
      <c r="I8" s="33" t="e">
        <f>VLOOKUP(A8,'Bank account'!A:G,7,0)</f>
        <v>#N/A</v>
      </c>
      <c r="J8" s="34" t="str">
        <f>VLOOKUP(A8,[1]Sheet1!$C:$D,2,0)</f>
        <v>BWID BAU BANG - BB04</v>
      </c>
    </row>
    <row r="9" spans="1:10" x14ac:dyDescent="0.2">
      <c r="A9" s="35" t="s">
        <v>203</v>
      </c>
      <c r="B9" s="36" t="s">
        <v>59</v>
      </c>
      <c r="C9" s="36" t="s">
        <v>12</v>
      </c>
      <c r="D9" s="36">
        <v>1</v>
      </c>
      <c r="E9" s="36" t="s">
        <v>13</v>
      </c>
      <c r="F9" s="36" t="s">
        <v>14</v>
      </c>
      <c r="G9" s="36" t="s">
        <v>15</v>
      </c>
      <c r="H9" s="33" t="e">
        <f>VLOOKUP(A9,'Bank account'!A:D,4,0)&amp;" "&amp;VLOOKUP(A9,'Bank account'!A:E,5,0)</f>
        <v>#N/A</v>
      </c>
      <c r="I9" s="33" t="e">
        <f>VLOOKUP(A9,'Bank account'!A:G,7,0)</f>
        <v>#N/A</v>
      </c>
      <c r="J9" s="34" t="str">
        <f>VLOOKUP(A9,[1]Sheet1!$C:$D,2,0)</f>
        <v>BWID BAU BANG CO., LTD</v>
      </c>
    </row>
    <row r="10" spans="1:10" x14ac:dyDescent="0.2">
      <c r="A10" s="32" t="s">
        <v>204</v>
      </c>
      <c r="B10" s="33" t="s">
        <v>60</v>
      </c>
      <c r="C10" s="33" t="s">
        <v>12</v>
      </c>
      <c r="D10" s="33">
        <v>1</v>
      </c>
      <c r="E10" s="33" t="s">
        <v>13</v>
      </c>
      <c r="F10" s="33" t="s">
        <v>14</v>
      </c>
      <c r="G10" s="33" t="s">
        <v>15</v>
      </c>
      <c r="H10" s="33" t="e">
        <f>VLOOKUP(A10,'Bank account'!A:D,4,0)&amp;" "&amp;VLOOKUP(A10,'Bank account'!A:E,5,0)</f>
        <v>#N/A</v>
      </c>
      <c r="I10" s="33" t="e">
        <f>VLOOKUP(A10,'Bank account'!A:G,7,0)</f>
        <v>#N/A</v>
      </c>
      <c r="J10" s="34" t="str">
        <f>VLOOKUP(A10,[1]Sheet1!$C:$D,2,0)</f>
        <v>BWID BAU BANG PROJECT 3</v>
      </c>
    </row>
    <row r="11" spans="1:10" x14ac:dyDescent="0.2">
      <c r="A11" s="35" t="s">
        <v>205</v>
      </c>
      <c r="B11" s="36" t="s">
        <v>61</v>
      </c>
      <c r="C11" s="36" t="s">
        <v>12</v>
      </c>
      <c r="D11" s="36">
        <v>1</v>
      </c>
      <c r="E11" s="36" t="s">
        <v>13</v>
      </c>
      <c r="F11" s="36" t="s">
        <v>14</v>
      </c>
      <c r="G11" s="36" t="s">
        <v>15</v>
      </c>
      <c r="H11" s="33" t="str">
        <f>VLOOKUP(A11,'Bank account'!A:D,4,0)&amp;" "&amp;VLOOKUP(A11,'Bank account'!A:E,5,0)</f>
        <v>112121029 VTB: Current Account VND - Tien Son - 118008108888</v>
      </c>
      <c r="I11" s="33" t="str">
        <f>VLOOKUP(A11,'Bank account'!A:G,7,0)</f>
        <v>ICBVVNVX</v>
      </c>
      <c r="J11" s="34" t="str">
        <f>VLOOKUP(A11,[1]Sheet1!$C:$D,2,0)</f>
        <v>BWID BN LTD., CO</v>
      </c>
    </row>
    <row r="12" spans="1:10" x14ac:dyDescent="0.2">
      <c r="A12" s="32" t="s">
        <v>206</v>
      </c>
      <c r="B12" s="33" t="s">
        <v>62</v>
      </c>
      <c r="C12" s="33" t="s">
        <v>12</v>
      </c>
      <c r="D12" s="33">
        <v>1</v>
      </c>
      <c r="E12" s="33" t="s">
        <v>13</v>
      </c>
      <c r="F12" s="33" t="s">
        <v>14</v>
      </c>
      <c r="G12" s="33" t="s">
        <v>15</v>
      </c>
      <c r="H12" s="33" t="str">
        <f>VLOOKUP(A12,'Bank account'!A:D,4,0)&amp;" "&amp;VLOOKUP(A12,'Bank account'!A:E,5,0)</f>
        <v>112123009 BIDV: Current Account VND - Thanh Xuan - 2220151668</v>
      </c>
      <c r="I12" s="33" t="str">
        <f>VLOOKUP(A12,'Bank account'!A:G,7,0)</f>
        <v>BIDVVNVX</v>
      </c>
      <c r="J12" s="34" t="str">
        <f>VLOOKUP(A12,[1]Sheet1!$C:$D,2,0)</f>
        <v>BWID DINH VU CO., LTD</v>
      </c>
    </row>
    <row r="13" spans="1:10" x14ac:dyDescent="0.2">
      <c r="A13" s="35" t="s">
        <v>207</v>
      </c>
      <c r="B13" s="36" t="s">
        <v>63</v>
      </c>
      <c r="C13" s="36" t="s">
        <v>12</v>
      </c>
      <c r="D13" s="36">
        <v>1</v>
      </c>
      <c r="E13" s="36" t="s">
        <v>13</v>
      </c>
      <c r="F13" s="36" t="s">
        <v>14</v>
      </c>
      <c r="G13" s="36" t="s">
        <v>15</v>
      </c>
      <c r="H13" s="33" t="str">
        <f>VLOOKUP(A13,'Bank account'!A:D,4,0)&amp;" "&amp;VLOOKUP(A13,'Bank account'!A:E,5,0)</f>
        <v>112121028 VTB: Current Account VND - Tien Son - 111007158888</v>
      </c>
      <c r="I13" s="33" t="str">
        <f>VLOOKUP(A13,'Bank account'!A:G,7,0)</f>
        <v>ICBVVNVX</v>
      </c>
      <c r="J13" s="34" t="str">
        <f>VLOOKUP(A13,[1]Sheet1!$C:$D,2,0)</f>
        <v>BWID HD</v>
      </c>
    </row>
    <row r="14" spans="1:10" x14ac:dyDescent="0.2">
      <c r="A14" s="32" t="s">
        <v>208</v>
      </c>
      <c r="B14" s="33" t="s">
        <v>64</v>
      </c>
      <c r="C14" s="33" t="s">
        <v>12</v>
      </c>
      <c r="D14" s="33">
        <v>1</v>
      </c>
      <c r="E14" s="33" t="s">
        <v>13</v>
      </c>
      <c r="F14" s="33" t="s">
        <v>14</v>
      </c>
      <c r="G14" s="33" t="s">
        <v>15</v>
      </c>
      <c r="H14" s="33" t="str">
        <f>VLOOKUP(A14,'Bank account'!A:D,4,0)&amp;" "&amp;VLOOKUP(A14,'Bank account'!A:E,5,0)</f>
        <v>112121030 VTB: Current Account VND - Tien Son - 118006028888</v>
      </c>
      <c r="I14" s="33" t="str">
        <f>VLOOKUP(A14,'Bank account'!A:G,7,0)</f>
        <v>ICBVVNVX</v>
      </c>
      <c r="J14" s="34" t="str">
        <f>VLOOKUP(A14,[1]Sheet1!$C:$D,2,0)</f>
        <v>BWID HD - PROJECT 2</v>
      </c>
    </row>
    <row r="15" spans="1:10" x14ac:dyDescent="0.2">
      <c r="A15" s="35" t="s">
        <v>209</v>
      </c>
      <c r="B15" s="36" t="s">
        <v>65</v>
      </c>
      <c r="C15" s="36" t="s">
        <v>12</v>
      </c>
      <c r="D15" s="36">
        <v>1</v>
      </c>
      <c r="E15" s="36" t="s">
        <v>13</v>
      </c>
      <c r="F15" s="36" t="s">
        <v>14</v>
      </c>
      <c r="G15" s="36" t="s">
        <v>15</v>
      </c>
      <c r="H15" s="33" t="str">
        <f>VLOOKUP(A15,'Bank account'!A:D,4,0)&amp;" "&amp;VLOOKUP(A15,'Bank account'!A:E,5,0)</f>
        <v>112123011 BIDV: Current Account VND - Thanh Xuan - 2221133456</v>
      </c>
      <c r="I15" s="33" t="str">
        <f>VLOOKUP(A15,'Bank account'!A:G,7,0)</f>
        <v>BIDVVNVX</v>
      </c>
      <c r="J15" s="34" t="str">
        <f>VLOOKUP(A15,[1]Sheet1!$C:$D,2,0)</f>
        <v>BWID HD 03</v>
      </c>
    </row>
    <row r="16" spans="1:10" x14ac:dyDescent="0.2">
      <c r="A16" s="32" t="s">
        <v>210</v>
      </c>
      <c r="B16" s="33" t="s">
        <v>66</v>
      </c>
      <c r="C16" s="33" t="s">
        <v>12</v>
      </c>
      <c r="D16" s="33">
        <v>1</v>
      </c>
      <c r="E16" s="33" t="s">
        <v>13</v>
      </c>
      <c r="F16" s="33" t="s">
        <v>14</v>
      </c>
      <c r="G16" s="33" t="s">
        <v>15</v>
      </c>
      <c r="H16" s="33" t="str">
        <f>VLOOKUP(A16,'Bank account'!A:D,4,0)&amp;" "&amp;VLOOKUP(A16,'Bank account'!A:E,5,0)</f>
        <v>112121031 VTB: Current Account VND - Tien Son - 116002681740</v>
      </c>
      <c r="I16" s="33" t="str">
        <f>VLOOKUP(A16,'Bank account'!A:G,7,0)</f>
        <v>ICBVVNVX</v>
      </c>
      <c r="J16" s="34" t="str">
        <f>VLOOKUP(A16,[1]Sheet1!$C:$D,2,0)</f>
        <v>BWID HP LTD.,CO</v>
      </c>
    </row>
    <row r="17" spans="1:10" x14ac:dyDescent="0.2">
      <c r="A17" s="35" t="s">
        <v>211</v>
      </c>
      <c r="B17" s="36" t="s">
        <v>67</v>
      </c>
      <c r="C17" s="36" t="s">
        <v>12</v>
      </c>
      <c r="D17" s="36">
        <v>1</v>
      </c>
      <c r="E17" s="36" t="s">
        <v>13</v>
      </c>
      <c r="F17" s="36" t="s">
        <v>14</v>
      </c>
      <c r="G17" s="36" t="s">
        <v>15</v>
      </c>
      <c r="H17" s="33" t="str">
        <f>VLOOKUP(A17,'Bank account'!A:D,4,0)&amp;" "&amp;VLOOKUP(A17,'Bank account'!A:E,5,0)</f>
        <v>112122002 VCB: Current Account VND - Ba Dinh - 1018776868</v>
      </c>
      <c r="I17" s="33" t="str">
        <f>VLOOKUP(A17,'Bank account'!A:G,7,0)</f>
        <v>BFTVVNVX</v>
      </c>
      <c r="J17" s="34" t="str">
        <f>VLOOKUP(A17,[1]Sheet1!$C:$D,2,0)</f>
        <v>BWID LOGISTICS TAN UYEN</v>
      </c>
    </row>
    <row r="18" spans="1:10" x14ac:dyDescent="0.2">
      <c r="A18" s="32" t="s">
        <v>212</v>
      </c>
      <c r="B18" s="33" t="s">
        <v>68</v>
      </c>
      <c r="C18" s="33" t="s">
        <v>12</v>
      </c>
      <c r="D18" s="33">
        <v>1</v>
      </c>
      <c r="E18" s="33" t="s">
        <v>13</v>
      </c>
      <c r="F18" s="33" t="s">
        <v>14</v>
      </c>
      <c r="G18" s="33" t="s">
        <v>15</v>
      </c>
      <c r="H18" s="33" t="e">
        <f>VLOOKUP(A18,'Bank account'!A:D,4,0)&amp;" "&amp;VLOOKUP(A18,'Bank account'!A:E,5,0)</f>
        <v>#N/A</v>
      </c>
      <c r="I18" s="33" t="e">
        <f>VLOOKUP(A18,'Bank account'!A:G,7,0)</f>
        <v>#N/A</v>
      </c>
      <c r="J18" s="34" t="str">
        <f>VLOOKUP(A18,[1]Sheet1!$C:$D,2,0)</f>
        <v>BWID LONG AN CO., LTD</v>
      </c>
    </row>
    <row r="19" spans="1:10" x14ac:dyDescent="0.2">
      <c r="A19" s="35" t="s">
        <v>213</v>
      </c>
      <c r="B19" s="36" t="s">
        <v>69</v>
      </c>
      <c r="C19" s="36" t="s">
        <v>12</v>
      </c>
      <c r="D19" s="36">
        <v>1</v>
      </c>
      <c r="E19" s="36" t="s">
        <v>13</v>
      </c>
      <c r="F19" s="36" t="s">
        <v>14</v>
      </c>
      <c r="G19" s="36" t="s">
        <v>15</v>
      </c>
      <c r="H19" s="33" t="e">
        <f>VLOOKUP(A19,'Bank account'!A:D,4,0)&amp;" "&amp;VLOOKUP(A19,'Bank account'!A:E,5,0)</f>
        <v>#N/A</v>
      </c>
      <c r="I19" s="33" t="e">
        <f>VLOOKUP(A19,'Bank account'!A:G,7,0)</f>
        <v>#N/A</v>
      </c>
      <c r="J19" s="34" t="str">
        <f>VLOOKUP(A19,[1]Sheet1!$C:$D,2,0)</f>
        <v>BWID TDM CO., LTD</v>
      </c>
    </row>
    <row r="20" spans="1:10" x14ac:dyDescent="0.2">
      <c r="A20" s="32" t="s">
        <v>214</v>
      </c>
      <c r="B20" s="33" t="s">
        <v>70</v>
      </c>
      <c r="C20" s="33" t="s">
        <v>12</v>
      </c>
      <c r="D20" s="33">
        <v>1</v>
      </c>
      <c r="E20" s="33" t="s">
        <v>13</v>
      </c>
      <c r="F20" s="33" t="s">
        <v>14</v>
      </c>
      <c r="G20" s="33" t="s">
        <v>15</v>
      </c>
      <c r="H20" s="33" t="str">
        <f>VLOOKUP(A20,'Bank account'!A:D,4,0)&amp;" "&amp;VLOOKUP(A20,'Bank account'!A:E,5,0)</f>
        <v>112121008 VTB: Current Account VND - Binh Duong - 110002915294</v>
      </c>
      <c r="I20" s="33" t="str">
        <f>VLOOKUP(A20,'Bank account'!A:G,7,0)</f>
        <v>ICBVVNVX640</v>
      </c>
      <c r="J20" s="34" t="str">
        <f>VLOOKUP(A20,[1]Sheet1!$C:$D,2,0)</f>
        <v>BAU BANG 01</v>
      </c>
    </row>
    <row r="21" spans="1:10" x14ac:dyDescent="0.2">
      <c r="A21" s="35" t="s">
        <v>215</v>
      </c>
      <c r="B21" s="36" t="s">
        <v>71</v>
      </c>
      <c r="C21" s="36" t="s">
        <v>12</v>
      </c>
      <c r="D21" s="36">
        <v>1</v>
      </c>
      <c r="E21" s="36" t="s">
        <v>13</v>
      </c>
      <c r="F21" s="36" t="s">
        <v>14</v>
      </c>
      <c r="G21" s="36" t="s">
        <v>15</v>
      </c>
      <c r="H21" s="33" t="str">
        <f>VLOOKUP(A21,'Bank account'!A:D,4,0)&amp;" "&amp;VLOOKUP(A21,'Bank account'!A:E,5,0)</f>
        <v>112129056 Wooribank: Revenue Account VND - Binh Duong - 100700488679</v>
      </c>
      <c r="I21" s="33">
        <f>VLOOKUP(A21,'Bank account'!A:G,7,0)</f>
        <v>0</v>
      </c>
      <c r="J21" s="34" t="str">
        <f>VLOOKUP(A21,[1]Sheet1!$C:$D,2,0)</f>
        <v>MY PHUOC 3</v>
      </c>
    </row>
    <row r="22" spans="1:10" x14ac:dyDescent="0.2">
      <c r="A22" s="32" t="s">
        <v>216</v>
      </c>
      <c r="B22" s="33" t="s">
        <v>72</v>
      </c>
      <c r="C22" s="33" t="s">
        <v>12</v>
      </c>
      <c r="D22" s="33">
        <v>1</v>
      </c>
      <c r="E22" s="33" t="s">
        <v>13</v>
      </c>
      <c r="F22" s="33" t="s">
        <v>14</v>
      </c>
      <c r="G22" s="33" t="s">
        <v>15</v>
      </c>
      <c r="H22" s="33" t="str">
        <f>VLOOKUP(A22,'Bank account'!A:D,4,0)&amp;" "&amp;VLOOKUP(A22,'Bank account'!A:E,5,0)</f>
        <v>112121140 VTB: Current Account VND _Binh Duong - 116632406789</v>
      </c>
      <c r="I22" s="33" t="str">
        <f>VLOOKUP(A22,'Bank account'!A:G,7,0)</f>
        <v>ICBVVNVX640</v>
      </c>
      <c r="J22" s="34" t="str">
        <f>VLOOKUP(A22,[1]Sheet1!$C:$D,2,0)</f>
        <v>BWID NAM DINH VU CO., LTD</v>
      </c>
    </row>
    <row r="23" spans="1:10" x14ac:dyDescent="0.2">
      <c r="A23" s="35" t="s">
        <v>217</v>
      </c>
      <c r="B23" s="36" t="s">
        <v>73</v>
      </c>
      <c r="C23" s="36" t="s">
        <v>12</v>
      </c>
      <c r="D23" s="36">
        <v>1</v>
      </c>
      <c r="E23" s="36" t="s">
        <v>13</v>
      </c>
      <c r="F23" s="36" t="s">
        <v>14</v>
      </c>
      <c r="G23" s="36" t="s">
        <v>15</v>
      </c>
      <c r="H23" s="33" t="e">
        <f>VLOOKUP(A23,'Bank account'!A:D,4,0)&amp;" "&amp;VLOOKUP(A23,'Bank account'!A:E,5,0)</f>
        <v>#N/A</v>
      </c>
      <c r="I23" s="33" t="e">
        <f>VLOOKUP(A23,'Bank account'!A:G,7,0)</f>
        <v>#N/A</v>
      </c>
      <c r="J23" s="34" t="str">
        <f>VLOOKUP(A23,[1]Sheet1!$C:$D,2,0)</f>
        <v>BWID NEW CITY</v>
      </c>
    </row>
    <row r="24" spans="1:10" x14ac:dyDescent="0.2">
      <c r="A24" s="32" t="s">
        <v>218</v>
      </c>
      <c r="B24" s="33" t="s">
        <v>74</v>
      </c>
      <c r="C24" s="33" t="s">
        <v>12</v>
      </c>
      <c r="D24" s="33">
        <v>1</v>
      </c>
      <c r="E24" s="33" t="s">
        <v>13</v>
      </c>
      <c r="F24" s="33" t="s">
        <v>14</v>
      </c>
      <c r="G24" s="33" t="s">
        <v>15</v>
      </c>
      <c r="H24" s="33" t="str">
        <f>VLOOKUP(A24,'Bank account'!A:D,4,0)&amp;" "&amp;VLOOKUP(A24,'Bank account'!A:E,5,0)</f>
        <v>112121015 VTB: Current Account VND - Cn1 - 110609187777</v>
      </c>
      <c r="I24" s="33" t="str">
        <f>VLOOKUP(A24,'Bank account'!A:G,7,0)</f>
        <v>ICBVVNVX</v>
      </c>
      <c r="J24" s="34" t="str">
        <f>VLOOKUP(A24,[1]Sheet1!$C:$D,2,0)</f>
        <v>BWID NT - PROJECT 2</v>
      </c>
    </row>
    <row r="25" spans="1:10" x14ac:dyDescent="0.2">
      <c r="A25" s="35" t="s">
        <v>219</v>
      </c>
      <c r="B25" s="36" t="s">
        <v>75</v>
      </c>
      <c r="C25" s="36" t="s">
        <v>12</v>
      </c>
      <c r="D25" s="36">
        <v>1</v>
      </c>
      <c r="E25" s="36" t="s">
        <v>13</v>
      </c>
      <c r="F25" s="36" t="s">
        <v>14</v>
      </c>
      <c r="G25" s="36" t="s">
        <v>15</v>
      </c>
      <c r="H25" s="33" t="str">
        <f>VLOOKUP(A25,'Bank account'!A:D,4,0)&amp;" "&amp;VLOOKUP(A25,'Bank account'!A:E,5,0)</f>
        <v>112122007 VCB: Current Account VND - Hcm - 0071001286959</v>
      </c>
      <c r="I25" s="33" t="str">
        <f>VLOOKUP(A25,'Bank account'!A:G,7,0)</f>
        <v>BFTV VNVX 007</v>
      </c>
      <c r="J25" s="34" t="str">
        <f>VLOOKUP(A25,[1]Sheet1!$C:$D,2,0)</f>
        <v>BWID NT LTD.,CO</v>
      </c>
    </row>
    <row r="26" spans="1:10" x14ac:dyDescent="0.2">
      <c r="A26" s="32" t="s">
        <v>220</v>
      </c>
      <c r="B26" s="33" t="s">
        <v>76</v>
      </c>
      <c r="C26" s="33" t="s">
        <v>12</v>
      </c>
      <c r="D26" s="33">
        <v>1</v>
      </c>
      <c r="E26" s="33" t="s">
        <v>13</v>
      </c>
      <c r="F26" s="33" t="s">
        <v>14</v>
      </c>
      <c r="G26" s="33" t="s">
        <v>15</v>
      </c>
      <c r="H26" s="33" t="str">
        <f>VLOOKUP(A26,'Bank account'!A:D,4,0)&amp;" "&amp;VLOOKUP(A26,'Bank account'!A:E,5,0)</f>
        <v>112123020 BIDV: Current Account VND - Thanh Xuan - 2220830888</v>
      </c>
      <c r="I26" s="33" t="str">
        <f>VLOOKUP(A26,'Bank account'!A:G,7,0)</f>
        <v>BIDVVNVX, BIDV CN Thanh Xuân</v>
      </c>
      <c r="J26" s="34" t="str">
        <f>VLOOKUP(A26,[1]Sheet1!$C:$D,2,0)</f>
        <v>BWID PHU NGHIA CO., LTD.</v>
      </c>
    </row>
    <row r="27" spans="1:10" x14ac:dyDescent="0.2">
      <c r="A27" s="35" t="s">
        <v>221</v>
      </c>
      <c r="B27" s="36" t="s">
        <v>77</v>
      </c>
      <c r="C27" s="36" t="s">
        <v>12</v>
      </c>
      <c r="D27" s="36">
        <v>1</v>
      </c>
      <c r="E27" s="36" t="s">
        <v>13</v>
      </c>
      <c r="F27" s="36" t="s">
        <v>14</v>
      </c>
      <c r="G27" s="36" t="s">
        <v>15</v>
      </c>
      <c r="H27" s="33" t="str">
        <f>VLOOKUP(A27,'Bank account'!A:D,4,0)&amp;" "&amp;VLOOKUP(A27,'Bank account'!A:E,5,0)</f>
        <v>112129043 SINOPAC: Current Account VND - Sinopac - 07000800109999</v>
      </c>
      <c r="I27" s="33" t="str">
        <f>VLOOKUP(A27,'Bank account'!A:G,7,0)</f>
        <v>SINOVNVX</v>
      </c>
      <c r="J27" s="34" t="str">
        <f>VLOOKUP(A27,[1]Sheet1!$C:$D,2,0)</f>
        <v>BWID TAN DONG HIEP CO., LTD</v>
      </c>
    </row>
    <row r="28" spans="1:10" x14ac:dyDescent="0.2">
      <c r="A28" s="32" t="s">
        <v>222</v>
      </c>
      <c r="B28" s="33" t="s">
        <v>78</v>
      </c>
      <c r="C28" s="33" t="s">
        <v>12</v>
      </c>
      <c r="D28" s="33">
        <v>1</v>
      </c>
      <c r="E28" s="33" t="s">
        <v>13</v>
      </c>
      <c r="F28" s="33" t="s">
        <v>14</v>
      </c>
      <c r="G28" s="33" t="s">
        <v>15</v>
      </c>
      <c r="H28" s="33" t="str">
        <f>VLOOKUP(A28,'Bank account'!A:D,4,0)&amp;" "&amp;VLOOKUP(A28,'Bank account'!A:E,5,0)</f>
        <v>112122010 VCB: Current Account VND - Hcm - 1018291733</v>
      </c>
      <c r="I28" s="33">
        <f>VLOOKUP(A28,'Bank account'!A:G,7,0)</f>
        <v>0</v>
      </c>
      <c r="J28" s="34" t="str">
        <f>VLOOKUP(A28,[1]Sheet1!$C:$D,2,0)</f>
        <v>BWSCC</v>
      </c>
    </row>
    <row r="29" spans="1:10" x14ac:dyDescent="0.2">
      <c r="A29" s="35" t="s">
        <v>223</v>
      </c>
      <c r="B29" s="36" t="s">
        <v>79</v>
      </c>
      <c r="C29" s="36" t="s">
        <v>12</v>
      </c>
      <c r="D29" s="36">
        <v>1</v>
      </c>
      <c r="E29" s="36" t="s">
        <v>13</v>
      </c>
      <c r="F29" s="36" t="s">
        <v>14</v>
      </c>
      <c r="G29" s="36" t="s">
        <v>15</v>
      </c>
      <c r="H29" s="33" t="str">
        <f>VLOOKUP(A29,'Bank account'!A:D,4,0)&amp;" "&amp;VLOOKUP(A29,'Bank account'!A:E,5,0)</f>
        <v>112121020 VTB: Current Account VND - Dong Sai Gon - 114002807847</v>
      </c>
      <c r="I29" s="33" t="str">
        <f>VLOOKUP(A29,'Bank account'!A:G,7,0)</f>
        <v>ICBVVNVX</v>
      </c>
      <c r="J29" s="34" t="str">
        <f>VLOOKUP(A29,[1]Sheet1!$C:$D,2,0)</f>
        <v>DONG AN LID JSC</v>
      </c>
    </row>
    <row r="30" spans="1:10" x14ac:dyDescent="0.2">
      <c r="A30" s="32" t="s">
        <v>224</v>
      </c>
      <c r="B30" s="33" t="s">
        <v>80</v>
      </c>
      <c r="C30" s="33" t="s">
        <v>12</v>
      </c>
      <c r="D30" s="33">
        <v>1</v>
      </c>
      <c r="E30" s="33" t="s">
        <v>13</v>
      </c>
      <c r="F30" s="33" t="s">
        <v>14</v>
      </c>
      <c r="G30" s="33" t="s">
        <v>15</v>
      </c>
      <c r="H30" s="33" t="e">
        <f>VLOOKUP(A30,'Bank account'!A:D,4,0)&amp;" "&amp;VLOOKUP(A30,'Bank account'!A:E,5,0)</f>
        <v>#N/A</v>
      </c>
      <c r="I30" s="33" t="e">
        <f>VLOOKUP(A30,'Bank account'!A:G,7,0)</f>
        <v>#N/A</v>
      </c>
      <c r="J30" s="34" t="str">
        <f>VLOOKUP(A30,[1]Sheet1!$C:$D,2,0)</f>
        <v>Gia Tan</v>
      </c>
    </row>
    <row r="31" spans="1:10" x14ac:dyDescent="0.2">
      <c r="A31" s="35" t="s">
        <v>225</v>
      </c>
      <c r="B31" s="36" t="s">
        <v>81</v>
      </c>
      <c r="C31" s="36" t="s">
        <v>12</v>
      </c>
      <c r="D31" s="36">
        <v>1</v>
      </c>
      <c r="E31" s="36" t="s">
        <v>13</v>
      </c>
      <c r="F31" s="36" t="s">
        <v>14</v>
      </c>
      <c r="G31" s="36" t="s">
        <v>15</v>
      </c>
      <c r="H31" s="33" t="str">
        <f>VLOOKUP(A31,'Bank account'!A:D,4,0)&amp;" "&amp;VLOOKUP(A31,'Bank account'!A:E,5,0)</f>
        <v>112121054 VTB: Current Account VND - Tien Son - 114622278888</v>
      </c>
      <c r="I31" s="33" t="str">
        <f>VLOOKUP(A31,'Bank account'!A:G,7,0)</f>
        <v>ICBVVNVX</v>
      </c>
      <c r="J31" s="34" t="str">
        <f>VLOOKUP(A31,[1]Sheet1!$C:$D,2,0)</f>
        <v>BCI</v>
      </c>
    </row>
    <row r="32" spans="1:10" x14ac:dyDescent="0.2">
      <c r="A32" s="32" t="s">
        <v>226</v>
      </c>
      <c r="B32" s="33" t="s">
        <v>82</v>
      </c>
      <c r="C32" s="33" t="s">
        <v>12</v>
      </c>
      <c r="D32" s="33">
        <v>1</v>
      </c>
      <c r="E32" s="33" t="s">
        <v>13</v>
      </c>
      <c r="F32" s="33" t="s">
        <v>14</v>
      </c>
      <c r="G32" s="33" t="s">
        <v>15</v>
      </c>
      <c r="H32" s="33" t="str">
        <f>VLOOKUP(A32,'Bank account'!A:D,4,0)&amp;" "&amp;VLOOKUP(A32,'Bank account'!A:E,5,0)</f>
        <v>112121034 VTB: Current Account VND - Tien Son - 110002855448</v>
      </c>
      <c r="I32" s="33" t="str">
        <f>VLOOKUP(A32,'Bank account'!A:G,7,0)</f>
        <v>ICBVVNVX</v>
      </c>
      <c r="J32" s="34" t="str">
        <f>VLOOKUP(A32,[1]Sheet1!$C:$D,2,0)</f>
        <v>HA NOI MANAGEMENT SERVICES CO,. LTD</v>
      </c>
    </row>
    <row r="33" spans="1:10" x14ac:dyDescent="0.2">
      <c r="A33" s="35" t="s">
        <v>227</v>
      </c>
      <c r="B33" s="36" t="s">
        <v>83</v>
      </c>
      <c r="C33" s="36" t="s">
        <v>12</v>
      </c>
      <c r="D33" s="36">
        <v>1</v>
      </c>
      <c r="E33" s="36" t="s">
        <v>13</v>
      </c>
      <c r="F33" s="36" t="s">
        <v>14</v>
      </c>
      <c r="G33" s="36" t="s">
        <v>15</v>
      </c>
      <c r="H33" s="33" t="e">
        <f>VLOOKUP(A33,'Bank account'!A:D,4,0)&amp;" "&amp;VLOOKUP(A33,'Bank account'!A:E,5,0)</f>
        <v>#N/A</v>
      </c>
      <c r="I33" s="33" t="e">
        <f>VLOOKUP(A33,'Bank account'!A:G,7,0)</f>
        <v>#N/A</v>
      </c>
      <c r="J33" s="34" t="str">
        <f>VLOOKUP(A33,[1]Sheet1!$C:$D,2,0)</f>
        <v>HOLDCO N4A LLC</v>
      </c>
    </row>
    <row r="34" spans="1:10" x14ac:dyDescent="0.2">
      <c r="A34" s="32" t="s">
        <v>228</v>
      </c>
      <c r="B34" s="33" t="s">
        <v>84</v>
      </c>
      <c r="C34" s="33" t="s">
        <v>12</v>
      </c>
      <c r="D34" s="33">
        <v>1</v>
      </c>
      <c r="E34" s="33" t="s">
        <v>13</v>
      </c>
      <c r="F34" s="33" t="s">
        <v>14</v>
      </c>
      <c r="G34" s="33" t="s">
        <v>15</v>
      </c>
      <c r="H34" s="33" t="e">
        <f>VLOOKUP(A34,'Bank account'!A:D,4,0)&amp;" "&amp;VLOOKUP(A34,'Bank account'!A:E,5,0)</f>
        <v>#N/A</v>
      </c>
      <c r="I34" s="33" t="e">
        <f>VLOOKUP(A34,'Bank account'!A:G,7,0)</f>
        <v>#N/A</v>
      </c>
      <c r="J34" s="34" t="str">
        <f>VLOOKUP(A34,[1]Sheet1!$C:$D,2,0)</f>
        <v>HOLDCO N4B LLC</v>
      </c>
    </row>
    <row r="35" spans="1:10" x14ac:dyDescent="0.2">
      <c r="A35" s="35" t="s">
        <v>229</v>
      </c>
      <c r="B35" s="36" t="s">
        <v>85</v>
      </c>
      <c r="C35" s="36" t="s">
        <v>12</v>
      </c>
      <c r="D35" s="36">
        <v>1</v>
      </c>
      <c r="E35" s="36" t="s">
        <v>13</v>
      </c>
      <c r="F35" s="36" t="s">
        <v>14</v>
      </c>
      <c r="G35" s="36" t="s">
        <v>15</v>
      </c>
      <c r="H35" s="33" t="e">
        <f>VLOOKUP(A35,'Bank account'!A:D,4,0)&amp;" "&amp;VLOOKUP(A35,'Bank account'!A:E,5,0)</f>
        <v>#N/A</v>
      </c>
      <c r="I35" s="33" t="e">
        <f>VLOOKUP(A35,'Bank account'!A:G,7,0)</f>
        <v>#N/A</v>
      </c>
      <c r="J35" s="34" t="str">
        <f>VLOOKUP(A35,[1]Sheet1!$C:$D,2,0)</f>
        <v>HOLDCO N4C LLC</v>
      </c>
    </row>
    <row r="36" spans="1:10" x14ac:dyDescent="0.2">
      <c r="A36" s="32" t="s">
        <v>230</v>
      </c>
      <c r="B36" s="33" t="s">
        <v>86</v>
      </c>
      <c r="C36" s="33" t="s">
        <v>12</v>
      </c>
      <c r="D36" s="33">
        <v>1</v>
      </c>
      <c r="E36" s="33" t="s">
        <v>13</v>
      </c>
      <c r="F36" s="33" t="s">
        <v>14</v>
      </c>
      <c r="G36" s="33" t="s">
        <v>15</v>
      </c>
      <c r="H36" s="33" t="e">
        <f>VLOOKUP(A36,'Bank account'!A:D,4,0)&amp;" "&amp;VLOOKUP(A36,'Bank account'!A:E,5,0)</f>
        <v>#N/A</v>
      </c>
      <c r="I36" s="33" t="e">
        <f>VLOOKUP(A36,'Bank account'!A:G,7,0)</f>
        <v>#N/A</v>
      </c>
      <c r="J36" s="34" t="str">
        <f>VLOOKUP(A36,[1]Sheet1!$C:$D,2,0)</f>
        <v>HOLDCO N4D LLC</v>
      </c>
    </row>
    <row r="37" spans="1:10" x14ac:dyDescent="0.2">
      <c r="A37" s="35" t="s">
        <v>231</v>
      </c>
      <c r="B37" s="36" t="s">
        <v>87</v>
      </c>
      <c r="C37" s="36" t="s">
        <v>12</v>
      </c>
      <c r="D37" s="36">
        <v>1</v>
      </c>
      <c r="E37" s="36" t="s">
        <v>13</v>
      </c>
      <c r="F37" s="36" t="s">
        <v>14</v>
      </c>
      <c r="G37" s="36" t="s">
        <v>15</v>
      </c>
      <c r="H37" s="33" t="e">
        <f>VLOOKUP(A37,'Bank account'!A:D,4,0)&amp;" "&amp;VLOOKUP(A37,'Bank account'!A:E,5,0)</f>
        <v>#N/A</v>
      </c>
      <c r="I37" s="33" t="e">
        <f>VLOOKUP(A37,'Bank account'!A:G,7,0)</f>
        <v>#N/A</v>
      </c>
      <c r="J37" s="34" t="str">
        <f>VLOOKUP(A37,[1]Sheet1!$C:$D,2,0)</f>
        <v>HOLDCO N4E LLC</v>
      </c>
    </row>
    <row r="38" spans="1:10" x14ac:dyDescent="0.2">
      <c r="A38" s="32" t="s">
        <v>232</v>
      </c>
      <c r="B38" s="33" t="s">
        <v>88</v>
      </c>
      <c r="C38" s="33" t="s">
        <v>12</v>
      </c>
      <c r="D38" s="33">
        <v>1</v>
      </c>
      <c r="E38" s="33" t="s">
        <v>13</v>
      </c>
      <c r="F38" s="33" t="s">
        <v>14</v>
      </c>
      <c r="G38" s="33" t="s">
        <v>15</v>
      </c>
      <c r="H38" s="33" t="e">
        <f>VLOOKUP(A38,'Bank account'!A:D,4,0)&amp;" "&amp;VLOOKUP(A38,'Bank account'!A:E,5,0)</f>
        <v>#N/A</v>
      </c>
      <c r="I38" s="33" t="e">
        <f>VLOOKUP(A38,'Bank account'!A:G,7,0)</f>
        <v>#N/A</v>
      </c>
      <c r="J38" s="34" t="str">
        <f>VLOOKUP(A38,[1]Sheet1!$C:$D,2,0)</f>
        <v>HOLDCO S4A</v>
      </c>
    </row>
    <row r="39" spans="1:10" x14ac:dyDescent="0.2">
      <c r="A39" s="35" t="s">
        <v>233</v>
      </c>
      <c r="B39" s="36" t="s">
        <v>89</v>
      </c>
      <c r="C39" s="36" t="s">
        <v>12</v>
      </c>
      <c r="D39" s="36">
        <v>1</v>
      </c>
      <c r="E39" s="36" t="s">
        <v>13</v>
      </c>
      <c r="F39" s="36" t="s">
        <v>14</v>
      </c>
      <c r="G39" s="36" t="s">
        <v>15</v>
      </c>
      <c r="H39" s="33" t="e">
        <f>VLOOKUP(A39,'Bank account'!A:D,4,0)&amp;" "&amp;VLOOKUP(A39,'Bank account'!A:E,5,0)</f>
        <v>#N/A</v>
      </c>
      <c r="I39" s="33" t="e">
        <f>VLOOKUP(A39,'Bank account'!A:G,7,0)</f>
        <v>#N/A</v>
      </c>
      <c r="J39" s="34" t="str">
        <f>VLOOKUP(A39,[1]Sheet1!$C:$D,2,0)</f>
        <v>HOLDCO S5A</v>
      </c>
    </row>
    <row r="40" spans="1:10" x14ac:dyDescent="0.2">
      <c r="A40" s="32" t="s">
        <v>234</v>
      </c>
      <c r="B40" s="33" t="s">
        <v>90</v>
      </c>
      <c r="C40" s="33" t="s">
        <v>12</v>
      </c>
      <c r="D40" s="33">
        <v>1</v>
      </c>
      <c r="E40" s="33" t="s">
        <v>13</v>
      </c>
      <c r="F40" s="33" t="s">
        <v>14</v>
      </c>
      <c r="G40" s="33" t="s">
        <v>15</v>
      </c>
      <c r="H40" s="33" t="e">
        <f>VLOOKUP(A40,'Bank account'!A:D,4,0)&amp;" "&amp;VLOOKUP(A40,'Bank account'!A:E,5,0)</f>
        <v>#N/A</v>
      </c>
      <c r="I40" s="33" t="e">
        <f>VLOOKUP(A40,'Bank account'!A:G,7,0)</f>
        <v>#N/A</v>
      </c>
      <c r="J40" s="34" t="str">
        <f>VLOOKUP(A40,[1]Sheet1!$C:$D,2,0)</f>
        <v>HOLDCO S4B</v>
      </c>
    </row>
    <row r="41" spans="1:10" x14ac:dyDescent="0.2">
      <c r="A41" s="35" t="s">
        <v>235</v>
      </c>
      <c r="B41" s="36" t="s">
        <v>91</v>
      </c>
      <c r="C41" s="36" t="s">
        <v>12</v>
      </c>
      <c r="D41" s="36">
        <v>1</v>
      </c>
      <c r="E41" s="36" t="s">
        <v>13</v>
      </c>
      <c r="F41" s="36" t="s">
        <v>14</v>
      </c>
      <c r="G41" s="36" t="s">
        <v>15</v>
      </c>
      <c r="H41" s="33" t="e">
        <f>VLOOKUP(A41,'Bank account'!A:D,4,0)&amp;" "&amp;VLOOKUP(A41,'Bank account'!A:E,5,0)</f>
        <v>#N/A</v>
      </c>
      <c r="I41" s="33" t="e">
        <f>VLOOKUP(A41,'Bank account'!A:G,7,0)</f>
        <v>#N/A</v>
      </c>
      <c r="J41" s="34" t="str">
        <f>VLOOKUP(A41,[1]Sheet1!$C:$D,2,0)</f>
        <v>HOLDCO S5B</v>
      </c>
    </row>
    <row r="42" spans="1:10" x14ac:dyDescent="0.2">
      <c r="A42" s="32" t="s">
        <v>236</v>
      </c>
      <c r="B42" s="33" t="s">
        <v>92</v>
      </c>
      <c r="C42" s="33" t="s">
        <v>12</v>
      </c>
      <c r="D42" s="33">
        <v>1</v>
      </c>
      <c r="E42" s="33" t="s">
        <v>13</v>
      </c>
      <c r="F42" s="33" t="s">
        <v>14</v>
      </c>
      <c r="G42" s="33" t="s">
        <v>15</v>
      </c>
      <c r="H42" s="33" t="e">
        <f>VLOOKUP(A42,'Bank account'!A:D,4,0)&amp;" "&amp;VLOOKUP(A42,'Bank account'!A:E,5,0)</f>
        <v>#N/A</v>
      </c>
      <c r="I42" s="33" t="e">
        <f>VLOOKUP(A42,'Bank account'!A:G,7,0)</f>
        <v>#N/A</v>
      </c>
      <c r="J42" s="34" t="str">
        <f>VLOOKUP(A42,[1]Sheet1!$C:$D,2,0)</f>
        <v>HOLDCO S4C</v>
      </c>
    </row>
    <row r="43" spans="1:10" x14ac:dyDescent="0.2">
      <c r="A43" s="35" t="s">
        <v>237</v>
      </c>
      <c r="B43" s="36" t="s">
        <v>93</v>
      </c>
      <c r="C43" s="36" t="s">
        <v>12</v>
      </c>
      <c r="D43" s="36">
        <v>1</v>
      </c>
      <c r="E43" s="36" t="s">
        <v>13</v>
      </c>
      <c r="F43" s="36" t="s">
        <v>14</v>
      </c>
      <c r="G43" s="36" t="s">
        <v>15</v>
      </c>
      <c r="H43" s="33" t="e">
        <f>VLOOKUP(A43,'Bank account'!A:D,4,0)&amp;" "&amp;VLOOKUP(A43,'Bank account'!A:E,5,0)</f>
        <v>#N/A</v>
      </c>
      <c r="I43" s="33" t="e">
        <f>VLOOKUP(A43,'Bank account'!A:G,7,0)</f>
        <v>#N/A</v>
      </c>
      <c r="J43" s="34" t="str">
        <f>VLOOKUP(A43,[1]Sheet1!$C:$D,2,0)</f>
        <v>HOLDCO S4D</v>
      </c>
    </row>
    <row r="44" spans="1:10" x14ac:dyDescent="0.2">
      <c r="A44" s="32" t="s">
        <v>238</v>
      </c>
      <c r="B44" s="33" t="s">
        <v>94</v>
      </c>
      <c r="C44" s="33" t="s">
        <v>12</v>
      </c>
      <c r="D44" s="33">
        <v>1</v>
      </c>
      <c r="E44" s="33" t="s">
        <v>13</v>
      </c>
      <c r="F44" s="33" t="s">
        <v>14</v>
      </c>
      <c r="G44" s="33" t="s">
        <v>15</v>
      </c>
      <c r="H44" s="33" t="e">
        <f>VLOOKUP(A44,'Bank account'!A:D,4,0)&amp;" "&amp;VLOOKUP(A44,'Bank account'!A:E,5,0)</f>
        <v>#N/A</v>
      </c>
      <c r="I44" s="33" t="e">
        <f>VLOOKUP(A44,'Bank account'!A:G,7,0)</f>
        <v>#N/A</v>
      </c>
      <c r="J44" s="34" t="str">
        <f>VLOOKUP(A44,[1]Sheet1!$C:$D,2,0)</f>
        <v>PHUC DIEN EXPANSION LLC</v>
      </c>
    </row>
    <row r="45" spans="1:10" x14ac:dyDescent="0.2">
      <c r="A45" s="35" t="s">
        <v>239</v>
      </c>
      <c r="B45" s="36" t="s">
        <v>95</v>
      </c>
      <c r="C45" s="36" t="s">
        <v>12</v>
      </c>
      <c r="D45" s="36">
        <v>1</v>
      </c>
      <c r="E45" s="36" t="s">
        <v>13</v>
      </c>
      <c r="F45" s="36" t="s">
        <v>14</v>
      </c>
      <c r="G45" s="36" t="s">
        <v>15</v>
      </c>
      <c r="H45" s="33" t="e">
        <f>VLOOKUP(A45,'Bank account'!A:D,4,0)&amp;" "&amp;VLOOKUP(A45,'Bank account'!A:E,5,0)</f>
        <v>#N/A</v>
      </c>
      <c r="I45" s="33" t="e">
        <f>VLOOKUP(A45,'Bank account'!A:G,7,0)</f>
        <v>#N/A</v>
      </c>
      <c r="J45" s="34" t="str">
        <f>VLOOKUP(A45,[1]Sheet1!$C:$D,2,0)</f>
        <v>HOLDCO S4E</v>
      </c>
    </row>
    <row r="46" spans="1:10" x14ac:dyDescent="0.2">
      <c r="A46" s="32" t="s">
        <v>240</v>
      </c>
      <c r="B46" s="33" t="s">
        <v>96</v>
      </c>
      <c r="C46" s="33" t="s">
        <v>12</v>
      </c>
      <c r="D46" s="33">
        <v>1</v>
      </c>
      <c r="E46" s="33" t="s">
        <v>13</v>
      </c>
      <c r="F46" s="33" t="s">
        <v>14</v>
      </c>
      <c r="G46" s="33" t="s">
        <v>15</v>
      </c>
      <c r="H46" s="33" t="e">
        <f>VLOOKUP(A46,'Bank account'!A:D,4,0)&amp;" "&amp;VLOOKUP(A46,'Bank account'!A:E,5,0)</f>
        <v>#N/A</v>
      </c>
      <c r="I46" s="33" t="e">
        <f>VLOOKUP(A46,'Bank account'!A:G,7,0)</f>
        <v>#N/A</v>
      </c>
      <c r="J46" s="34" t="str">
        <f>VLOOKUP(A46,[1]Sheet1!$C:$D,2,0)</f>
        <v>HOLDCO4F</v>
      </c>
    </row>
    <row r="47" spans="1:10" x14ac:dyDescent="0.2">
      <c r="A47" s="35" t="s">
        <v>241</v>
      </c>
      <c r="B47" s="36" t="s">
        <v>97</v>
      </c>
      <c r="C47" s="36" t="s">
        <v>12</v>
      </c>
      <c r="D47" s="36">
        <v>1</v>
      </c>
      <c r="E47" s="36" t="s">
        <v>13</v>
      </c>
      <c r="F47" s="36" t="s">
        <v>14</v>
      </c>
      <c r="G47" s="36" t="s">
        <v>15</v>
      </c>
      <c r="H47" s="33" t="e">
        <f>VLOOKUP(A47,'Bank account'!A:D,4,0)&amp;" "&amp;VLOOKUP(A47,'Bank account'!A:E,5,0)</f>
        <v>#N/A</v>
      </c>
      <c r="I47" s="33" t="e">
        <f>VLOOKUP(A47,'Bank account'!A:G,7,0)</f>
        <v>#N/A</v>
      </c>
      <c r="J47" s="34" t="str">
        <f>VLOOKUP(A47,[1]Sheet1!$C:$D,2,0)</f>
        <v>HOLDCO5F</v>
      </c>
    </row>
    <row r="48" spans="1:10" x14ac:dyDescent="0.2">
      <c r="A48" s="32" t="s">
        <v>242</v>
      </c>
      <c r="B48" s="33" t="s">
        <v>98</v>
      </c>
      <c r="C48" s="33" t="s">
        <v>12</v>
      </c>
      <c r="D48" s="33">
        <v>1</v>
      </c>
      <c r="E48" s="33" t="s">
        <v>13</v>
      </c>
      <c r="F48" s="33" t="s">
        <v>14</v>
      </c>
      <c r="G48" s="33" t="s">
        <v>15</v>
      </c>
      <c r="H48" s="33" t="str">
        <f>VLOOKUP(A48,'Bank account'!A:D,4,0)&amp;" "&amp;VLOOKUP(A48,'Bank account'!A:E,5,0)</f>
        <v>112121065 VTB: Current Account VND - Tien Son - 114638028888</v>
      </c>
      <c r="I48" s="33" t="str">
        <f>VLOOKUP(A48,'Bank account'!A:G,7,0)</f>
        <v>ICBVVNVX</v>
      </c>
      <c r="J48" s="34" t="str">
        <f>VLOOKUP(A48,[1]Sheet1!$C:$D,2,0)</f>
        <v>YPID</v>
      </c>
    </row>
    <row r="49" spans="1:10" x14ac:dyDescent="0.2">
      <c r="A49" s="35" t="s">
        <v>243</v>
      </c>
      <c r="B49" s="36" t="s">
        <v>99</v>
      </c>
      <c r="C49" s="36" t="s">
        <v>12</v>
      </c>
      <c r="D49" s="36">
        <v>1</v>
      </c>
      <c r="E49" s="36" t="s">
        <v>13</v>
      </c>
      <c r="F49" s="36" t="s">
        <v>14</v>
      </c>
      <c r="G49" s="36" t="s">
        <v>15</v>
      </c>
      <c r="H49" s="33" t="e">
        <f>VLOOKUP(A49,'Bank account'!A:D,4,0)&amp;" "&amp;VLOOKUP(A49,'Bank account'!A:E,5,0)</f>
        <v>#N/A</v>
      </c>
      <c r="I49" s="33" t="e">
        <f>VLOOKUP(A49,'Bank account'!A:G,7,0)</f>
        <v>#N/A</v>
      </c>
      <c r="J49" s="34" t="str">
        <f>VLOOKUP(A49,[1]Sheet1!$C:$D,2,0)</f>
        <v>HOLDCO4G</v>
      </c>
    </row>
    <row r="50" spans="1:10" x14ac:dyDescent="0.2">
      <c r="A50" s="32" t="s">
        <v>244</v>
      </c>
      <c r="B50" s="33" t="s">
        <v>100</v>
      </c>
      <c r="C50" s="33" t="s">
        <v>12</v>
      </c>
      <c r="D50" s="33">
        <v>1</v>
      </c>
      <c r="E50" s="33" t="s">
        <v>13</v>
      </c>
      <c r="F50" s="33" t="s">
        <v>14</v>
      </c>
      <c r="G50" s="33" t="s">
        <v>15</v>
      </c>
      <c r="H50" s="33" t="e">
        <f>VLOOKUP(A50,'Bank account'!A:D,4,0)&amp;" "&amp;VLOOKUP(A50,'Bank account'!A:E,5,0)</f>
        <v>#N/A</v>
      </c>
      <c r="I50" s="33" t="e">
        <f>VLOOKUP(A50,'Bank account'!A:G,7,0)</f>
        <v>#N/A</v>
      </c>
      <c r="J50" s="34" t="str">
        <f>VLOOKUP(A50,[1]Sheet1!$C:$D,2,0)</f>
        <v>DONG TIEN PHONG LLC</v>
      </c>
    </row>
    <row r="51" spans="1:10" x14ac:dyDescent="0.2">
      <c r="A51" s="35" t="s">
        <v>245</v>
      </c>
      <c r="B51" s="36" t="s">
        <v>101</v>
      </c>
      <c r="C51" s="36" t="s">
        <v>12</v>
      </c>
      <c r="D51" s="36">
        <v>1</v>
      </c>
      <c r="E51" s="36" t="s">
        <v>13</v>
      </c>
      <c r="F51" s="36" t="s">
        <v>14</v>
      </c>
      <c r="G51" s="36" t="s">
        <v>15</v>
      </c>
      <c r="H51" s="33" t="e">
        <f>VLOOKUP(A51,'Bank account'!A:D,4,0)&amp;" "&amp;VLOOKUP(A51,'Bank account'!A:E,5,0)</f>
        <v>#N/A</v>
      </c>
      <c r="I51" s="33" t="e">
        <f>VLOOKUP(A51,'Bank account'!A:G,7,0)</f>
        <v>#N/A</v>
      </c>
      <c r="J51" s="34" t="str">
        <f>VLOOKUP(A51,[1]Sheet1!$C:$D,2,0)</f>
        <v>HOLDCO4H</v>
      </c>
    </row>
    <row r="52" spans="1:10" x14ac:dyDescent="0.2">
      <c r="A52" s="32" t="s">
        <v>246</v>
      </c>
      <c r="B52" s="33" t="s">
        <v>102</v>
      </c>
      <c r="C52" s="33" t="s">
        <v>12</v>
      </c>
      <c r="D52" s="33">
        <v>1</v>
      </c>
      <c r="E52" s="33" t="s">
        <v>13</v>
      </c>
      <c r="F52" s="33" t="s">
        <v>14</v>
      </c>
      <c r="G52" s="33" t="s">
        <v>15</v>
      </c>
      <c r="H52" s="33" t="str">
        <f>VLOOKUP(A52,'Bank account'!A:D,4,0)&amp;" "&amp;VLOOKUP(A52,'Bank account'!A:E,5,0)</f>
        <v>112123019 BIDV: Current Account VND - Thanh Xuan - 2220757668</v>
      </c>
      <c r="I52" s="33" t="str">
        <f>VLOOKUP(A52,'Bank account'!A:G,7,0)</f>
        <v>BIDVVNVX, BIDV CN Thanh Xuân</v>
      </c>
      <c r="J52" s="34" t="str">
        <f>VLOOKUP(A52,[1]Sheet1!$C:$D,2,0)</f>
        <v>BW BAC TIEN PHONG</v>
      </c>
    </row>
    <row r="53" spans="1:10" x14ac:dyDescent="0.2">
      <c r="A53" s="35" t="s">
        <v>247</v>
      </c>
      <c r="B53" s="36" t="s">
        <v>103</v>
      </c>
      <c r="C53" s="36" t="s">
        <v>12</v>
      </c>
      <c r="D53" s="36">
        <v>1</v>
      </c>
      <c r="E53" s="36" t="s">
        <v>13</v>
      </c>
      <c r="F53" s="36" t="s">
        <v>14</v>
      </c>
      <c r="G53" s="36" t="s">
        <v>15</v>
      </c>
      <c r="H53" s="33" t="e">
        <f>VLOOKUP(A53,'Bank account'!A:D,4,0)&amp;" "&amp;VLOOKUP(A53,'Bank account'!A:E,5,0)</f>
        <v>#N/A</v>
      </c>
      <c r="I53" s="33" t="e">
        <f>VLOOKUP(A53,'Bank account'!A:G,7,0)</f>
        <v>#N/A</v>
      </c>
      <c r="J53" s="34" t="str">
        <f>VLOOKUP(A53,[1]Sheet1!$C:$D,2,0)</f>
        <v>HOLDCO4I</v>
      </c>
    </row>
    <row r="54" spans="1:10" x14ac:dyDescent="0.2">
      <c r="A54" s="32" t="s">
        <v>248</v>
      </c>
      <c r="B54" s="33" t="s">
        <v>104</v>
      </c>
      <c r="C54" s="33" t="s">
        <v>12</v>
      </c>
      <c r="D54" s="33">
        <v>1</v>
      </c>
      <c r="E54" s="33" t="s">
        <v>13</v>
      </c>
      <c r="F54" s="33" t="s">
        <v>14</v>
      </c>
      <c r="G54" s="33" t="s">
        <v>15</v>
      </c>
      <c r="H54" s="33" t="e">
        <f>VLOOKUP(A54,'Bank account'!A:D,4,0)&amp;" "&amp;VLOOKUP(A54,'Bank account'!A:E,5,0)</f>
        <v>#N/A</v>
      </c>
      <c r="I54" s="33" t="e">
        <f>VLOOKUP(A54,'Bank account'!A:G,7,0)</f>
        <v>#N/A</v>
      </c>
      <c r="J54" s="34" t="str">
        <f>VLOOKUP(A54,[1]Sheet1!$C:$D,2,0)</f>
        <v>HOLDCO5I</v>
      </c>
    </row>
    <row r="55" spans="1:10" x14ac:dyDescent="0.2">
      <c r="A55" s="35" t="s">
        <v>249</v>
      </c>
      <c r="B55" s="36" t="s">
        <v>105</v>
      </c>
      <c r="C55" s="36" t="s">
        <v>12</v>
      </c>
      <c r="D55" s="36">
        <v>1</v>
      </c>
      <c r="E55" s="36" t="s">
        <v>13</v>
      </c>
      <c r="F55" s="36" t="s">
        <v>14</v>
      </c>
      <c r="G55" s="36" t="s">
        <v>15</v>
      </c>
      <c r="H55" s="33" t="e">
        <f>VLOOKUP(A55,'Bank account'!A:D,4,0)&amp;" "&amp;VLOOKUP(A55,'Bank account'!A:E,5,0)</f>
        <v>#N/A</v>
      </c>
      <c r="I55" s="33" t="e">
        <f>VLOOKUP(A55,'Bank account'!A:G,7,0)</f>
        <v>#N/A</v>
      </c>
      <c r="J55" s="34" t="str">
        <f>VLOOKUP(A55,[1]Sheet1!$C:$D,2,0)</f>
        <v>HOLDCO4J</v>
      </c>
    </row>
    <row r="56" spans="1:10" x14ac:dyDescent="0.2">
      <c r="A56" s="32" t="s">
        <v>250</v>
      </c>
      <c r="B56" s="33" t="s">
        <v>106</v>
      </c>
      <c r="C56" s="33" t="s">
        <v>12</v>
      </c>
      <c r="D56" s="33">
        <v>1</v>
      </c>
      <c r="E56" s="33" t="s">
        <v>13</v>
      </c>
      <c r="F56" s="33" t="s">
        <v>14</v>
      </c>
      <c r="G56" s="33" t="s">
        <v>15</v>
      </c>
      <c r="H56" s="33" t="e">
        <f>VLOOKUP(A56,'Bank account'!A:D,4,0)&amp;" "&amp;VLOOKUP(A56,'Bank account'!A:E,5,0)</f>
        <v>#N/A</v>
      </c>
      <c r="I56" s="33" t="e">
        <f>VLOOKUP(A56,'Bank account'!A:G,7,0)</f>
        <v>#N/A</v>
      </c>
      <c r="J56" s="34" t="str">
        <f>VLOOKUP(A56,[1]Sheet1!$C:$D,2,0)</f>
        <v>HOLDCO5J</v>
      </c>
    </row>
    <row r="57" spans="1:10" x14ac:dyDescent="0.2">
      <c r="A57" s="35" t="s">
        <v>251</v>
      </c>
      <c r="B57" s="36" t="s">
        <v>107</v>
      </c>
      <c r="C57" s="36" t="s">
        <v>12</v>
      </c>
      <c r="D57" s="36">
        <v>1</v>
      </c>
      <c r="E57" s="36" t="s">
        <v>13</v>
      </c>
      <c r="F57" s="36" t="s">
        <v>14</v>
      </c>
      <c r="G57" s="36" t="s">
        <v>15</v>
      </c>
      <c r="H57" s="33" t="e">
        <f>VLOOKUP(A57,'Bank account'!A:D,4,0)&amp;" "&amp;VLOOKUP(A57,'Bank account'!A:E,5,0)</f>
        <v>#N/A</v>
      </c>
      <c r="I57" s="33" t="e">
        <f>VLOOKUP(A57,'Bank account'!A:G,7,0)</f>
        <v>#N/A</v>
      </c>
      <c r="J57" s="34" t="str">
        <f>VLOOKUP(A57,[1]Sheet1!$C:$D,2,0)</f>
        <v>MP3 SOLAR POWER</v>
      </c>
    </row>
    <row r="58" spans="1:10" x14ac:dyDescent="0.2">
      <c r="A58" s="32" t="s">
        <v>252</v>
      </c>
      <c r="B58" s="33" t="s">
        <v>108</v>
      </c>
      <c r="C58" s="33" t="s">
        <v>12</v>
      </c>
      <c r="D58" s="33">
        <v>1</v>
      </c>
      <c r="E58" s="33" t="s">
        <v>13</v>
      </c>
      <c r="F58" s="33" t="s">
        <v>14</v>
      </c>
      <c r="G58" s="33" t="s">
        <v>15</v>
      </c>
      <c r="H58" s="33" t="e">
        <f>VLOOKUP(A58,'Bank account'!A:D,4,0)&amp;" "&amp;VLOOKUP(A58,'Bank account'!A:E,5,0)</f>
        <v>#N/A</v>
      </c>
      <c r="I58" s="33" t="e">
        <f>VLOOKUP(A58,'Bank account'!A:G,7,0)</f>
        <v>#N/A</v>
      </c>
      <c r="J58" s="34" t="str">
        <f>VLOOKUP(A58,[1]Sheet1!$C:$D,2,0)</f>
        <v>TPT1 SOLAR POWER</v>
      </c>
    </row>
    <row r="59" spans="1:10" x14ac:dyDescent="0.2">
      <c r="A59" s="35" t="s">
        <v>253</v>
      </c>
      <c r="B59" s="36" t="s">
        <v>109</v>
      </c>
      <c r="C59" s="36" t="s">
        <v>12</v>
      </c>
      <c r="D59" s="36">
        <v>1</v>
      </c>
      <c r="E59" s="36" t="s">
        <v>13</v>
      </c>
      <c r="F59" s="36" t="s">
        <v>14</v>
      </c>
      <c r="G59" s="36" t="s">
        <v>15</v>
      </c>
      <c r="H59" s="33" t="e">
        <f>VLOOKUP(A59,'Bank account'!A:D,4,0)&amp;" "&amp;VLOOKUP(A59,'Bank account'!A:E,5,0)</f>
        <v>#N/A</v>
      </c>
      <c r="I59" s="33" t="e">
        <f>VLOOKUP(A59,'Bank account'!A:G,7,0)</f>
        <v>#N/A</v>
      </c>
      <c r="J59" s="34" t="str">
        <f>VLOOKUP(A59,[1]Sheet1!$C:$D,2,0)</f>
        <v>HOLDCO4K</v>
      </c>
    </row>
    <row r="60" spans="1:10" x14ac:dyDescent="0.2">
      <c r="A60" s="32" t="s">
        <v>254</v>
      </c>
      <c r="B60" s="33" t="s">
        <v>110</v>
      </c>
      <c r="C60" s="33" t="s">
        <v>12</v>
      </c>
      <c r="D60" s="33">
        <v>1</v>
      </c>
      <c r="E60" s="33" t="s">
        <v>13</v>
      </c>
      <c r="F60" s="33" t="s">
        <v>14</v>
      </c>
      <c r="G60" s="33" t="s">
        <v>15</v>
      </c>
      <c r="H60" s="33" t="e">
        <f>VLOOKUP(A60,'Bank account'!A:D,4,0)&amp;" "&amp;VLOOKUP(A60,'Bank account'!A:E,5,0)</f>
        <v>#N/A</v>
      </c>
      <c r="I60" s="33" t="e">
        <f>VLOOKUP(A60,'Bank account'!A:G,7,0)</f>
        <v>#N/A</v>
      </c>
      <c r="J60" s="34" t="str">
        <f>VLOOKUP(A60,[1]Sheet1!$C:$D,2,0)</f>
        <v>HOLDCO5K</v>
      </c>
    </row>
    <row r="61" spans="1:10" x14ac:dyDescent="0.2">
      <c r="A61" s="35" t="s">
        <v>255</v>
      </c>
      <c r="B61" s="36" t="s">
        <v>111</v>
      </c>
      <c r="C61" s="36" t="s">
        <v>12</v>
      </c>
      <c r="D61" s="36">
        <v>1</v>
      </c>
      <c r="E61" s="36" t="s">
        <v>13</v>
      </c>
      <c r="F61" s="36" t="s">
        <v>14</v>
      </c>
      <c r="G61" s="36" t="s">
        <v>15</v>
      </c>
      <c r="H61" s="33" t="e">
        <f>VLOOKUP(A61,'Bank account'!A:D,4,0)&amp;" "&amp;VLOOKUP(A61,'Bank account'!A:E,5,0)</f>
        <v>#N/A</v>
      </c>
      <c r="I61" s="33" t="e">
        <f>VLOOKUP(A61,'Bank account'!A:G,7,0)</f>
        <v>#N/A</v>
      </c>
      <c r="J61" s="34" t="str">
        <f>VLOOKUP(A61,[1]Sheet1!$C:$D,2,0)</f>
        <v>TAY HAI LLC</v>
      </c>
    </row>
    <row r="62" spans="1:10" x14ac:dyDescent="0.2">
      <c r="A62" s="32" t="s">
        <v>256</v>
      </c>
      <c r="B62" s="33" t="s">
        <v>112</v>
      </c>
      <c r="C62" s="33" t="s">
        <v>12</v>
      </c>
      <c r="D62" s="33">
        <v>1</v>
      </c>
      <c r="E62" s="33" t="s">
        <v>13</v>
      </c>
      <c r="F62" s="33" t="s">
        <v>14</v>
      </c>
      <c r="G62" s="33" t="s">
        <v>15</v>
      </c>
      <c r="H62" s="33" t="e">
        <f>VLOOKUP(A62,'Bank account'!A:D,4,0)&amp;" "&amp;VLOOKUP(A62,'Bank account'!A:E,5,0)</f>
        <v>#N/A</v>
      </c>
      <c r="I62" s="33" t="e">
        <f>VLOOKUP(A62,'Bank account'!A:G,7,0)</f>
        <v>#N/A</v>
      </c>
      <c r="J62" s="34" t="str">
        <f>VLOOKUP(A62,[1]Sheet1!$C:$D,2,0)</f>
        <v>HOLDCO4L</v>
      </c>
    </row>
    <row r="63" spans="1:10" x14ac:dyDescent="0.2">
      <c r="A63" s="35" t="s">
        <v>257</v>
      </c>
      <c r="B63" s="36" t="s">
        <v>113</v>
      </c>
      <c r="C63" s="36" t="s">
        <v>12</v>
      </c>
      <c r="D63" s="36">
        <v>1</v>
      </c>
      <c r="E63" s="36" t="s">
        <v>13</v>
      </c>
      <c r="F63" s="36" t="s">
        <v>14</v>
      </c>
      <c r="G63" s="36" t="s">
        <v>15</v>
      </c>
      <c r="H63" s="33" t="e">
        <f>VLOOKUP(A63,'Bank account'!A:D,4,0)&amp;" "&amp;VLOOKUP(A63,'Bank account'!A:E,5,0)</f>
        <v>#N/A</v>
      </c>
      <c r="I63" s="33" t="e">
        <f>VLOOKUP(A63,'Bank account'!A:G,7,0)</f>
        <v>#N/A</v>
      </c>
      <c r="J63" s="34" t="str">
        <f>VLOOKUP(A63,[1]Sheet1!$C:$D,2,0)</f>
        <v>HOLDCO5L</v>
      </c>
    </row>
    <row r="64" spans="1:10" x14ac:dyDescent="0.2">
      <c r="A64" s="32" t="s">
        <v>258</v>
      </c>
      <c r="B64" s="33" t="s">
        <v>114</v>
      </c>
      <c r="C64" s="33" t="s">
        <v>12</v>
      </c>
      <c r="D64" s="33">
        <v>1</v>
      </c>
      <c r="E64" s="33" t="s">
        <v>13</v>
      </c>
      <c r="F64" s="33" t="s">
        <v>14</v>
      </c>
      <c r="G64" s="33" t="s">
        <v>15</v>
      </c>
      <c r="H64" s="33" t="str">
        <f>VLOOKUP(A64,'Bank account'!A:D,4,0)&amp;" "&amp;VLOOKUP(A64,'Bank account'!A:E,5,0)</f>
        <v>112122021 VCB: Current Account VND - Ba Dinh - 1047222564</v>
      </c>
      <c r="I64" s="33" t="str">
        <f>VLOOKUP(A64,'Bank account'!A:G,7,0)</f>
        <v>BFTVVNVX</v>
      </c>
      <c r="J64" s="34" t="str">
        <f>VLOOKUP(A64,[1]Sheet1!$C:$D,2,0)</f>
        <v>THUAN THANH 3B</v>
      </c>
    </row>
    <row r="65" spans="1:10" x14ac:dyDescent="0.2">
      <c r="A65" s="35" t="s">
        <v>259</v>
      </c>
      <c r="B65" s="36" t="s">
        <v>115</v>
      </c>
      <c r="C65" s="36" t="s">
        <v>12</v>
      </c>
      <c r="D65" s="36">
        <v>1</v>
      </c>
      <c r="E65" s="36" t="s">
        <v>13</v>
      </c>
      <c r="F65" s="36" t="s">
        <v>14</v>
      </c>
      <c r="G65" s="36" t="s">
        <v>15</v>
      </c>
      <c r="H65" s="33" t="e">
        <f>VLOOKUP(A65,'Bank account'!A:D,4,0)&amp;" "&amp;VLOOKUP(A65,'Bank account'!A:E,5,0)</f>
        <v>#N/A</v>
      </c>
      <c r="I65" s="33" t="e">
        <f>VLOOKUP(A65,'Bank account'!A:G,7,0)</f>
        <v>#N/A</v>
      </c>
      <c r="J65" s="34" t="str">
        <f>VLOOKUP(A65,[1]Sheet1!$C:$D,2,0)</f>
        <v>HOLDCO4M</v>
      </c>
    </row>
    <row r="66" spans="1:10" x14ac:dyDescent="0.2">
      <c r="A66" s="32" t="s">
        <v>260</v>
      </c>
      <c r="B66" s="33" t="s">
        <v>116</v>
      </c>
      <c r="C66" s="33" t="s">
        <v>12</v>
      </c>
      <c r="D66" s="33">
        <v>1</v>
      </c>
      <c r="E66" s="33" t="s">
        <v>13</v>
      </c>
      <c r="F66" s="33" t="s">
        <v>14</v>
      </c>
      <c r="G66" s="33" t="s">
        <v>15</v>
      </c>
      <c r="H66" s="33" t="e">
        <f>VLOOKUP(A66,'Bank account'!A:D,4,0)&amp;" "&amp;VLOOKUP(A66,'Bank account'!A:E,5,0)</f>
        <v>#N/A</v>
      </c>
      <c r="I66" s="33" t="e">
        <f>VLOOKUP(A66,'Bank account'!A:G,7,0)</f>
        <v>#N/A</v>
      </c>
      <c r="J66" s="34" t="str">
        <f>VLOOKUP(A66,[1]Sheet1!$C:$D,2,0)</f>
        <v>HOLDCO5M</v>
      </c>
    </row>
    <row r="67" spans="1:10" x14ac:dyDescent="0.2">
      <c r="A67" s="35" t="s">
        <v>261</v>
      </c>
      <c r="B67" s="36" t="s">
        <v>117</v>
      </c>
      <c r="C67" s="36" t="s">
        <v>12</v>
      </c>
      <c r="D67" s="36">
        <v>1</v>
      </c>
      <c r="E67" s="36" t="s">
        <v>13</v>
      </c>
      <c r="F67" s="36" t="s">
        <v>14</v>
      </c>
      <c r="G67" s="36" t="s">
        <v>15</v>
      </c>
      <c r="H67" s="33" t="e">
        <f>VLOOKUP(A67,'Bank account'!A:D,4,0)&amp;" "&amp;VLOOKUP(A67,'Bank account'!A:E,5,0)</f>
        <v>#N/A</v>
      </c>
      <c r="I67" s="33" t="e">
        <f>VLOOKUP(A67,'Bank account'!A:G,7,0)</f>
        <v>#N/A</v>
      </c>
      <c r="J67" s="34" t="str">
        <f>VLOOKUP(A67,[1]Sheet1!$C:$D,2,0)</f>
        <v>HOLDCO4N</v>
      </c>
    </row>
    <row r="68" spans="1:10" x14ac:dyDescent="0.2">
      <c r="A68" s="32" t="s">
        <v>262</v>
      </c>
      <c r="B68" s="33" t="s">
        <v>118</v>
      </c>
      <c r="C68" s="33" t="s">
        <v>12</v>
      </c>
      <c r="D68" s="33">
        <v>1</v>
      </c>
      <c r="E68" s="33" t="s">
        <v>13</v>
      </c>
      <c r="F68" s="33" t="s">
        <v>14</v>
      </c>
      <c r="G68" s="33" t="s">
        <v>15</v>
      </c>
      <c r="H68" s="33" t="e">
        <f>VLOOKUP(A68,'Bank account'!A:D,4,0)&amp;" "&amp;VLOOKUP(A68,'Bank account'!A:E,5,0)</f>
        <v>#N/A</v>
      </c>
      <c r="I68" s="33" t="e">
        <f>VLOOKUP(A68,'Bank account'!A:G,7,0)</f>
        <v>#N/A</v>
      </c>
      <c r="J68" s="34" t="str">
        <f>VLOOKUP(A68,[1]Sheet1!$C:$D,2,0)</f>
        <v>HOLDCO4O</v>
      </c>
    </row>
    <row r="69" spans="1:10" x14ac:dyDescent="0.2">
      <c r="A69" s="35" t="s">
        <v>263</v>
      </c>
      <c r="B69" s="36" t="s">
        <v>119</v>
      </c>
      <c r="C69" s="36" t="s">
        <v>12</v>
      </c>
      <c r="D69" s="36">
        <v>1</v>
      </c>
      <c r="E69" s="36" t="s">
        <v>13</v>
      </c>
      <c r="F69" s="36" t="s">
        <v>14</v>
      </c>
      <c r="G69" s="36" t="s">
        <v>15</v>
      </c>
      <c r="H69" s="33" t="e">
        <f>VLOOKUP(A69,'Bank account'!A:D,4,0)&amp;" "&amp;VLOOKUP(A69,'Bank account'!A:E,5,0)</f>
        <v>#N/A</v>
      </c>
      <c r="I69" s="33" t="e">
        <f>VLOOKUP(A69,'Bank account'!A:G,7,0)</f>
        <v>#N/A</v>
      </c>
      <c r="J69" s="34" t="str">
        <f>VLOOKUP(A69,[1]Sheet1!$C:$D,2,0)</f>
        <v>HOLDCO4P</v>
      </c>
    </row>
    <row r="70" spans="1:10" x14ac:dyDescent="0.2">
      <c r="A70" s="32" t="s">
        <v>50</v>
      </c>
      <c r="B70" s="33" t="s">
        <v>120</v>
      </c>
      <c r="C70" s="33" t="s">
        <v>12</v>
      </c>
      <c r="D70" s="33">
        <v>1</v>
      </c>
      <c r="E70" s="33" t="s">
        <v>13</v>
      </c>
      <c r="F70" s="33" t="s">
        <v>14</v>
      </c>
      <c r="G70" s="33" t="s">
        <v>15</v>
      </c>
      <c r="H70" s="33" t="e">
        <f>VLOOKUP(A70,'Bank account'!A:D,4,0)&amp;" "&amp;VLOOKUP(A70,'Bank account'!A:E,5,0)</f>
        <v>#N/A</v>
      </c>
      <c r="I70" s="33" t="e">
        <f>VLOOKUP(A70,'Bank account'!A:G,7,0)</f>
        <v>#N/A</v>
      </c>
      <c r="J70" s="34" t="str">
        <f>VLOOKUP(A70,[1]Sheet1!$C:$D,2,0)</f>
        <v>SC2</v>
      </c>
    </row>
    <row r="71" spans="1:10" x14ac:dyDescent="0.2">
      <c r="A71" s="35" t="s">
        <v>264</v>
      </c>
      <c r="B71" s="36" t="s">
        <v>121</v>
      </c>
      <c r="C71" s="36" t="s">
        <v>12</v>
      </c>
      <c r="D71" s="36">
        <v>1</v>
      </c>
      <c r="E71" s="36" t="s">
        <v>13</v>
      </c>
      <c r="F71" s="36" t="s">
        <v>14</v>
      </c>
      <c r="G71" s="36" t="s">
        <v>15</v>
      </c>
      <c r="H71" s="33" t="e">
        <f>VLOOKUP(A71,'Bank account'!A:D,4,0)&amp;" "&amp;VLOOKUP(A71,'Bank account'!A:E,5,0)</f>
        <v>#N/A</v>
      </c>
      <c r="I71" s="33" t="e">
        <f>VLOOKUP(A71,'Bank account'!A:G,7,0)</f>
        <v>#N/A</v>
      </c>
      <c r="J71" s="34" t="str">
        <f>VLOOKUP(A71,[1]Sheet1!$C:$D,2,0)</f>
        <v>HOLDCO4Q</v>
      </c>
    </row>
    <row r="72" spans="1:10" x14ac:dyDescent="0.2">
      <c r="A72" s="32" t="s">
        <v>265</v>
      </c>
      <c r="B72" s="33" t="s">
        <v>122</v>
      </c>
      <c r="C72" s="33" t="s">
        <v>12</v>
      </c>
      <c r="D72" s="33">
        <v>1</v>
      </c>
      <c r="E72" s="33" t="s">
        <v>13</v>
      </c>
      <c r="F72" s="33" t="s">
        <v>14</v>
      </c>
      <c r="G72" s="33" t="s">
        <v>15</v>
      </c>
      <c r="H72" s="33" t="e">
        <f>VLOOKUP(A72,'Bank account'!A:D,4,0)&amp;" "&amp;VLOOKUP(A72,'Bank account'!A:E,5,0)</f>
        <v>#N/A</v>
      </c>
      <c r="I72" s="33" t="e">
        <f>VLOOKUP(A72,'Bank account'!A:G,7,0)</f>
        <v>#N/A</v>
      </c>
      <c r="J72" s="34" t="str">
        <f>VLOOKUP(A72,[1]Sheet1!$C:$D,2,0)</f>
        <v>HOLDCO5Q</v>
      </c>
    </row>
    <row r="73" spans="1:10" x14ac:dyDescent="0.2">
      <c r="A73" s="35" t="s">
        <v>266</v>
      </c>
      <c r="B73" s="36" t="s">
        <v>123</v>
      </c>
      <c r="C73" s="36" t="s">
        <v>12</v>
      </c>
      <c r="D73" s="36">
        <v>1</v>
      </c>
      <c r="E73" s="36" t="s">
        <v>13</v>
      </c>
      <c r="F73" s="36" t="s">
        <v>14</v>
      </c>
      <c r="G73" s="36" t="s">
        <v>15</v>
      </c>
      <c r="H73" s="33" t="str">
        <f>VLOOKUP(A73,'Bank account'!A:D,4,0)&amp;" "&amp;VLOOKUP(A73,'Bank account'!A:E,5,0)</f>
        <v>112121134 VTB: Current Account VND - HCM- 118002972254</v>
      </c>
      <c r="I73" s="33" t="str">
        <f>VLOOKUP(A73,'Bank account'!A:G,7,0)</f>
        <v>ICBVVNVX</v>
      </c>
      <c r="J73" s="34" t="str">
        <f>VLOOKUP(A73,[1]Sheet1!$C:$D,2,0)</f>
        <v>LE MINH XUAN 3 JSC</v>
      </c>
    </row>
    <row r="74" spans="1:10" x14ac:dyDescent="0.2">
      <c r="A74" s="32" t="s">
        <v>267</v>
      </c>
      <c r="B74" s="33" t="s">
        <v>124</v>
      </c>
      <c r="C74" s="33" t="s">
        <v>12</v>
      </c>
      <c r="D74" s="33">
        <v>1</v>
      </c>
      <c r="E74" s="33" t="s">
        <v>13</v>
      </c>
      <c r="F74" s="33" t="s">
        <v>14</v>
      </c>
      <c r="G74" s="33" t="s">
        <v>15</v>
      </c>
      <c r="H74" s="33" t="e">
        <f>VLOOKUP(A74,'Bank account'!A:D,4,0)&amp;" "&amp;VLOOKUP(A74,'Bank account'!A:E,5,0)</f>
        <v>#N/A</v>
      </c>
      <c r="I74" s="33" t="e">
        <f>VLOOKUP(A74,'Bank account'!A:G,7,0)</f>
        <v>#N/A</v>
      </c>
      <c r="J74" s="34" t="str">
        <f>VLOOKUP(A74,[1]Sheet1!$C:$D,2,0)</f>
        <v>HOLDCO4R</v>
      </c>
    </row>
    <row r="75" spans="1:10" x14ac:dyDescent="0.2">
      <c r="A75" s="35" t="s">
        <v>268</v>
      </c>
      <c r="B75" s="36" t="s">
        <v>125</v>
      </c>
      <c r="C75" s="36" t="s">
        <v>12</v>
      </c>
      <c r="D75" s="36">
        <v>1</v>
      </c>
      <c r="E75" s="36" t="s">
        <v>13</v>
      </c>
      <c r="F75" s="36" t="s">
        <v>14</v>
      </c>
      <c r="G75" s="36" t="s">
        <v>15</v>
      </c>
      <c r="H75" s="33" t="e">
        <f>VLOOKUP(A75,'Bank account'!A:D,4,0)&amp;" "&amp;VLOOKUP(A75,'Bank account'!A:E,5,0)</f>
        <v>#N/A</v>
      </c>
      <c r="I75" s="33" t="e">
        <f>VLOOKUP(A75,'Bank account'!A:G,7,0)</f>
        <v>#N/A</v>
      </c>
      <c r="J75" s="34" t="str">
        <f>VLOOKUP(A75,[1]Sheet1!$C:$D,2,0)</f>
        <v>HOLDCO5R</v>
      </c>
    </row>
    <row r="76" spans="1:10" x14ac:dyDescent="0.2">
      <c r="A76" s="32" t="s">
        <v>269</v>
      </c>
      <c r="B76" s="33" t="s">
        <v>126</v>
      </c>
      <c r="C76" s="33" t="s">
        <v>12</v>
      </c>
      <c r="D76" s="33">
        <v>1</v>
      </c>
      <c r="E76" s="33" t="s">
        <v>13</v>
      </c>
      <c r="F76" s="33" t="s">
        <v>14</v>
      </c>
      <c r="G76" s="33" t="s">
        <v>15</v>
      </c>
      <c r="H76" s="33" t="str">
        <f>VLOOKUP(A76,'Bank account'!A:D,4,0)&amp;" "&amp;VLOOKUP(A76,'Bank account'!A:E,5,0)</f>
        <v>112121130 VTB: Current Account VND - HCM -117002972458</v>
      </c>
      <c r="I76" s="33" t="str">
        <f>VLOOKUP(A76,'Bank account'!A:G,7,0)</f>
        <v>ICBVVNVX</v>
      </c>
      <c r="J76" s="34" t="str">
        <f>VLOOKUP(A76,[1]Sheet1!$C:$D,2,0)</f>
        <v>DEEP C 2B JSC</v>
      </c>
    </row>
    <row r="77" spans="1:10" x14ac:dyDescent="0.2">
      <c r="A77" s="35" t="s">
        <v>270</v>
      </c>
      <c r="B77" s="36" t="s">
        <v>127</v>
      </c>
      <c r="C77" s="36" t="s">
        <v>12</v>
      </c>
      <c r="D77" s="36">
        <v>1</v>
      </c>
      <c r="E77" s="36" t="s">
        <v>13</v>
      </c>
      <c r="F77" s="36" t="s">
        <v>14</v>
      </c>
      <c r="G77" s="36" t="s">
        <v>15</v>
      </c>
      <c r="H77" s="33" t="e">
        <f>VLOOKUP(A77,'Bank account'!A:D,4,0)&amp;" "&amp;VLOOKUP(A77,'Bank account'!A:E,5,0)</f>
        <v>#N/A</v>
      </c>
      <c r="I77" s="33" t="e">
        <f>VLOOKUP(A77,'Bank account'!A:G,7,0)</f>
        <v>#N/A</v>
      </c>
      <c r="J77" s="34" t="str">
        <f>VLOOKUP(A77,[1]Sheet1!$C:$D,2,0)</f>
        <v>HOLDCO4S</v>
      </c>
    </row>
    <row r="78" spans="1:10" x14ac:dyDescent="0.2">
      <c r="A78" s="32" t="s">
        <v>271</v>
      </c>
      <c r="B78" s="33" t="s">
        <v>128</v>
      </c>
      <c r="C78" s="33" t="s">
        <v>12</v>
      </c>
      <c r="D78" s="33">
        <v>1</v>
      </c>
      <c r="E78" s="33" t="s">
        <v>13</v>
      </c>
      <c r="F78" s="33" t="s">
        <v>14</v>
      </c>
      <c r="G78" s="33" t="s">
        <v>15</v>
      </c>
      <c r="H78" s="33" t="e">
        <f>VLOOKUP(A78,'Bank account'!A:D,4,0)&amp;" "&amp;VLOOKUP(A78,'Bank account'!A:E,5,0)</f>
        <v>#N/A</v>
      </c>
      <c r="I78" s="33" t="e">
        <f>VLOOKUP(A78,'Bank account'!A:G,7,0)</f>
        <v>#N/A</v>
      </c>
      <c r="J78" s="34" t="str">
        <f>VLOOKUP(A78,[1]Sheet1!$C:$D,2,0)</f>
        <v>HOLDCO5S</v>
      </c>
    </row>
    <row r="79" spans="1:10" x14ac:dyDescent="0.2">
      <c r="A79" s="35" t="s">
        <v>272</v>
      </c>
      <c r="B79" s="36" t="s">
        <v>129</v>
      </c>
      <c r="C79" s="36" t="s">
        <v>12</v>
      </c>
      <c r="D79" s="36">
        <v>1</v>
      </c>
      <c r="E79" s="36" t="s">
        <v>13</v>
      </c>
      <c r="F79" s="36" t="s">
        <v>14</v>
      </c>
      <c r="G79" s="36" t="s">
        <v>15</v>
      </c>
      <c r="H79" s="33" t="e">
        <f>VLOOKUP(A79,'Bank account'!A:D,4,0)&amp;" "&amp;VLOOKUP(A79,'Bank account'!A:E,5,0)</f>
        <v>#N/A</v>
      </c>
      <c r="I79" s="33" t="e">
        <f>VLOOKUP(A79,'Bank account'!A:G,7,0)</f>
        <v>#N/A</v>
      </c>
      <c r="J79" s="34" t="str">
        <f>VLOOKUP(A79,[1]Sheet1!$C:$D,2,0)</f>
        <v>TCS JSC</v>
      </c>
    </row>
    <row r="80" spans="1:10" x14ac:dyDescent="0.2">
      <c r="A80" s="32" t="s">
        <v>273</v>
      </c>
      <c r="B80" s="33" t="s">
        <v>130</v>
      </c>
      <c r="C80" s="33" t="s">
        <v>12</v>
      </c>
      <c r="D80" s="33">
        <v>1</v>
      </c>
      <c r="E80" s="33" t="s">
        <v>13</v>
      </c>
      <c r="F80" s="33" t="s">
        <v>14</v>
      </c>
      <c r="G80" s="33" t="s">
        <v>15</v>
      </c>
      <c r="H80" s="33" t="e">
        <f>VLOOKUP(A80,'Bank account'!A:D,4,0)&amp;" "&amp;VLOOKUP(A80,'Bank account'!A:E,5,0)</f>
        <v>#N/A</v>
      </c>
      <c r="I80" s="33" t="e">
        <f>VLOOKUP(A80,'Bank account'!A:G,7,0)</f>
        <v>#N/A</v>
      </c>
      <c r="J80" s="34" t="str">
        <f>VLOOKUP(A80,[1]Sheet1!$C:$D,2,0)</f>
        <v>HOLDCO4T</v>
      </c>
    </row>
    <row r="81" spans="1:10" x14ac:dyDescent="0.2">
      <c r="A81" s="35" t="s">
        <v>274</v>
      </c>
      <c r="B81" s="36" t="s">
        <v>131</v>
      </c>
      <c r="C81" s="36" t="s">
        <v>12</v>
      </c>
      <c r="D81" s="36">
        <v>1</v>
      </c>
      <c r="E81" s="36" t="s">
        <v>13</v>
      </c>
      <c r="F81" s="36" t="s">
        <v>14</v>
      </c>
      <c r="G81" s="36" t="s">
        <v>15</v>
      </c>
      <c r="H81" s="33" t="e">
        <f>VLOOKUP(A81,'Bank account'!A:D,4,0)&amp;" "&amp;VLOOKUP(A81,'Bank account'!A:E,5,0)</f>
        <v>#N/A</v>
      </c>
      <c r="I81" s="33" t="e">
        <f>VLOOKUP(A81,'Bank account'!A:G,7,0)</f>
        <v>#N/A</v>
      </c>
      <c r="J81" s="34" t="str">
        <f>VLOOKUP(A81,[1]Sheet1!$C:$D,2,0)</f>
        <v>MINH PHUONG JSC</v>
      </c>
    </row>
    <row r="82" spans="1:10" x14ac:dyDescent="0.2">
      <c r="A82" s="32" t="s">
        <v>275</v>
      </c>
      <c r="B82" s="33" t="s">
        <v>132</v>
      </c>
      <c r="C82" s="33" t="s">
        <v>12</v>
      </c>
      <c r="D82" s="33">
        <v>1</v>
      </c>
      <c r="E82" s="33" t="s">
        <v>13</v>
      </c>
      <c r="F82" s="33" t="s">
        <v>14</v>
      </c>
      <c r="G82" s="33" t="s">
        <v>15</v>
      </c>
      <c r="H82" s="33" t="e">
        <f>VLOOKUP(A82,'Bank account'!A:D,4,0)&amp;" "&amp;VLOOKUP(A82,'Bank account'!A:E,5,0)</f>
        <v>#N/A</v>
      </c>
      <c r="I82" s="33" t="e">
        <f>VLOOKUP(A82,'Bank account'!A:G,7,0)</f>
        <v>#N/A</v>
      </c>
      <c r="J82" s="34" t="str">
        <f>VLOOKUP(A82,[1]Sheet1!$C:$D,2,0)</f>
        <v>HOLDCO4U</v>
      </c>
    </row>
    <row r="83" spans="1:10" x14ac:dyDescent="0.2">
      <c r="A83" s="35" t="s">
        <v>276</v>
      </c>
      <c r="B83" s="36" t="s">
        <v>133</v>
      </c>
      <c r="C83" s="36" t="s">
        <v>12</v>
      </c>
      <c r="D83" s="36">
        <v>1</v>
      </c>
      <c r="E83" s="36" t="s">
        <v>13</v>
      </c>
      <c r="F83" s="36" t="s">
        <v>14</v>
      </c>
      <c r="G83" s="36" t="s">
        <v>15</v>
      </c>
      <c r="H83" s="33" t="e">
        <f>VLOOKUP(A83,'Bank account'!A:D,4,0)&amp;" "&amp;VLOOKUP(A83,'Bank account'!A:E,5,0)</f>
        <v>#N/A</v>
      </c>
      <c r="I83" s="33" t="e">
        <f>VLOOKUP(A83,'Bank account'!A:G,7,0)</f>
        <v>#N/A</v>
      </c>
      <c r="J83" s="34" t="str">
        <f>VLOOKUP(A83,[1]Sheet1!$C:$D,2,0)</f>
        <v>MPL HOLDINGS COMPANY</v>
      </c>
    </row>
    <row r="84" spans="1:10" x14ac:dyDescent="0.2">
      <c r="A84" s="32" t="s">
        <v>277</v>
      </c>
      <c r="B84" s="33" t="s">
        <v>134</v>
      </c>
      <c r="C84" s="33" t="s">
        <v>12</v>
      </c>
      <c r="D84" s="33">
        <v>1</v>
      </c>
      <c r="E84" s="33" t="s">
        <v>13</v>
      </c>
      <c r="F84" s="33" t="s">
        <v>14</v>
      </c>
      <c r="G84" s="33" t="s">
        <v>15</v>
      </c>
      <c r="H84" s="33" t="e">
        <f>VLOOKUP(A84,'Bank account'!A:D,4,0)&amp;" "&amp;VLOOKUP(A84,'Bank account'!A:E,5,0)</f>
        <v>#N/A</v>
      </c>
      <c r="I84" s="33" t="e">
        <f>VLOOKUP(A84,'Bank account'!A:G,7,0)</f>
        <v>#N/A</v>
      </c>
      <c r="J84" s="34" t="str">
        <f>VLOOKUP(A84,[1]Sheet1!$C:$D,2,0)</f>
        <v>HOLDCO4V</v>
      </c>
    </row>
    <row r="85" spans="1:10" x14ac:dyDescent="0.2">
      <c r="A85" s="35" t="s">
        <v>278</v>
      </c>
      <c r="B85" s="36" t="s">
        <v>135</v>
      </c>
      <c r="C85" s="36" t="s">
        <v>12</v>
      </c>
      <c r="D85" s="36">
        <v>1</v>
      </c>
      <c r="E85" s="36" t="s">
        <v>13</v>
      </c>
      <c r="F85" s="36" t="s">
        <v>14</v>
      </c>
      <c r="G85" s="36" t="s">
        <v>15</v>
      </c>
      <c r="H85" s="33" t="e">
        <f>VLOOKUP(A85,'Bank account'!A:D,4,0)&amp;" "&amp;VLOOKUP(A85,'Bank account'!A:E,5,0)</f>
        <v>#N/A</v>
      </c>
      <c r="I85" s="33" t="e">
        <f>VLOOKUP(A85,'Bank account'!A:G,7,0)</f>
        <v>#N/A</v>
      </c>
      <c r="J85" s="34" t="str">
        <f>VLOOKUP(A85,[1]Sheet1!$C:$D,2,0)</f>
        <v>TAY NAM A INSERCO</v>
      </c>
    </row>
    <row r="86" spans="1:10" x14ac:dyDescent="0.2">
      <c r="A86" s="32" t="s">
        <v>279</v>
      </c>
      <c r="B86" s="33" t="s">
        <v>136</v>
      </c>
      <c r="C86" s="33" t="s">
        <v>12</v>
      </c>
      <c r="D86" s="33">
        <v>1</v>
      </c>
      <c r="E86" s="33" t="s">
        <v>13</v>
      </c>
      <c r="F86" s="33" t="s">
        <v>14</v>
      </c>
      <c r="G86" s="33" t="s">
        <v>15</v>
      </c>
      <c r="H86" s="33" t="e">
        <f>VLOOKUP(A86,'Bank account'!A:D,4,0)&amp;" "&amp;VLOOKUP(A86,'Bank account'!A:E,5,0)</f>
        <v>#N/A</v>
      </c>
      <c r="I86" s="33" t="e">
        <f>VLOOKUP(A86,'Bank account'!A:G,7,0)</f>
        <v>#N/A</v>
      </c>
      <c r="J86" s="34" t="str">
        <f>VLOOKUP(A86,[1]Sheet1!$C:$D,2,0)</f>
        <v>HOLDCO4W</v>
      </c>
    </row>
    <row r="87" spans="1:10" x14ac:dyDescent="0.2">
      <c r="A87" s="35" t="s">
        <v>280</v>
      </c>
      <c r="B87" s="36" t="s">
        <v>137</v>
      </c>
      <c r="C87" s="36" t="s">
        <v>12</v>
      </c>
      <c r="D87" s="36">
        <v>1</v>
      </c>
      <c r="E87" s="36" t="s">
        <v>13</v>
      </c>
      <c r="F87" s="36" t="s">
        <v>14</v>
      </c>
      <c r="G87" s="36" t="s">
        <v>15</v>
      </c>
      <c r="H87" s="33" t="str">
        <f>VLOOKUP(A87,'Bank account'!A:D,4,0)&amp;" "&amp;VLOOKUP(A87,'Bank account'!A:E,5,0)</f>
        <v>112121133 VTB: Current Account VND - HCM -110002974996</v>
      </c>
      <c r="I87" s="33" t="str">
        <f>VLOOKUP(A87,'Bank account'!A:G,7,0)</f>
        <v>ICBVVNVX</v>
      </c>
      <c r="J87" s="34" t="str">
        <f>VLOOKUP(A87,[1]Sheet1!$C:$D,2,0)</f>
        <v>TAN DONG HIEP B JSC</v>
      </c>
    </row>
    <row r="88" spans="1:10" x14ac:dyDescent="0.2">
      <c r="A88" s="32" t="s">
        <v>281</v>
      </c>
      <c r="B88" s="33" t="s">
        <v>138</v>
      </c>
      <c r="C88" s="33" t="s">
        <v>12</v>
      </c>
      <c r="D88" s="33">
        <v>1</v>
      </c>
      <c r="E88" s="33" t="s">
        <v>13</v>
      </c>
      <c r="F88" s="33" t="s">
        <v>14</v>
      </c>
      <c r="G88" s="33" t="s">
        <v>15</v>
      </c>
      <c r="H88" s="33" t="e">
        <f>VLOOKUP(A88,'Bank account'!A:D,4,0)&amp;" "&amp;VLOOKUP(A88,'Bank account'!A:E,5,0)</f>
        <v>#N/A</v>
      </c>
      <c r="I88" s="33" t="e">
        <f>VLOOKUP(A88,'Bank account'!A:G,7,0)</f>
        <v>#N/A</v>
      </c>
      <c r="J88" s="34" t="str">
        <f>VLOOKUP(A88,[1]Sheet1!$C:$D,2,0)</f>
        <v>HOLDCO4X</v>
      </c>
    </row>
    <row r="89" spans="1:10" x14ac:dyDescent="0.2">
      <c r="A89" s="35" t="s">
        <v>282</v>
      </c>
      <c r="B89" s="36" t="s">
        <v>139</v>
      </c>
      <c r="C89" s="36" t="s">
        <v>12</v>
      </c>
      <c r="D89" s="36">
        <v>1</v>
      </c>
      <c r="E89" s="36" t="s">
        <v>13</v>
      </c>
      <c r="F89" s="36" t="s">
        <v>14</v>
      </c>
      <c r="G89" s="36" t="s">
        <v>15</v>
      </c>
      <c r="H89" s="33" t="str">
        <f>VLOOKUP(A89,'Bank account'!A:D,4,0)&amp;" "&amp;VLOOKUP(A89,'Bank account'!A:E,5,0)</f>
        <v>112121132 VTB: Current Account VND - VTB - HCM - 111002975027</v>
      </c>
      <c r="I89" s="33" t="str">
        <f>VLOOKUP(A89,'Bank account'!A:G,7,0)</f>
        <v>ICBVVNVX</v>
      </c>
      <c r="J89" s="34" t="str">
        <f>VLOOKUP(A89,[1]Sheet1!$C:$D,2,0)</f>
        <v>SONG THAN 2 JSC</v>
      </c>
    </row>
    <row r="90" spans="1:10" x14ac:dyDescent="0.2">
      <c r="A90" s="32" t="s">
        <v>283</v>
      </c>
      <c r="B90" s="33" t="s">
        <v>140</v>
      </c>
      <c r="C90" s="33" t="s">
        <v>12</v>
      </c>
      <c r="D90" s="33">
        <v>1</v>
      </c>
      <c r="E90" s="33" t="s">
        <v>13</v>
      </c>
      <c r="F90" s="33" t="s">
        <v>14</v>
      </c>
      <c r="G90" s="33" t="s">
        <v>15</v>
      </c>
      <c r="H90" s="33" t="e">
        <f>VLOOKUP(A90,'Bank account'!A:D,4,0)&amp;" "&amp;VLOOKUP(A90,'Bank account'!A:E,5,0)</f>
        <v>#N/A</v>
      </c>
      <c r="I90" s="33" t="e">
        <f>VLOOKUP(A90,'Bank account'!A:G,7,0)</f>
        <v>#N/A</v>
      </c>
      <c r="J90" s="34" t="str">
        <f>VLOOKUP(A90,[1]Sheet1!$C:$D,2,0)</f>
        <v>HOLDCO4Y</v>
      </c>
    </row>
    <row r="91" spans="1:10" x14ac:dyDescent="0.2">
      <c r="A91" s="35" t="s">
        <v>284</v>
      </c>
      <c r="B91" s="36" t="s">
        <v>141</v>
      </c>
      <c r="C91" s="36" t="s">
        <v>12</v>
      </c>
      <c r="D91" s="36">
        <v>1</v>
      </c>
      <c r="E91" s="36" t="s">
        <v>13</v>
      </c>
      <c r="F91" s="36" t="s">
        <v>14</v>
      </c>
      <c r="G91" s="36" t="s">
        <v>15</v>
      </c>
      <c r="H91" s="33" t="e">
        <f>VLOOKUP(A91,'Bank account'!A:D,4,0)&amp;" "&amp;VLOOKUP(A91,'Bank account'!A:E,5,0)</f>
        <v>#N/A</v>
      </c>
      <c r="I91" s="33" t="e">
        <f>VLOOKUP(A91,'Bank account'!A:G,7,0)</f>
        <v>#N/A</v>
      </c>
      <c r="J91" s="34" t="str">
        <f>VLOOKUP(A91,[1]Sheet1!$C:$D,2,0)</f>
        <v>PHU AN THANH JSC</v>
      </c>
    </row>
    <row r="92" spans="1:10" x14ac:dyDescent="0.2">
      <c r="A92" s="32" t="s">
        <v>285</v>
      </c>
      <c r="B92" s="33" t="s">
        <v>142</v>
      </c>
      <c r="C92" s="33" t="s">
        <v>12</v>
      </c>
      <c r="D92" s="33">
        <v>1</v>
      </c>
      <c r="E92" s="33" t="s">
        <v>13</v>
      </c>
      <c r="F92" s="33" t="s">
        <v>14</v>
      </c>
      <c r="G92" s="33" t="s">
        <v>15</v>
      </c>
      <c r="H92" s="33" t="e">
        <f>VLOOKUP(A92,'Bank account'!A:D,4,0)&amp;" "&amp;VLOOKUP(A92,'Bank account'!A:E,5,0)</f>
        <v>#N/A</v>
      </c>
      <c r="I92" s="33" t="e">
        <f>VLOOKUP(A92,'Bank account'!A:G,7,0)</f>
        <v>#N/A</v>
      </c>
      <c r="J92" s="34" t="str">
        <f>VLOOKUP(A92,[1]Sheet1!$C:$D,2,0)</f>
        <v>HOLDCO4Z</v>
      </c>
    </row>
    <row r="93" spans="1:10" x14ac:dyDescent="0.2">
      <c r="A93" s="35" t="s">
        <v>286</v>
      </c>
      <c r="B93" s="36" t="s">
        <v>143</v>
      </c>
      <c r="C93" s="36" t="s">
        <v>12</v>
      </c>
      <c r="D93" s="36">
        <v>1</v>
      </c>
      <c r="E93" s="36" t="s">
        <v>13</v>
      </c>
      <c r="F93" s="36" t="s">
        <v>14</v>
      </c>
      <c r="G93" s="36" t="s">
        <v>15</v>
      </c>
      <c r="H93" s="33" t="e">
        <f>VLOOKUP(A93,'Bank account'!A:D,4,0)&amp;" "&amp;VLOOKUP(A93,'Bank account'!A:E,5,0)</f>
        <v>#N/A</v>
      </c>
      <c r="I93" s="33" t="e">
        <f>VLOOKUP(A93,'Bank account'!A:G,7,0)</f>
        <v>#N/A</v>
      </c>
      <c r="J93" s="34" t="str">
        <f>VLOOKUP(A93,[1]Sheet1!$C:$D,2,0)</f>
        <v>BIEN HOA JSC</v>
      </c>
    </row>
    <row r="94" spans="1:10" x14ac:dyDescent="0.2">
      <c r="A94" s="32" t="s">
        <v>287</v>
      </c>
      <c r="B94" s="33" t="s">
        <v>144</v>
      </c>
      <c r="C94" s="33" t="s">
        <v>12</v>
      </c>
      <c r="D94" s="33">
        <v>1</v>
      </c>
      <c r="E94" s="33" t="s">
        <v>13</v>
      </c>
      <c r="F94" s="33" t="s">
        <v>14</v>
      </c>
      <c r="G94" s="33" t="s">
        <v>15</v>
      </c>
      <c r="H94" s="33" t="e">
        <f>VLOOKUP(A94,'Bank account'!A:D,4,0)&amp;" "&amp;VLOOKUP(A94,'Bank account'!A:E,5,0)</f>
        <v>#N/A</v>
      </c>
      <c r="I94" s="33" t="e">
        <f>VLOOKUP(A94,'Bank account'!A:G,7,0)</f>
        <v>#N/A</v>
      </c>
      <c r="J94" s="34" t="str">
        <f>VLOOKUP(A94,[1]Sheet1!$C:$D,2,0)</f>
        <v>HOLDCO5G</v>
      </c>
    </row>
    <row r="95" spans="1:10" x14ac:dyDescent="0.2">
      <c r="A95" s="35" t="s">
        <v>288</v>
      </c>
      <c r="B95" s="36" t="s">
        <v>145</v>
      </c>
      <c r="C95" s="36" t="s">
        <v>12</v>
      </c>
      <c r="D95" s="36">
        <v>1</v>
      </c>
      <c r="E95" s="36" t="s">
        <v>13</v>
      </c>
      <c r="F95" s="36" t="s">
        <v>14</v>
      </c>
      <c r="G95" s="36" t="s">
        <v>15</v>
      </c>
      <c r="H95" s="33" t="e">
        <f>VLOOKUP(A95,'Bank account'!A:D,4,0)&amp;" "&amp;VLOOKUP(A95,'Bank account'!A:E,5,0)</f>
        <v>#N/A</v>
      </c>
      <c r="I95" s="33" t="e">
        <f>VLOOKUP(A95,'Bank account'!A:G,7,0)</f>
        <v>#N/A</v>
      </c>
      <c r="J95" s="34" t="str">
        <f>VLOOKUP(A95,[1]Sheet1!$C:$D,2,0)</f>
        <v>HOLDCO5H</v>
      </c>
    </row>
    <row r="96" spans="1:10" x14ac:dyDescent="0.2">
      <c r="A96" s="32" t="s">
        <v>289</v>
      </c>
      <c r="B96" s="33" t="s">
        <v>146</v>
      </c>
      <c r="C96" s="33" t="s">
        <v>12</v>
      </c>
      <c r="D96" s="33">
        <v>1</v>
      </c>
      <c r="E96" s="33" t="s">
        <v>13</v>
      </c>
      <c r="F96" s="33" t="s">
        <v>14</v>
      </c>
      <c r="G96" s="33" t="s">
        <v>15</v>
      </c>
      <c r="H96" s="33" t="e">
        <f>VLOOKUP(A96,'Bank account'!A:D,4,0)&amp;" "&amp;VLOOKUP(A96,'Bank account'!A:E,5,0)</f>
        <v>#N/A</v>
      </c>
      <c r="I96" s="33" t="e">
        <f>VLOOKUP(A96,'Bank account'!A:G,7,0)</f>
        <v>#N/A</v>
      </c>
      <c r="J96" s="34" t="str">
        <f>VLOOKUP(A96,[1]Sheet1!$C:$D,2,0)</f>
        <v>BWID BAU BANG - BB05</v>
      </c>
    </row>
    <row r="97" spans="1:10" x14ac:dyDescent="0.2">
      <c r="A97" s="35" t="s">
        <v>290</v>
      </c>
      <c r="B97" s="36" t="s">
        <v>147</v>
      </c>
      <c r="C97" s="36" t="s">
        <v>12</v>
      </c>
      <c r="D97" s="36">
        <v>1</v>
      </c>
      <c r="E97" s="36" t="s">
        <v>13</v>
      </c>
      <c r="F97" s="36" t="s">
        <v>14</v>
      </c>
      <c r="G97" s="36" t="s">
        <v>15</v>
      </c>
      <c r="H97" s="33" t="str">
        <f>VLOOKUP(A97,'Bank account'!A:D,4,0)&amp;" "&amp;VLOOKUP(A97,'Bank account'!A:E,5,0)</f>
        <v>112121006 VTB: Current Account VND - Binh Duong - 115624079999</v>
      </c>
      <c r="I97" s="33" t="str">
        <f>VLOOKUP(A97,'Bank account'!A:G,7,0)</f>
        <v>ICBVVNVX640</v>
      </c>
      <c r="J97" s="34" t="str">
        <f>VLOOKUP(A97,[1]Sheet1!$C:$D,2,0)</f>
        <v>BWID BAU BANG - BB06</v>
      </c>
    </row>
    <row r="98" spans="1:10" x14ac:dyDescent="0.2">
      <c r="A98" s="32" t="s">
        <v>291</v>
      </c>
      <c r="B98" s="33" t="s">
        <v>148</v>
      </c>
      <c r="C98" s="33" t="s">
        <v>12</v>
      </c>
      <c r="D98" s="33">
        <v>1</v>
      </c>
      <c r="E98" s="33" t="s">
        <v>13</v>
      </c>
      <c r="F98" s="33" t="s">
        <v>14</v>
      </c>
      <c r="G98" s="33" t="s">
        <v>15</v>
      </c>
      <c r="H98" s="33" t="e">
        <f>VLOOKUP(A98,'Bank account'!A:D,4,0)&amp;" "&amp;VLOOKUP(A98,'Bank account'!A:E,5,0)</f>
        <v>#N/A</v>
      </c>
      <c r="I98" s="33" t="e">
        <f>VLOOKUP(A98,'Bank account'!A:G,7,0)</f>
        <v>#N/A</v>
      </c>
      <c r="J98" s="34" t="str">
        <f>VLOOKUP(A98,[1]Sheet1!$C:$D,2,0)</f>
        <v>HOLDCO5T</v>
      </c>
    </row>
    <row r="99" spans="1:10" x14ac:dyDescent="0.2">
      <c r="A99" s="35" t="s">
        <v>292</v>
      </c>
      <c r="B99" s="36" t="s">
        <v>149</v>
      </c>
      <c r="C99" s="36" t="s">
        <v>12</v>
      </c>
      <c r="D99" s="36">
        <v>1</v>
      </c>
      <c r="E99" s="36" t="s">
        <v>13</v>
      </c>
      <c r="F99" s="36" t="s">
        <v>14</v>
      </c>
      <c r="G99" s="36" t="s">
        <v>15</v>
      </c>
      <c r="H99" s="33" t="e">
        <f>VLOOKUP(A99,'Bank account'!A:D,4,0)&amp;" "&amp;VLOOKUP(A99,'Bank account'!A:E,5,0)</f>
        <v>#N/A</v>
      </c>
      <c r="I99" s="33" t="e">
        <f>VLOOKUP(A99,'Bank account'!A:G,7,0)</f>
        <v>#N/A</v>
      </c>
      <c r="J99" s="34" t="str">
        <f>VLOOKUP(A99,[1]Sheet1!$C:$D,2,0)</f>
        <v>HOLDCO5U</v>
      </c>
    </row>
    <row r="100" spans="1:10" x14ac:dyDescent="0.2">
      <c r="A100" s="32" t="s">
        <v>51</v>
      </c>
      <c r="B100" s="33" t="s">
        <v>150</v>
      </c>
      <c r="C100" s="33" t="s">
        <v>12</v>
      </c>
      <c r="D100" s="33">
        <v>1</v>
      </c>
      <c r="E100" s="33" t="s">
        <v>13</v>
      </c>
      <c r="F100" s="33" t="s">
        <v>14</v>
      </c>
      <c r="G100" s="33" t="s">
        <v>15</v>
      </c>
      <c r="H100" s="33" t="e">
        <f>VLOOKUP(A100,'Bank account'!A:D,4,0)&amp;" "&amp;VLOOKUP(A100,'Bank account'!A:E,5,0)</f>
        <v>#N/A</v>
      </c>
      <c r="I100" s="33" t="e">
        <f>VLOOKUP(A100,'Bank account'!A:G,7,0)</f>
        <v>#N/A</v>
      </c>
      <c r="J100" s="34" t="str">
        <f>VLOOKUP(A100,[1]Sheet1!$C:$D,2,0)</f>
        <v>IRE</v>
      </c>
    </row>
    <row r="101" spans="1:10" x14ac:dyDescent="0.2">
      <c r="A101" s="35" t="s">
        <v>293</v>
      </c>
      <c r="B101" s="36" t="s">
        <v>151</v>
      </c>
      <c r="C101" s="36" t="s">
        <v>12</v>
      </c>
      <c r="D101" s="36">
        <v>1</v>
      </c>
      <c r="E101" s="36" t="s">
        <v>13</v>
      </c>
      <c r="F101" s="36" t="s">
        <v>14</v>
      </c>
      <c r="G101" s="36" t="s">
        <v>15</v>
      </c>
      <c r="H101" s="33" t="str">
        <f>VLOOKUP(A101,'Bank account'!A:D,4,0)&amp;" "&amp;VLOOKUP(A101,'Bank account'!A:E,5,0)</f>
        <v>112123007 BIDV: Current Account VND - Nam Sai Gon - 1329397986</v>
      </c>
      <c r="I101" s="33">
        <f>VLOOKUP(A101,'Bank account'!A:G,7,0)</f>
        <v>0</v>
      </c>
      <c r="J101" s="34" t="str">
        <f>VLOOKUP(A101,[1]Sheet1!$C:$D,2,0)</f>
        <v>KIM TRUC DONA CERAMIC JSC</v>
      </c>
    </row>
    <row r="102" spans="1:10" x14ac:dyDescent="0.2">
      <c r="A102" s="32" t="s">
        <v>294</v>
      </c>
      <c r="B102" s="33" t="s">
        <v>152</v>
      </c>
      <c r="C102" s="33" t="s">
        <v>12</v>
      </c>
      <c r="D102" s="33">
        <v>1</v>
      </c>
      <c r="E102" s="33" t="s">
        <v>13</v>
      </c>
      <c r="F102" s="33" t="s">
        <v>14</v>
      </c>
      <c r="G102" s="33" t="s">
        <v>15</v>
      </c>
      <c r="H102" s="33" t="e">
        <f>VLOOKUP(A102,'Bank account'!A:D,4,0)&amp;" "&amp;VLOOKUP(A102,'Bank account'!A:E,5,0)</f>
        <v>#N/A</v>
      </c>
      <c r="I102" s="33" t="e">
        <f>VLOOKUP(A102,'Bank account'!A:G,7,0)</f>
        <v>#N/A</v>
      </c>
      <c r="J102" s="34" t="str">
        <f>VLOOKUP(A102,[1]Sheet1!$C:$D,2,0)</f>
        <v>NDV HOLDCO 1</v>
      </c>
    </row>
    <row r="103" spans="1:10" x14ac:dyDescent="0.2">
      <c r="A103" s="35" t="s">
        <v>295</v>
      </c>
      <c r="B103" s="36" t="s">
        <v>153</v>
      </c>
      <c r="C103" s="36" t="s">
        <v>12</v>
      </c>
      <c r="D103" s="36">
        <v>1</v>
      </c>
      <c r="E103" s="36" t="s">
        <v>13</v>
      </c>
      <c r="F103" s="36" t="s">
        <v>14</v>
      </c>
      <c r="G103" s="36" t="s">
        <v>15</v>
      </c>
      <c r="H103" s="33" t="str">
        <f>VLOOKUP(A103,'Bank account'!A:D,4,0)&amp;" "&amp;VLOOKUP(A103,'Bank account'!A:E,5,0)</f>
        <v>112123036 BIDV: Current Account VND - Thanh Xuan - 8620004064</v>
      </c>
      <c r="I103" s="33" t="str">
        <f>VLOOKUP(A103,'Bank account'!A:G,7,0)</f>
        <v>BIDVVNVX, BIDV CN Thanh Xuân</v>
      </c>
      <c r="J103" s="34" t="str">
        <f>VLOOKUP(A103,[1]Sheet1!$C:$D,2,0)</f>
        <v>HPID VN</v>
      </c>
    </row>
    <row r="104" spans="1:10" x14ac:dyDescent="0.2">
      <c r="A104" s="32" t="s">
        <v>296</v>
      </c>
      <c r="B104" s="33" t="s">
        <v>154</v>
      </c>
      <c r="C104" s="33" t="s">
        <v>12</v>
      </c>
      <c r="D104" s="33">
        <v>1</v>
      </c>
      <c r="E104" s="33" t="s">
        <v>13</v>
      </c>
      <c r="F104" s="33" t="s">
        <v>14</v>
      </c>
      <c r="G104" s="33" t="s">
        <v>15</v>
      </c>
      <c r="H104" s="33" t="e">
        <f>VLOOKUP(A104,'Bank account'!A:D,4,0)&amp;" "&amp;VLOOKUP(A104,'Bank account'!A:E,5,0)</f>
        <v>#N/A</v>
      </c>
      <c r="I104" s="33" t="e">
        <f>VLOOKUP(A104,'Bank account'!A:G,7,0)</f>
        <v>#N/A</v>
      </c>
      <c r="J104" s="34" t="str">
        <f>VLOOKUP(A104,[1]Sheet1!$C:$D,2,0)</f>
        <v>NDV HOLDCO 2</v>
      </c>
    </row>
    <row r="105" spans="1:10" x14ac:dyDescent="0.2">
      <c r="A105" s="35" t="s">
        <v>297</v>
      </c>
      <c r="B105" s="36" t="s">
        <v>155</v>
      </c>
      <c r="C105" s="36" t="s">
        <v>12</v>
      </c>
      <c r="D105" s="36">
        <v>1</v>
      </c>
      <c r="E105" s="36" t="s">
        <v>13</v>
      </c>
      <c r="F105" s="36" t="s">
        <v>14</v>
      </c>
      <c r="G105" s="36" t="s">
        <v>15</v>
      </c>
      <c r="H105" s="33" t="e">
        <f>VLOOKUP(A105,'Bank account'!A:D,4,0)&amp;" "&amp;VLOOKUP(A105,'Bank account'!A:E,5,0)</f>
        <v>#N/A</v>
      </c>
      <c r="I105" s="33" t="e">
        <f>VLOOKUP(A105,'Bank account'!A:G,7,0)</f>
        <v>#N/A</v>
      </c>
      <c r="J105" s="34" t="str">
        <f>VLOOKUP(A105,[1]Sheet1!$C:$D,2,0)</f>
        <v>NSHL HOLDCO</v>
      </c>
    </row>
    <row r="106" spans="1:10" x14ac:dyDescent="0.2">
      <c r="A106" s="32" t="s">
        <v>298</v>
      </c>
      <c r="B106" s="33" t="s">
        <v>156</v>
      </c>
      <c r="C106" s="33" t="s">
        <v>12</v>
      </c>
      <c r="D106" s="33">
        <v>1</v>
      </c>
      <c r="E106" s="33" t="s">
        <v>13</v>
      </c>
      <c r="F106" s="33" t="s">
        <v>14</v>
      </c>
      <c r="G106" s="33" t="s">
        <v>15</v>
      </c>
      <c r="H106" s="33" t="e">
        <f>VLOOKUP(A106,'Bank account'!A:D,4,0)&amp;" "&amp;VLOOKUP(A106,'Bank account'!A:E,5,0)</f>
        <v>#N/A</v>
      </c>
      <c r="I106" s="33" t="e">
        <f>VLOOKUP(A106,'Bank account'!A:G,7,0)</f>
        <v>#N/A</v>
      </c>
      <c r="J106" s="34" t="str">
        <f>VLOOKUP(A106,[1]Sheet1!$C:$D,2,0)</f>
        <v>NSHL LLC</v>
      </c>
    </row>
    <row r="107" spans="1:10" x14ac:dyDescent="0.2">
      <c r="A107" s="35" t="s">
        <v>299</v>
      </c>
      <c r="B107" s="36" t="s">
        <v>157</v>
      </c>
      <c r="C107" s="36" t="s">
        <v>12</v>
      </c>
      <c r="D107" s="36">
        <v>1</v>
      </c>
      <c r="E107" s="36" t="s">
        <v>13</v>
      </c>
      <c r="F107" s="36" t="s">
        <v>14</v>
      </c>
      <c r="G107" s="36" t="s">
        <v>15</v>
      </c>
      <c r="H107" s="33" t="e">
        <f>VLOOKUP(A107,'Bank account'!A:D,4,0)&amp;" "&amp;VLOOKUP(A107,'Bank account'!A:E,5,0)</f>
        <v>#N/A</v>
      </c>
      <c r="I107" s="33" t="e">
        <f>VLOOKUP(A107,'Bank account'!A:G,7,0)</f>
        <v>#N/A</v>
      </c>
      <c r="J107" s="34" t="str">
        <f>VLOOKUP(A107,[1]Sheet1!$C:$D,2,0)</f>
        <v>Phuoc Loi</v>
      </c>
    </row>
    <row r="108" spans="1:10" x14ac:dyDescent="0.2">
      <c r="A108" s="32" t="s">
        <v>300</v>
      </c>
      <c r="B108" s="33" t="s">
        <v>158</v>
      </c>
      <c r="C108" s="33" t="s">
        <v>12</v>
      </c>
      <c r="D108" s="33">
        <v>1</v>
      </c>
      <c r="E108" s="33" t="s">
        <v>13</v>
      </c>
      <c r="F108" s="33" t="s">
        <v>14</v>
      </c>
      <c r="G108" s="33" t="s">
        <v>15</v>
      </c>
      <c r="H108" s="33" t="str">
        <f>VLOOKUP(A108,'Bank account'!A:D,4,0)&amp;" "&amp;VLOOKUP(A108,'Bank account'!A:E,5,0)</f>
        <v>112121017 VTB: Current Account VND - Cn1 - 111002902772</v>
      </c>
      <c r="I108" s="33" t="str">
        <f>VLOOKUP(A108,'Bank account'!A:G,7,0)</f>
        <v>ICBVVNVX</v>
      </c>
      <c r="J108" s="34" t="str">
        <f>VLOOKUP(A108,[1]Sheet1!$C:$D,2,0)</f>
        <v>VINA PARTNERS INVESTMENT JSC</v>
      </c>
    </row>
    <row r="109" spans="1:10" x14ac:dyDescent="0.2">
      <c r="A109" s="35" t="s">
        <v>301</v>
      </c>
      <c r="B109" s="36" t="s">
        <v>159</v>
      </c>
      <c r="C109" s="36" t="s">
        <v>12</v>
      </c>
      <c r="D109" s="36">
        <v>1</v>
      </c>
      <c r="E109" s="36" t="s">
        <v>13</v>
      </c>
      <c r="F109" s="36" t="s">
        <v>14</v>
      </c>
      <c r="G109" s="36" t="s">
        <v>15</v>
      </c>
      <c r="H109" s="33" t="e">
        <f>VLOOKUP(A109,'Bank account'!A:D,4,0)&amp;" "&amp;VLOOKUP(A109,'Bank account'!A:E,5,0)</f>
        <v>#N/A</v>
      </c>
      <c r="I109" s="33" t="e">
        <f>VLOOKUP(A109,'Bank account'!A:G,7,0)</f>
        <v>#N/A</v>
      </c>
      <c r="J109" s="34" t="str">
        <f>VLOOKUP(A109,[1]Sheet1!$C:$D,2,0)</f>
        <v>QV2 HOLDCO JSC</v>
      </c>
    </row>
    <row r="110" spans="1:10" x14ac:dyDescent="0.2">
      <c r="A110" s="32" t="s">
        <v>302</v>
      </c>
      <c r="B110" s="33" t="s">
        <v>160</v>
      </c>
      <c r="C110" s="33" t="s">
        <v>12</v>
      </c>
      <c r="D110" s="33">
        <v>1</v>
      </c>
      <c r="E110" s="33" t="s">
        <v>13</v>
      </c>
      <c r="F110" s="33" t="s">
        <v>14</v>
      </c>
      <c r="G110" s="33" t="s">
        <v>15</v>
      </c>
      <c r="H110" s="33" t="e">
        <f>VLOOKUP(A110,'Bank account'!A:D,4,0)&amp;" "&amp;VLOOKUP(A110,'Bank account'!A:E,5,0)</f>
        <v>#N/A</v>
      </c>
      <c r="I110" s="33" t="e">
        <f>VLOOKUP(A110,'Bank account'!A:G,7,0)</f>
        <v>#N/A</v>
      </c>
      <c r="J110" s="34" t="str">
        <f>VLOOKUP(A110,[1]Sheet1!$C:$D,2,0)</f>
        <v>QV2 LLC</v>
      </c>
    </row>
    <row r="111" spans="1:10" x14ac:dyDescent="0.2">
      <c r="A111" s="35" t="s">
        <v>10</v>
      </c>
      <c r="B111" s="36" t="s">
        <v>11</v>
      </c>
      <c r="C111" s="36" t="s">
        <v>12</v>
      </c>
      <c r="D111" s="36">
        <v>1</v>
      </c>
      <c r="E111" s="36" t="s">
        <v>13</v>
      </c>
      <c r="F111" s="36" t="s">
        <v>14</v>
      </c>
      <c r="G111" s="36" t="s">
        <v>15</v>
      </c>
      <c r="H111" s="33" t="str">
        <f>VLOOKUP(A111,'Bank account'!A:D,4,0)&amp;" "&amp;VLOOKUP(A111,'Bank account'!A:E,5,0)</f>
        <v>112122016 VCB: Current Account VND - Hcm - 1038935148</v>
      </c>
      <c r="I111" s="33" t="str">
        <f>VLOOKUP(A111,'Bank account'!A:G,7,0)</f>
        <v>BFTV VNVX 007</v>
      </c>
      <c r="J111" s="34" t="str">
        <f>VLOOKUP(A111,[1]Sheet1!$C:$D,2,0)</f>
        <v>SAIGON LID CO., LTD</v>
      </c>
    </row>
    <row r="112" spans="1:10" x14ac:dyDescent="0.2">
      <c r="A112" s="32" t="s">
        <v>303</v>
      </c>
      <c r="B112" s="33" t="s">
        <v>161</v>
      </c>
      <c r="C112" s="33" t="s">
        <v>12</v>
      </c>
      <c r="D112" s="33">
        <v>1</v>
      </c>
      <c r="E112" s="33" t="s">
        <v>13</v>
      </c>
      <c r="F112" s="33" t="s">
        <v>14</v>
      </c>
      <c r="G112" s="33" t="s">
        <v>15</v>
      </c>
      <c r="H112" s="33" t="e">
        <f>VLOOKUP(A112,'Bank account'!A:D,4,0)&amp;" "&amp;VLOOKUP(A112,'Bank account'!A:E,5,0)</f>
        <v>#N/A</v>
      </c>
      <c r="I112" s="33" t="e">
        <f>VLOOKUP(A112,'Bank account'!A:G,7,0)</f>
        <v>#N/A</v>
      </c>
      <c r="J112" s="34" t="str">
        <f>VLOOKUP(A112,[1]Sheet1!$C:$D,2,0)</f>
        <v>SG LOGISTICS</v>
      </c>
    </row>
    <row r="113" spans="1:10" x14ac:dyDescent="0.2">
      <c r="A113" s="35" t="s">
        <v>304</v>
      </c>
      <c r="B113" s="36" t="s">
        <v>162</v>
      </c>
      <c r="C113" s="36" t="s">
        <v>12</v>
      </c>
      <c r="D113" s="36">
        <v>1</v>
      </c>
      <c r="E113" s="36" t="s">
        <v>13</v>
      </c>
      <c r="F113" s="36" t="s">
        <v>14</v>
      </c>
      <c r="G113" s="36" t="s">
        <v>15</v>
      </c>
      <c r="H113" s="33" t="str">
        <f>VLOOKUP(A113,'Bank account'!A:D,4,0)&amp;" "&amp;VLOOKUP(A113,'Bank account'!A:E,5,0)</f>
        <v>112121075 VTB: Current Account VND - Tien Son - 117612416666</v>
      </c>
      <c r="I113" s="33" t="str">
        <f>VLOOKUP(A113,'Bank account'!A:G,7,0)</f>
        <v>ICBVVNVX</v>
      </c>
      <c r="J113" s="34" t="str">
        <f>VLOOKUP(A113,[1]Sheet1!$C:$D,2,0)</f>
        <v>BWID TAN PHU TRUNG</v>
      </c>
    </row>
    <row r="114" spans="1:10" x14ac:dyDescent="0.2">
      <c r="A114" s="32" t="s">
        <v>305</v>
      </c>
      <c r="B114" s="33" t="s">
        <v>163</v>
      </c>
      <c r="C114" s="33" t="s">
        <v>12</v>
      </c>
      <c r="D114" s="33">
        <v>1</v>
      </c>
      <c r="E114" s="33" t="s">
        <v>13</v>
      </c>
      <c r="F114" s="33" t="s">
        <v>14</v>
      </c>
      <c r="G114" s="33" t="s">
        <v>15</v>
      </c>
      <c r="H114" s="33" t="str">
        <f>VLOOKUP(A114,'Bank account'!A:D,4,0)&amp;" "&amp;VLOOKUP(A114,'Bank account'!A:E,5,0)</f>
        <v>112121021 VTB: Current Account VND - Dong Sai Gon - 112002807481</v>
      </c>
      <c r="I114" s="33" t="str">
        <f>VLOOKUP(A114,'Bank account'!A:G,7,0)</f>
        <v>ICBVVNVX</v>
      </c>
      <c r="J114" s="34" t="str">
        <f>VLOOKUP(A114,[1]Sheet1!$C:$D,2,0)</f>
        <v>SONG THAN LID JSC</v>
      </c>
    </row>
    <row r="115" spans="1:10" x14ac:dyDescent="0.2">
      <c r="A115" s="35" t="s">
        <v>306</v>
      </c>
      <c r="B115" s="36" t="s">
        <v>164</v>
      </c>
      <c r="C115" s="36" t="s">
        <v>12</v>
      </c>
      <c r="D115" s="36">
        <v>1</v>
      </c>
      <c r="E115" s="36" t="s">
        <v>13</v>
      </c>
      <c r="F115" s="36" t="s">
        <v>14</v>
      </c>
      <c r="G115" s="36" t="s">
        <v>15</v>
      </c>
      <c r="H115" s="33" t="e">
        <f>VLOOKUP(A115,'Bank account'!A:D,4,0)&amp;" "&amp;VLOOKUP(A115,'Bank account'!A:E,5,0)</f>
        <v>#N/A</v>
      </c>
      <c r="I115" s="33" t="e">
        <f>VLOOKUP(A115,'Bank account'!A:G,7,0)</f>
        <v>#N/A</v>
      </c>
      <c r="J115" s="34" t="str">
        <f>VLOOKUP(A115,[1]Sheet1!$C:$D,2,0)</f>
        <v>SPV4A Co.,Ltd</v>
      </c>
    </row>
    <row r="116" spans="1:10" x14ac:dyDescent="0.2">
      <c r="A116" s="32" t="s">
        <v>307</v>
      </c>
      <c r="B116" s="33" t="s">
        <v>165</v>
      </c>
      <c r="C116" s="33" t="s">
        <v>12</v>
      </c>
      <c r="D116" s="33">
        <v>1</v>
      </c>
      <c r="E116" s="33" t="s">
        <v>13</v>
      </c>
      <c r="F116" s="33" t="s">
        <v>14</v>
      </c>
      <c r="G116" s="33" t="s">
        <v>15</v>
      </c>
      <c r="H116" s="33" t="e">
        <f>VLOOKUP(A116,'Bank account'!A:D,4,0)&amp;" "&amp;VLOOKUP(A116,'Bank account'!A:E,5,0)</f>
        <v>#N/A</v>
      </c>
      <c r="I116" s="33" t="e">
        <f>VLOOKUP(A116,'Bank account'!A:G,7,0)</f>
        <v>#N/A</v>
      </c>
      <c r="J116" s="34" t="str">
        <f>VLOOKUP(A116,[1]Sheet1!$C:$D,2,0)</f>
        <v>SPV5A Co.,Ltd</v>
      </c>
    </row>
    <row r="117" spans="1:10" x14ac:dyDescent="0.2">
      <c r="A117" s="35" t="s">
        <v>308</v>
      </c>
      <c r="B117" s="36" t="s">
        <v>166</v>
      </c>
      <c r="C117" s="36" t="s">
        <v>12</v>
      </c>
      <c r="D117" s="36">
        <v>1</v>
      </c>
      <c r="E117" s="36" t="s">
        <v>13</v>
      </c>
      <c r="F117" s="36" t="s">
        <v>14</v>
      </c>
      <c r="G117" s="36" t="s">
        <v>15</v>
      </c>
      <c r="H117" s="33" t="str">
        <f>VLOOKUP(A117,'Bank account'!A:D,4,0)&amp;" "&amp;VLOOKUP(A117,'Bank account'!A:E,5,0)</f>
        <v>112121018 VTB: Current Account VND - Cn1 - 111002903335</v>
      </c>
      <c r="I117" s="33" t="str">
        <f>VLOOKUP(A117,'Bank account'!A:G,7,0)</f>
        <v>ICBVVNVX</v>
      </c>
      <c r="J117" s="34" t="str">
        <f>VLOOKUP(A117,[1]Sheet1!$C:$D,2,0)</f>
        <v>LONG BINH</v>
      </c>
    </row>
    <row r="118" spans="1:10" x14ac:dyDescent="0.2">
      <c r="A118" s="32" t="s">
        <v>309</v>
      </c>
      <c r="B118" s="33" t="s">
        <v>167</v>
      </c>
      <c r="C118" s="33" t="s">
        <v>12</v>
      </c>
      <c r="D118" s="33">
        <v>1</v>
      </c>
      <c r="E118" s="33" t="s">
        <v>13</v>
      </c>
      <c r="F118" s="33" t="s">
        <v>14</v>
      </c>
      <c r="G118" s="33" t="s">
        <v>15</v>
      </c>
      <c r="H118" s="33" t="e">
        <f>VLOOKUP(A118,'Bank account'!A:D,4,0)&amp;" "&amp;VLOOKUP(A118,'Bank account'!A:E,5,0)</f>
        <v>#N/A</v>
      </c>
      <c r="I118" s="33" t="e">
        <f>VLOOKUP(A118,'Bank account'!A:G,7,0)</f>
        <v>#N/A</v>
      </c>
      <c r="J118" s="34" t="str">
        <f>VLOOKUP(A118,[1]Sheet1!$C:$D,2,0)</f>
        <v>SPV4B Co.,Ltd</v>
      </c>
    </row>
    <row r="119" spans="1:10" x14ac:dyDescent="0.2">
      <c r="A119" s="35" t="s">
        <v>310</v>
      </c>
      <c r="B119" s="36" t="s">
        <v>168</v>
      </c>
      <c r="C119" s="36" t="s">
        <v>12</v>
      </c>
      <c r="D119" s="36">
        <v>1</v>
      </c>
      <c r="E119" s="36" t="s">
        <v>13</v>
      </c>
      <c r="F119" s="36" t="s">
        <v>14</v>
      </c>
      <c r="G119" s="36" t="s">
        <v>15</v>
      </c>
      <c r="H119" s="33" t="e">
        <f>VLOOKUP(A119,'Bank account'!A:D,4,0)&amp;" "&amp;VLOOKUP(A119,'Bank account'!A:E,5,0)</f>
        <v>#N/A</v>
      </c>
      <c r="I119" s="33" t="e">
        <f>VLOOKUP(A119,'Bank account'!A:G,7,0)</f>
        <v>#N/A</v>
      </c>
      <c r="J119" s="34" t="str">
        <f>VLOOKUP(A119,[1]Sheet1!$C:$D,2,0)</f>
        <v>SPV5B Co.,Ltd</v>
      </c>
    </row>
    <row r="120" spans="1:10" x14ac:dyDescent="0.2">
      <c r="A120" s="32" t="s">
        <v>311</v>
      </c>
      <c r="B120" s="33" t="s">
        <v>169</v>
      </c>
      <c r="C120" s="33" t="s">
        <v>12</v>
      </c>
      <c r="D120" s="33">
        <v>1</v>
      </c>
      <c r="E120" s="33" t="s">
        <v>13</v>
      </c>
      <c r="F120" s="33" t="s">
        <v>14</v>
      </c>
      <c r="G120" s="33" t="s">
        <v>15</v>
      </c>
      <c r="H120" s="33" t="e">
        <f>VLOOKUP(A120,'Bank account'!A:D,4,0)&amp;" "&amp;VLOOKUP(A120,'Bank account'!A:E,5,0)</f>
        <v>#N/A</v>
      </c>
      <c r="I120" s="33" t="e">
        <f>VLOOKUP(A120,'Bank account'!A:G,7,0)</f>
        <v>#N/A</v>
      </c>
      <c r="J120" s="34" t="str">
        <f>VLOOKUP(A120,[1]Sheet1!$C:$D,2,0)</f>
        <v>DELIWAY</v>
      </c>
    </row>
    <row r="121" spans="1:10" x14ac:dyDescent="0.2">
      <c r="A121" s="35" t="s">
        <v>312</v>
      </c>
      <c r="B121" s="36" t="s">
        <v>170</v>
      </c>
      <c r="C121" s="36" t="s">
        <v>12</v>
      </c>
      <c r="D121" s="36">
        <v>1</v>
      </c>
      <c r="E121" s="36" t="s">
        <v>13</v>
      </c>
      <c r="F121" s="36" t="s">
        <v>14</v>
      </c>
      <c r="G121" s="36" t="s">
        <v>15</v>
      </c>
      <c r="H121" s="33" t="e">
        <f>VLOOKUP(A121,'Bank account'!A:D,4,0)&amp;" "&amp;VLOOKUP(A121,'Bank account'!A:E,5,0)</f>
        <v>#N/A</v>
      </c>
      <c r="I121" s="33" t="e">
        <f>VLOOKUP(A121,'Bank account'!A:G,7,0)</f>
        <v>#N/A</v>
      </c>
      <c r="J121" s="34" t="str">
        <f>VLOOKUP(A121,[1]Sheet1!$C:$D,2,0)</f>
        <v>SPV4C Co.,Ltd</v>
      </c>
    </row>
    <row r="122" spans="1:10" x14ac:dyDescent="0.2">
      <c r="A122" s="32" t="s">
        <v>313</v>
      </c>
      <c r="B122" s="33" t="s">
        <v>171</v>
      </c>
      <c r="C122" s="33" t="s">
        <v>12</v>
      </c>
      <c r="D122" s="33">
        <v>1</v>
      </c>
      <c r="E122" s="33" t="s">
        <v>13</v>
      </c>
      <c r="F122" s="33" t="s">
        <v>14</v>
      </c>
      <c r="G122" s="33" t="s">
        <v>15</v>
      </c>
      <c r="H122" s="33" t="e">
        <f>VLOOKUP(A122,'Bank account'!A:D,4,0)&amp;" "&amp;VLOOKUP(A122,'Bank account'!A:E,5,0)</f>
        <v>#N/A</v>
      </c>
      <c r="I122" s="33" t="e">
        <f>VLOOKUP(A122,'Bank account'!A:G,7,0)</f>
        <v>#N/A</v>
      </c>
      <c r="J122" s="34" t="str">
        <f>VLOOKUP(A122,[1]Sheet1!$C:$D,2,0)</f>
        <v>SPV5C Co.,Ltd</v>
      </c>
    </row>
    <row r="123" spans="1:10" x14ac:dyDescent="0.2">
      <c r="A123" s="35" t="s">
        <v>314</v>
      </c>
      <c r="B123" s="36" t="s">
        <v>172</v>
      </c>
      <c r="C123" s="36" t="s">
        <v>12</v>
      </c>
      <c r="D123" s="36">
        <v>1</v>
      </c>
      <c r="E123" s="36" t="s">
        <v>13</v>
      </c>
      <c r="F123" s="36" t="s">
        <v>14</v>
      </c>
      <c r="G123" s="36" t="s">
        <v>15</v>
      </c>
      <c r="H123" s="33" t="str">
        <f>VLOOKUP(A123,'Bank account'!A:D,4,0)&amp;" "&amp;VLOOKUP(A123,'Bank account'!A:E,5,0)</f>
        <v>112123018 BIDV: Current Account VND - Thanh Xuan - 2220987979</v>
      </c>
      <c r="I123" s="33" t="str">
        <f>VLOOKUP(A123,'Bank account'!A:G,7,0)</f>
        <v>BIDVVNVX, BIDV CN Thanh Xuân</v>
      </c>
      <c r="J123" s="34" t="str">
        <f>VLOOKUP(A123,[1]Sheet1!$C:$D,2,0)</f>
        <v>BWID DONG HAI</v>
      </c>
    </row>
    <row r="124" spans="1:10" x14ac:dyDescent="0.2">
      <c r="A124" s="32" t="s">
        <v>315</v>
      </c>
      <c r="B124" s="33" t="s">
        <v>173</v>
      </c>
      <c r="C124" s="33" t="s">
        <v>12</v>
      </c>
      <c r="D124" s="33">
        <v>1</v>
      </c>
      <c r="E124" s="33" t="s">
        <v>13</v>
      </c>
      <c r="F124" s="33" t="s">
        <v>14</v>
      </c>
      <c r="G124" s="33" t="s">
        <v>15</v>
      </c>
      <c r="H124" s="33" t="str">
        <f>VLOOKUP(A124,'Bank account'!A:D,4,0)&amp;" "&amp;VLOOKUP(A124,'Bank account'!A:E,5,0)</f>
        <v>112122015 VCB: Current Account VND - Ba Dinh - 9020108888</v>
      </c>
      <c r="I124" s="33">
        <f>VLOOKUP(A124,'Bank account'!A:G,7,0)</f>
        <v>0</v>
      </c>
      <c r="J124" s="34" t="str">
        <f>VLOOKUP(A124,[1]Sheet1!$C:$D,2,0)</f>
        <v>BWID NAM HAI</v>
      </c>
    </row>
    <row r="125" spans="1:10" x14ac:dyDescent="0.2">
      <c r="A125" s="35" t="s">
        <v>316</v>
      </c>
      <c r="B125" s="36" t="s">
        <v>174</v>
      </c>
      <c r="C125" s="36" t="s">
        <v>12</v>
      </c>
      <c r="D125" s="36">
        <v>1</v>
      </c>
      <c r="E125" s="36" t="s">
        <v>13</v>
      </c>
      <c r="F125" s="36" t="s">
        <v>14</v>
      </c>
      <c r="G125" s="36" t="s">
        <v>15</v>
      </c>
      <c r="H125" s="33" t="e">
        <f>VLOOKUP(A125,'Bank account'!A:D,4,0)&amp;" "&amp;VLOOKUP(A125,'Bank account'!A:E,5,0)</f>
        <v>#N/A</v>
      </c>
      <c r="I125" s="33" t="e">
        <f>VLOOKUP(A125,'Bank account'!A:G,7,0)</f>
        <v>#N/A</v>
      </c>
      <c r="J125" s="34" t="str">
        <f>VLOOKUP(A125,[1]Sheet1!$C:$D,2,0)</f>
        <v>TH1 HOLDCO JSC</v>
      </c>
    </row>
    <row r="126" spans="1:10" x14ac:dyDescent="0.2">
      <c r="A126" s="32" t="s">
        <v>317</v>
      </c>
      <c r="B126" s="33" t="s">
        <v>175</v>
      </c>
      <c r="C126" s="33" t="s">
        <v>12</v>
      </c>
      <c r="D126" s="33">
        <v>1</v>
      </c>
      <c r="E126" s="33" t="s">
        <v>13</v>
      </c>
      <c r="F126" s="33" t="s">
        <v>14</v>
      </c>
      <c r="G126" s="33" t="s">
        <v>15</v>
      </c>
      <c r="H126" s="33" t="str">
        <f>VLOOKUP(A126,'Bank account'!A:D,4,0)&amp;" "&amp;VLOOKUP(A126,'Bank account'!A:E,5,0)</f>
        <v>112122028 VCB: Current Account VND - Hcm - 1057270760</v>
      </c>
      <c r="I126" s="33" t="str">
        <f>VLOOKUP(A126,'Bank account'!A:G,7,0)</f>
        <v>BFTV VNVX 007</v>
      </c>
      <c r="J126" s="34" t="str">
        <f>VLOOKUP(A126,[1]Sheet1!$C:$D,2,0)</f>
        <v>BWID THOI HOA</v>
      </c>
    </row>
    <row r="127" spans="1:10" x14ac:dyDescent="0.2">
      <c r="A127" s="35" t="s">
        <v>318</v>
      </c>
      <c r="B127" s="36" t="s">
        <v>176</v>
      </c>
      <c r="C127" s="36" t="s">
        <v>12</v>
      </c>
      <c r="D127" s="36">
        <v>1</v>
      </c>
      <c r="E127" s="36" t="s">
        <v>13</v>
      </c>
      <c r="F127" s="36" t="s">
        <v>14</v>
      </c>
      <c r="G127" s="36" t="s">
        <v>15</v>
      </c>
      <c r="H127" s="33" t="e">
        <f>VLOOKUP(A127,'Bank account'!A:D,4,0)&amp;" "&amp;VLOOKUP(A127,'Bank account'!A:E,5,0)</f>
        <v>#N/A</v>
      </c>
      <c r="I127" s="33" t="e">
        <f>VLOOKUP(A127,'Bank account'!A:G,7,0)</f>
        <v>#N/A</v>
      </c>
      <c r="J127" s="34" t="str">
        <f>VLOOKUP(A127,[1]Sheet1!$C:$D,2,0)</f>
        <v>TH2 HOLDCO JSC</v>
      </c>
    </row>
    <row r="128" spans="1:10" x14ac:dyDescent="0.2">
      <c r="A128" s="32" t="s">
        <v>319</v>
      </c>
      <c r="B128" s="33" t="s">
        <v>177</v>
      </c>
      <c r="C128" s="33" t="s">
        <v>12</v>
      </c>
      <c r="D128" s="33">
        <v>1</v>
      </c>
      <c r="E128" s="33" t="s">
        <v>13</v>
      </c>
      <c r="F128" s="33" t="s">
        <v>14</v>
      </c>
      <c r="G128" s="33" t="s">
        <v>15</v>
      </c>
      <c r="H128" s="33" t="str">
        <f>VLOOKUP(A128,'Bank account'!A:D,4,0)&amp;" "&amp;VLOOKUP(A128,'Bank account'!A:E,5,0)</f>
        <v>112128014 KBank: Current Account VND - KBank - HCM - 105001540411</v>
      </c>
      <c r="I128" s="33">
        <f>VLOOKUP(A128,'Bank account'!A:G,7,0)</f>
        <v>0</v>
      </c>
      <c r="J128" s="34" t="str">
        <f>VLOOKUP(A128,[1]Sheet1!$C:$D,2,0)</f>
        <v>BWID TH - PROJECT 2</v>
      </c>
    </row>
    <row r="129" spans="1:10" x14ac:dyDescent="0.2">
      <c r="A129" s="35" t="s">
        <v>320</v>
      </c>
      <c r="B129" s="36" t="s">
        <v>178</v>
      </c>
      <c r="C129" s="36" t="s">
        <v>12</v>
      </c>
      <c r="D129" s="36">
        <v>1</v>
      </c>
      <c r="E129" s="36" t="s">
        <v>13</v>
      </c>
      <c r="F129" s="36" t="s">
        <v>14</v>
      </c>
      <c r="G129" s="36" t="s">
        <v>15</v>
      </c>
      <c r="H129" s="33" t="e">
        <f>VLOOKUP(A129,'Bank account'!A:D,4,0)&amp;" "&amp;VLOOKUP(A129,'Bank account'!A:E,5,0)</f>
        <v>#N/A</v>
      </c>
      <c r="I129" s="33" t="e">
        <f>VLOOKUP(A129,'Bank account'!A:G,7,0)</f>
        <v>#N/A</v>
      </c>
      <c r="J129" s="34" t="str">
        <f>VLOOKUP(A129,[1]Sheet1!$C:$D,2,0)</f>
        <v>WPJV VIETNAM HOLDCO 1</v>
      </c>
    </row>
    <row r="130" spans="1:10" x14ac:dyDescent="0.2">
      <c r="A130" s="32" t="s">
        <v>321</v>
      </c>
      <c r="B130" s="33" t="s">
        <v>179</v>
      </c>
      <c r="C130" s="33" t="s">
        <v>12</v>
      </c>
      <c r="D130" s="33">
        <v>1</v>
      </c>
      <c r="E130" s="33" t="s">
        <v>13</v>
      </c>
      <c r="F130" s="33" t="s">
        <v>14</v>
      </c>
      <c r="G130" s="33" t="s">
        <v>15</v>
      </c>
      <c r="H130" s="33" t="e">
        <f>VLOOKUP(A130,'Bank account'!A:D,4,0)&amp;" "&amp;VLOOKUP(A130,'Bank account'!A:E,5,0)</f>
        <v>#N/A</v>
      </c>
      <c r="I130" s="33" t="e">
        <f>VLOOKUP(A130,'Bank account'!A:G,7,0)</f>
        <v>#N/A</v>
      </c>
      <c r="J130" s="34" t="str">
        <f>VLOOKUP(A130,[1]Sheet1!$C:$D,2,0)</f>
        <v>WPJV VIETNAM HOLDCO 2</v>
      </c>
    </row>
    <row r="131" spans="1:10" x14ac:dyDescent="0.2">
      <c r="A131" s="35" t="s">
        <v>322</v>
      </c>
      <c r="B131" s="36" t="s">
        <v>180</v>
      </c>
      <c r="C131" s="36" t="s">
        <v>12</v>
      </c>
      <c r="D131" s="36">
        <v>1</v>
      </c>
      <c r="E131" s="36" t="s">
        <v>13</v>
      </c>
      <c r="F131" s="36" t="s">
        <v>14</v>
      </c>
      <c r="G131" s="36" t="s">
        <v>15</v>
      </c>
      <c r="H131" s="33" t="e">
        <f>VLOOKUP(A131,'Bank account'!A:D,4,0)&amp;" "&amp;VLOOKUP(A131,'Bank account'!A:E,5,0)</f>
        <v>#N/A</v>
      </c>
      <c r="I131" s="33" t="e">
        <f>VLOOKUP(A131,'Bank account'!A:G,7,0)</f>
        <v>#N/A</v>
      </c>
      <c r="J131" s="34" t="str">
        <f>VLOOKUP(A131,[1]Sheet1!$C:$D,2,0)</f>
        <v>THUAN DAO JSC</v>
      </c>
    </row>
    <row r="132" spans="1:10" x14ac:dyDescent="0.2">
      <c r="A132" s="32" t="s">
        <v>323</v>
      </c>
      <c r="B132" s="33" t="s">
        <v>181</v>
      </c>
      <c r="C132" s="33" t="s">
        <v>12</v>
      </c>
      <c r="D132" s="33">
        <v>1</v>
      </c>
      <c r="E132" s="33" t="s">
        <v>13</v>
      </c>
      <c r="F132" s="33" t="s">
        <v>14</v>
      </c>
      <c r="G132" s="33" t="s">
        <v>15</v>
      </c>
      <c r="H132" s="33" t="e">
        <f>VLOOKUP(A132,'Bank account'!A:D,4,0)&amp;" "&amp;VLOOKUP(A132,'Bank account'!A:E,5,0)</f>
        <v>#N/A</v>
      </c>
      <c r="I132" s="33" t="e">
        <f>VLOOKUP(A132,'Bank account'!A:G,7,0)</f>
        <v>#N/A</v>
      </c>
      <c r="J132" s="34" t="str">
        <f>VLOOKUP(A132,[1]Sheet1!$C:$D,2,0)</f>
        <v>WPJV2A</v>
      </c>
    </row>
    <row r="133" spans="1:10" x14ac:dyDescent="0.2">
      <c r="A133" s="35" t="s">
        <v>324</v>
      </c>
      <c r="B133" s="36" t="s">
        <v>182</v>
      </c>
      <c r="C133" s="36" t="s">
        <v>12</v>
      </c>
      <c r="D133" s="36">
        <v>1</v>
      </c>
      <c r="E133" s="36" t="s">
        <v>13</v>
      </c>
      <c r="F133" s="36" t="s">
        <v>14</v>
      </c>
      <c r="G133" s="36" t="s">
        <v>15</v>
      </c>
      <c r="H133" s="33" t="e">
        <f>VLOOKUP(A133,'Bank account'!A:D,4,0)&amp;" "&amp;VLOOKUP(A133,'Bank account'!A:E,5,0)</f>
        <v>#N/A</v>
      </c>
      <c r="I133" s="33" t="e">
        <f>VLOOKUP(A133,'Bank account'!A:G,7,0)</f>
        <v>#N/A</v>
      </c>
      <c r="J133" s="34" t="str">
        <f>VLOOKUP(A133,[1]Sheet1!$C:$D,2,0)</f>
        <v>WPJV2B</v>
      </c>
    </row>
    <row r="134" spans="1:10" x14ac:dyDescent="0.2">
      <c r="A134" s="32" t="s">
        <v>325</v>
      </c>
      <c r="B134" s="33" t="s">
        <v>183</v>
      </c>
      <c r="C134" s="33" t="s">
        <v>12</v>
      </c>
      <c r="D134" s="33">
        <v>1</v>
      </c>
      <c r="E134" s="33" t="s">
        <v>13</v>
      </c>
      <c r="F134" s="33" t="s">
        <v>14</v>
      </c>
      <c r="G134" s="33" t="s">
        <v>15</v>
      </c>
      <c r="H134" s="33" t="e">
        <f>VLOOKUP(A134,'Bank account'!A:D,4,0)&amp;" "&amp;VLOOKUP(A134,'Bank account'!A:E,5,0)</f>
        <v>#N/A</v>
      </c>
      <c r="I134" s="33" t="e">
        <f>VLOOKUP(A134,'Bank account'!A:G,7,0)</f>
        <v>#N/A</v>
      </c>
      <c r="J134" s="34" t="str">
        <f>VLOOKUP(A134,[1]Sheet1!$C:$D,2,0)</f>
        <v>WPJV VIETNAM HOLDCO 3</v>
      </c>
    </row>
    <row r="135" spans="1:10" x14ac:dyDescent="0.2">
      <c r="A135" s="35" t="s">
        <v>326</v>
      </c>
      <c r="B135" s="36" t="s">
        <v>184</v>
      </c>
      <c r="C135" s="36" t="s">
        <v>12</v>
      </c>
      <c r="D135" s="36">
        <v>1</v>
      </c>
      <c r="E135" s="36" t="s">
        <v>13</v>
      </c>
      <c r="F135" s="36" t="s">
        <v>14</v>
      </c>
      <c r="G135" s="36" t="s">
        <v>15</v>
      </c>
      <c r="H135" s="33" t="e">
        <f>VLOOKUP(A135,'Bank account'!A:D,4,0)&amp;" "&amp;VLOOKUP(A135,'Bank account'!A:E,5,0)</f>
        <v>#N/A</v>
      </c>
      <c r="I135" s="33" t="e">
        <f>VLOOKUP(A135,'Bank account'!A:G,7,0)</f>
        <v>#N/A</v>
      </c>
      <c r="J135" s="34" t="str">
        <f>VLOOKUP(A135,[1]Sheet1!$C:$D,2,0)</f>
        <v>PHO NOI A JSC</v>
      </c>
    </row>
    <row r="136" spans="1:10" x14ac:dyDescent="0.2">
      <c r="A136" s="32" t="s">
        <v>327</v>
      </c>
      <c r="B136" s="33" t="s">
        <v>185</v>
      </c>
      <c r="C136" s="33" t="s">
        <v>12</v>
      </c>
      <c r="D136" s="33">
        <v>1</v>
      </c>
      <c r="E136" s="33" t="s">
        <v>13</v>
      </c>
      <c r="F136" s="33" t="s">
        <v>14</v>
      </c>
      <c r="G136" s="33" t="s">
        <v>15</v>
      </c>
      <c r="H136" s="33" t="e">
        <f>VLOOKUP(A136,'Bank account'!A:D,4,0)&amp;" "&amp;VLOOKUP(A136,'Bank account'!A:E,5,0)</f>
        <v>#N/A</v>
      </c>
      <c r="I136" s="33" t="e">
        <f>VLOOKUP(A136,'Bank account'!A:G,7,0)</f>
        <v>#N/A</v>
      </c>
      <c r="J136" s="34" t="str">
        <f>VLOOKUP(A136,[1]Sheet1!$C:$D,2,0)</f>
        <v>WPJV3A LLC</v>
      </c>
    </row>
    <row r="137" spans="1:10" x14ac:dyDescent="0.2">
      <c r="A137" s="35" t="s">
        <v>328</v>
      </c>
      <c r="B137" s="36" t="s">
        <v>186</v>
      </c>
      <c r="C137" s="36" t="s">
        <v>12</v>
      </c>
      <c r="D137" s="36">
        <v>1</v>
      </c>
      <c r="E137" s="36" t="s">
        <v>13</v>
      </c>
      <c r="F137" s="36" t="s">
        <v>14</v>
      </c>
      <c r="G137" s="36" t="s">
        <v>15</v>
      </c>
      <c r="H137" s="33" t="e">
        <f>VLOOKUP(A137,'Bank account'!A:D,4,0)&amp;" "&amp;VLOOKUP(A137,'Bank account'!A:E,5,0)</f>
        <v>#N/A</v>
      </c>
      <c r="I137" s="33" t="e">
        <f>VLOOKUP(A137,'Bank account'!A:G,7,0)</f>
        <v>#N/A</v>
      </c>
      <c r="J137" s="34" t="str">
        <f>VLOOKUP(A137,[1]Sheet1!$C:$D,2,0)</f>
        <v>WPJV3B LLC</v>
      </c>
    </row>
    <row r="138" spans="1:10" x14ac:dyDescent="0.2">
      <c r="A138" s="32" t="s">
        <v>329</v>
      </c>
      <c r="B138" s="33" t="s">
        <v>187</v>
      </c>
      <c r="C138" s="33" t="s">
        <v>12</v>
      </c>
      <c r="D138" s="33">
        <v>1</v>
      </c>
      <c r="E138" s="33" t="s">
        <v>13</v>
      </c>
      <c r="F138" s="33" t="s">
        <v>14</v>
      </c>
      <c r="G138" s="33" t="s">
        <v>15</v>
      </c>
      <c r="H138" s="33" t="e">
        <f>VLOOKUP(A138,'Bank account'!A:D,4,0)&amp;" "&amp;VLOOKUP(A138,'Bank account'!A:E,5,0)</f>
        <v>#N/A</v>
      </c>
      <c r="I138" s="33" t="e">
        <f>VLOOKUP(A138,'Bank account'!A:G,7,0)</f>
        <v>#N/A</v>
      </c>
      <c r="J138" s="34" t="str">
        <f>VLOOKUP(A138,[1]Sheet1!$C:$D,2,0)</f>
        <v>YEN PHONG HOLDCO</v>
      </c>
    </row>
    <row r="139" spans="1:10" x14ac:dyDescent="0.2">
      <c r="A139" s="35" t="s">
        <v>330</v>
      </c>
      <c r="B139" s="36" t="s">
        <v>188</v>
      </c>
      <c r="C139" s="36" t="s">
        <v>12</v>
      </c>
      <c r="D139" s="36">
        <v>1</v>
      </c>
      <c r="E139" s="36" t="s">
        <v>13</v>
      </c>
      <c r="F139" s="36" t="s">
        <v>14</v>
      </c>
      <c r="G139" s="36" t="s">
        <v>15</v>
      </c>
      <c r="H139" s="33" t="str">
        <f>VLOOKUP(A139,'Bank account'!A:D,4,0)&amp;" "&amp;VLOOKUP(A139,'Bank account'!A:E,5,0)</f>
        <v>112123035 BIDV: Current Account VND - Thanh Xuan - 8660004066</v>
      </c>
      <c r="I139" s="33" t="str">
        <f>VLOOKUP(A139,'Bank account'!A:G,7,0)</f>
        <v>BIDVVNVX</v>
      </c>
      <c r="J139" s="34" t="str">
        <f>VLOOKUP(A139,[1]Sheet1!$C:$D,2,0)</f>
        <v>YPID VN</v>
      </c>
    </row>
    <row r="140" spans="1:10" x14ac:dyDescent="0.2">
      <c r="A140" s="32" t="s">
        <v>331</v>
      </c>
      <c r="B140" s="33" t="s">
        <v>189</v>
      </c>
      <c r="C140" s="33" t="s">
        <v>12</v>
      </c>
      <c r="D140" s="33">
        <v>1</v>
      </c>
      <c r="E140" s="33" t="s">
        <v>13</v>
      </c>
      <c r="F140" s="33" t="s">
        <v>14</v>
      </c>
      <c r="G140" s="33" t="s">
        <v>15</v>
      </c>
      <c r="H140" s="33" t="e">
        <f>VLOOKUP(A140,'Bank account'!A:D,4,0)&amp;" "&amp;VLOOKUP(A140,'Bank account'!A:E,5,0)</f>
        <v>#N/A</v>
      </c>
      <c r="I140" s="33" t="e">
        <f>VLOOKUP(A140,'Bank account'!A:G,7,0)</f>
        <v>#N/A</v>
      </c>
      <c r="J140" s="34" t="str">
        <f>VLOOKUP(A140,[1]Sheet1!$C:$D,2,0)</f>
        <v>LOGOS VIETNAM BN 1 LLC</v>
      </c>
    </row>
    <row r="141" spans="1:10" x14ac:dyDescent="0.2">
      <c r="A141" s="35" t="s">
        <v>332</v>
      </c>
      <c r="B141" s="36" t="s">
        <v>190</v>
      </c>
      <c r="C141" s="36" t="s">
        <v>12</v>
      </c>
      <c r="D141" s="36">
        <v>1</v>
      </c>
      <c r="E141" s="36" t="s">
        <v>13</v>
      </c>
      <c r="F141" s="36" t="s">
        <v>14</v>
      </c>
      <c r="G141" s="36" t="s">
        <v>15</v>
      </c>
      <c r="H141" s="33" t="e">
        <f>VLOOKUP(A141,'Bank account'!A:D,4,0)&amp;" "&amp;VLOOKUP(A141,'Bank account'!A:E,5,0)</f>
        <v>#N/A</v>
      </c>
      <c r="I141" s="33" t="e">
        <f>VLOOKUP(A141,'Bank account'!A:G,7,0)</f>
        <v>#N/A</v>
      </c>
      <c r="J141" s="34" t="str">
        <f>VLOOKUP(A141,[1]Sheet1!$C:$D,2,0)</f>
        <v>LOGOS VIETNAM HCM 1 LLC</v>
      </c>
    </row>
    <row r="142" spans="1:10" x14ac:dyDescent="0.2">
      <c r="A142" s="32" t="s">
        <v>333</v>
      </c>
      <c r="B142" s="33" t="s">
        <v>191</v>
      </c>
      <c r="C142" s="33" t="s">
        <v>12</v>
      </c>
      <c r="D142" s="33">
        <v>1</v>
      </c>
      <c r="E142" s="33" t="s">
        <v>13</v>
      </c>
      <c r="F142" s="33" t="s">
        <v>14</v>
      </c>
      <c r="G142" s="33" t="s">
        <v>15</v>
      </c>
      <c r="H142" s="33" t="e">
        <f>VLOOKUP(A142,'Bank account'!A:D,4,0)&amp;" "&amp;VLOOKUP(A142,'Bank account'!A:E,5,0)</f>
        <v>#N/A</v>
      </c>
      <c r="I142" s="33" t="e">
        <f>VLOOKUP(A142,'Bank account'!A:G,7,0)</f>
        <v>#N/A</v>
      </c>
      <c r="J142" s="34" t="str">
        <f>VLOOKUP(A142,[1]Sheet1!$C:$D,2,0)</f>
        <v>LOGOS VIETNAM LONG AN 1</v>
      </c>
    </row>
    <row r="143" spans="1:10" x14ac:dyDescent="0.2">
      <c r="A143" s="35" t="s">
        <v>334</v>
      </c>
      <c r="B143" s="36" t="s">
        <v>192</v>
      </c>
      <c r="C143" s="36" t="s">
        <v>12</v>
      </c>
      <c r="D143" s="36">
        <v>1</v>
      </c>
      <c r="E143" s="36" t="s">
        <v>13</v>
      </c>
      <c r="F143" s="36" t="s">
        <v>14</v>
      </c>
      <c r="G143" s="36" t="s">
        <v>15</v>
      </c>
      <c r="H143" s="33" t="e">
        <f>VLOOKUP(A143,'Bank account'!A:D,4,0)&amp;" "&amp;VLOOKUP(A143,'Bank account'!A:E,5,0)</f>
        <v>#N/A</v>
      </c>
      <c r="I143" s="33" t="e">
        <f>VLOOKUP(A143,'Bank account'!A:G,7,0)</f>
        <v>#N/A</v>
      </c>
      <c r="J143" s="34" t="str">
        <f>VLOOKUP(A143,[1]Sheet1!$C:$D,2,0)</f>
        <v>SPV4D Co.,Ltd</v>
      </c>
    </row>
    <row r="144" spans="1:10" x14ac:dyDescent="0.2">
      <c r="A144" s="32" t="s">
        <v>335</v>
      </c>
      <c r="B144" s="33" t="s">
        <v>193</v>
      </c>
      <c r="C144" s="33" t="s">
        <v>12</v>
      </c>
      <c r="D144" s="33">
        <v>1</v>
      </c>
      <c r="E144" s="33" t="s">
        <v>13</v>
      </c>
      <c r="F144" s="33" t="s">
        <v>14</v>
      </c>
      <c r="G144" s="33" t="s">
        <v>15</v>
      </c>
      <c r="H144" s="33" t="e">
        <f>VLOOKUP(A144,'Bank account'!A:D,4,0)&amp;" "&amp;VLOOKUP(A144,'Bank account'!A:E,5,0)</f>
        <v>#N/A</v>
      </c>
      <c r="I144" s="33" t="e">
        <f>VLOOKUP(A144,'Bank account'!A:G,7,0)</f>
        <v>#N/A</v>
      </c>
      <c r="J144" s="34" t="str">
        <f>VLOOKUP(A144,[1]Sheet1!$C:$D,2,0)</f>
        <v>SPV5D Co.,Ltd</v>
      </c>
    </row>
    <row r="145" spans="1:10" x14ac:dyDescent="0.2">
      <c r="A145" s="35" t="s">
        <v>336</v>
      </c>
      <c r="B145" s="36" t="s">
        <v>194</v>
      </c>
      <c r="C145" s="36" t="s">
        <v>12</v>
      </c>
      <c r="D145" s="36">
        <v>1</v>
      </c>
      <c r="E145" s="36" t="s">
        <v>13</v>
      </c>
      <c r="F145" s="36" t="s">
        <v>14</v>
      </c>
      <c r="G145" s="36" t="s">
        <v>15</v>
      </c>
      <c r="H145" s="33" t="e">
        <f>VLOOKUP(A145,'Bank account'!A:D,4,0)&amp;" "&amp;VLOOKUP(A145,'Bank account'!A:E,5,0)</f>
        <v>#N/A</v>
      </c>
      <c r="I145" s="33" t="e">
        <f>VLOOKUP(A145,'Bank account'!A:G,7,0)</f>
        <v>#N/A</v>
      </c>
      <c r="J145" s="34" t="str">
        <f>VLOOKUP(A145,[1]Sheet1!$C:$D,2,0)</f>
        <v>WIN LOCK 2A</v>
      </c>
    </row>
    <row r="146" spans="1:10" x14ac:dyDescent="0.2">
      <c r="A146" s="32" t="s">
        <v>337</v>
      </c>
      <c r="B146" s="33" t="s">
        <v>195</v>
      </c>
      <c r="C146" s="33" t="s">
        <v>12</v>
      </c>
      <c r="D146" s="33">
        <v>1</v>
      </c>
      <c r="E146" s="33" t="s">
        <v>13</v>
      </c>
      <c r="F146" s="33" t="s">
        <v>14</v>
      </c>
      <c r="G146" s="33" t="s">
        <v>15</v>
      </c>
      <c r="H146" s="33" t="e">
        <f>VLOOKUP(A146,'Bank account'!A:D,4,0)&amp;" "&amp;VLOOKUP(A146,'Bank account'!A:E,5,0)</f>
        <v>#N/A</v>
      </c>
      <c r="I146" s="33" t="e">
        <f>VLOOKUP(A146,'Bank account'!A:G,7,0)</f>
        <v>#N/A</v>
      </c>
      <c r="J146" s="34" t="str">
        <f>VLOOKUP(A146,[1]Sheet1!$C:$D,2,0)</f>
        <v>SPV4E Co.,Ltd</v>
      </c>
    </row>
    <row r="147" spans="1:10" x14ac:dyDescent="0.2">
      <c r="A147" s="35" t="s">
        <v>338</v>
      </c>
      <c r="B147" s="36" t="s">
        <v>196</v>
      </c>
      <c r="C147" s="36" t="s">
        <v>12</v>
      </c>
      <c r="D147" s="36">
        <v>1</v>
      </c>
      <c r="E147" s="36" t="s">
        <v>13</v>
      </c>
      <c r="F147" s="36" t="s">
        <v>14</v>
      </c>
      <c r="G147" s="36" t="s">
        <v>15</v>
      </c>
      <c r="H147" s="33" t="e">
        <f>VLOOKUP(A147,'Bank account'!A:D,4,0)&amp;" "&amp;VLOOKUP(A147,'Bank account'!A:E,5,0)</f>
        <v>#N/A</v>
      </c>
      <c r="I147" s="33" t="e">
        <f>VLOOKUP(A147,'Bank account'!A:G,7,0)</f>
        <v>#N/A</v>
      </c>
      <c r="J147" s="34" t="str">
        <f>VLOOKUP(A147,[1]Sheet1!$C:$D,2,0)</f>
        <v>SPV5E Co.,Ltd</v>
      </c>
    </row>
    <row r="148" spans="1:10" x14ac:dyDescent="0.2">
      <c r="A148" s="32" t="s">
        <v>339</v>
      </c>
      <c r="B148" s="33" t="s">
        <v>197</v>
      </c>
      <c r="C148" s="33" t="s">
        <v>12</v>
      </c>
      <c r="D148" s="33">
        <v>1</v>
      </c>
      <c r="E148" s="33" t="s">
        <v>13</v>
      </c>
      <c r="F148" s="33" t="s">
        <v>14</v>
      </c>
      <c r="G148" s="33" t="s">
        <v>15</v>
      </c>
      <c r="H148" s="33" t="e">
        <f>VLOOKUP(A148,'Bank account'!A:D,4,0)&amp;" "&amp;VLOOKUP(A148,'Bank account'!A:E,5,0)</f>
        <v>#N/A</v>
      </c>
      <c r="I148" s="33" t="e">
        <f>VLOOKUP(A148,'Bank account'!A:G,7,0)</f>
        <v>#N/A</v>
      </c>
      <c r="J148" s="34" t="str">
        <f>VLOOKUP(A148,[1]Sheet1!$C:$D,2,0)</f>
        <v>XENIA 1</v>
      </c>
    </row>
    <row r="149" spans="1:10" x14ac:dyDescent="0.2">
      <c r="A149" s="37" t="s">
        <v>340</v>
      </c>
      <c r="B149" s="38" t="s">
        <v>198</v>
      </c>
      <c r="C149" s="38" t="s">
        <v>12</v>
      </c>
      <c r="D149" s="38">
        <v>1</v>
      </c>
      <c r="E149" s="38" t="s">
        <v>13</v>
      </c>
      <c r="F149" s="38" t="s">
        <v>14</v>
      </c>
      <c r="G149" s="38" t="s">
        <v>15</v>
      </c>
      <c r="H149" s="33" t="e">
        <f>VLOOKUP(A149,'Bank account'!A:D,4,0)&amp;" "&amp;VLOOKUP(A149,'Bank account'!A:E,5,0)</f>
        <v>#N/A</v>
      </c>
      <c r="I149" s="33" t="e">
        <f>VLOOKUP(A149,'Bank account'!A:G,7,0)</f>
        <v>#N/A</v>
      </c>
      <c r="J149" s="34" t="str">
        <f>VLOOKUP(A149,[1]Sheet1!$C:$D,2,0)</f>
        <v>XENIA 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76252-E756-4E8E-A40E-73F731B466B7}">
  <dimension ref="A1:G64"/>
  <sheetViews>
    <sheetView zoomScale="80" zoomScaleNormal="80" workbookViewId="0">
      <selection activeCell="D9" sqref="D9"/>
    </sheetView>
  </sheetViews>
  <sheetFormatPr defaultRowHeight="15" x14ac:dyDescent="0.25"/>
  <cols>
    <col min="1" max="1" width="18.140625" bestFit="1" customWidth="1"/>
    <col min="2" max="2" width="62.140625" bestFit="1" customWidth="1"/>
    <col min="3" max="3" width="26.28515625" bestFit="1" customWidth="1"/>
    <col min="4" max="4" width="36.5703125" bestFit="1" customWidth="1"/>
    <col min="5" max="5" width="47.7109375" bestFit="1" customWidth="1"/>
    <col min="6" max="6" width="11.42578125" bestFit="1" customWidth="1"/>
    <col min="7" max="7" width="24.7109375" bestFit="1" customWidth="1"/>
  </cols>
  <sheetData>
    <row r="1" spans="1:7" ht="15.75" x14ac:dyDescent="0.25">
      <c r="A1" s="45" t="s">
        <v>1004</v>
      </c>
      <c r="B1" s="45"/>
      <c r="C1" s="45"/>
      <c r="D1" s="45"/>
      <c r="E1" s="45"/>
      <c r="F1" s="45"/>
      <c r="G1" s="45"/>
    </row>
    <row r="2" spans="1:7" ht="15.75" x14ac:dyDescent="0.25">
      <c r="A2" s="45" t="s">
        <v>1005</v>
      </c>
      <c r="B2" s="45"/>
      <c r="C2" s="45"/>
      <c r="D2" s="45"/>
      <c r="E2" s="45"/>
      <c r="F2" s="45"/>
      <c r="G2" s="45"/>
    </row>
    <row r="3" spans="1:7" ht="18" x14ac:dyDescent="0.25">
      <c r="A3" s="46" t="s">
        <v>1006</v>
      </c>
      <c r="B3" s="46"/>
      <c r="C3" s="46"/>
      <c r="D3" s="46"/>
      <c r="E3" s="46"/>
      <c r="F3" s="46"/>
      <c r="G3" s="46"/>
    </row>
    <row r="4" spans="1:7" ht="18" x14ac:dyDescent="0.25">
      <c r="A4" s="46" t="s">
        <v>1007</v>
      </c>
      <c r="B4" s="46"/>
      <c r="C4" s="46"/>
      <c r="D4" s="46"/>
      <c r="E4" s="46"/>
      <c r="F4" s="46"/>
      <c r="G4" s="46"/>
    </row>
    <row r="5" spans="1:7" ht="18" x14ac:dyDescent="0.25">
      <c r="A5" s="46" t="s">
        <v>1008</v>
      </c>
      <c r="B5" s="46"/>
      <c r="C5" s="46"/>
      <c r="D5" s="46"/>
      <c r="E5" s="46"/>
      <c r="F5" s="46"/>
      <c r="G5" s="46"/>
    </row>
    <row r="6" spans="1:7" ht="18" x14ac:dyDescent="0.25">
      <c r="A6" s="46" t="s">
        <v>1008</v>
      </c>
      <c r="B6" s="46"/>
      <c r="C6" s="46"/>
      <c r="D6" s="46"/>
      <c r="E6" s="46"/>
      <c r="F6" s="46"/>
      <c r="G6" s="46"/>
    </row>
    <row r="7" spans="1:7" x14ac:dyDescent="0.25">
      <c r="A7" s="43" t="s">
        <v>1009</v>
      </c>
      <c r="B7" s="43" t="s">
        <v>1010</v>
      </c>
      <c r="C7" s="43" t="s">
        <v>1011</v>
      </c>
      <c r="D7" s="43" t="s">
        <v>1012</v>
      </c>
      <c r="E7" s="43" t="s">
        <v>1013</v>
      </c>
      <c r="F7" s="43" t="s">
        <v>1014</v>
      </c>
      <c r="G7" s="43" t="s">
        <v>1015</v>
      </c>
    </row>
    <row r="8" spans="1:7" x14ac:dyDescent="0.25">
      <c r="A8" s="44" t="s">
        <v>304</v>
      </c>
      <c r="B8" s="44" t="s">
        <v>1016</v>
      </c>
      <c r="C8" s="44" t="s">
        <v>1017</v>
      </c>
      <c r="D8" s="44" t="s">
        <v>1018</v>
      </c>
      <c r="E8" s="44" t="s">
        <v>1019</v>
      </c>
      <c r="F8" s="44"/>
      <c r="G8" s="44" t="s">
        <v>1020</v>
      </c>
    </row>
    <row r="9" spans="1:7" x14ac:dyDescent="0.25">
      <c r="A9" s="44" t="s">
        <v>304</v>
      </c>
      <c r="B9" s="44" t="s">
        <v>1021</v>
      </c>
      <c r="C9" s="44" t="s">
        <v>1022</v>
      </c>
      <c r="D9" s="44" t="s">
        <v>1023</v>
      </c>
      <c r="E9" s="44" t="s">
        <v>1024</v>
      </c>
      <c r="F9" s="44"/>
      <c r="G9" s="44" t="s">
        <v>1020</v>
      </c>
    </row>
    <row r="10" spans="1:7" x14ac:dyDescent="0.25">
      <c r="A10" s="44" t="s">
        <v>319</v>
      </c>
      <c r="B10" s="44" t="s">
        <v>1025</v>
      </c>
      <c r="C10" s="44" t="s">
        <v>1026</v>
      </c>
      <c r="D10" s="44" t="s">
        <v>1027</v>
      </c>
      <c r="E10" s="44" t="s">
        <v>1028</v>
      </c>
      <c r="F10" s="44" t="s">
        <v>1029</v>
      </c>
      <c r="G10" s="44"/>
    </row>
    <row r="11" spans="1:7" x14ac:dyDescent="0.25">
      <c r="A11" s="44" t="s">
        <v>221</v>
      </c>
      <c r="B11" s="44" t="s">
        <v>1030</v>
      </c>
      <c r="C11" s="44" t="s">
        <v>1031</v>
      </c>
      <c r="D11" s="44" t="s">
        <v>1032</v>
      </c>
      <c r="E11" s="44" t="s">
        <v>1033</v>
      </c>
      <c r="F11" s="44" t="s">
        <v>1034</v>
      </c>
      <c r="G11" s="44" t="s">
        <v>1035</v>
      </c>
    </row>
    <row r="12" spans="1:7" x14ac:dyDescent="0.25">
      <c r="A12" s="44" t="s">
        <v>221</v>
      </c>
      <c r="B12" s="44" t="s">
        <v>77</v>
      </c>
      <c r="C12" s="44" t="s">
        <v>1031</v>
      </c>
      <c r="D12" s="44" t="s">
        <v>1032</v>
      </c>
      <c r="E12" s="44" t="s">
        <v>1033</v>
      </c>
      <c r="F12" s="44"/>
      <c r="G12" s="44" t="s">
        <v>1035</v>
      </c>
    </row>
    <row r="13" spans="1:7" x14ac:dyDescent="0.25">
      <c r="A13" s="44" t="s">
        <v>221</v>
      </c>
      <c r="B13" s="44" t="s">
        <v>1030</v>
      </c>
      <c r="C13" s="44" t="s">
        <v>1031</v>
      </c>
      <c r="D13" s="44" t="s">
        <v>1032</v>
      </c>
      <c r="E13" s="44" t="s">
        <v>1033</v>
      </c>
      <c r="F13" s="44"/>
      <c r="G13" s="44" t="s">
        <v>1035</v>
      </c>
    </row>
    <row r="14" spans="1:7" x14ac:dyDescent="0.25">
      <c r="A14" s="44" t="s">
        <v>280</v>
      </c>
      <c r="B14" s="44" t="s">
        <v>1036</v>
      </c>
      <c r="C14" s="44" t="s">
        <v>1037</v>
      </c>
      <c r="D14" s="44" t="s">
        <v>1038</v>
      </c>
      <c r="E14" s="44" t="s">
        <v>1039</v>
      </c>
      <c r="F14" s="44" t="s">
        <v>1034</v>
      </c>
      <c r="G14" s="44" t="s">
        <v>1020</v>
      </c>
    </row>
    <row r="15" spans="1:7" x14ac:dyDescent="0.25">
      <c r="A15" s="44" t="s">
        <v>258</v>
      </c>
      <c r="B15" s="44" t="s">
        <v>1040</v>
      </c>
      <c r="C15" s="44" t="s">
        <v>1041</v>
      </c>
      <c r="D15" s="44" t="s">
        <v>1042</v>
      </c>
      <c r="E15" s="44" t="s">
        <v>1043</v>
      </c>
      <c r="F15" s="44"/>
      <c r="G15" s="44" t="s">
        <v>1044</v>
      </c>
    </row>
    <row r="16" spans="1:7" x14ac:dyDescent="0.25">
      <c r="A16" s="44" t="s">
        <v>258</v>
      </c>
      <c r="B16" s="44" t="s">
        <v>1040</v>
      </c>
      <c r="C16" s="44" t="s">
        <v>1045</v>
      </c>
      <c r="D16" s="44" t="s">
        <v>1046</v>
      </c>
      <c r="E16" s="44" t="s">
        <v>1047</v>
      </c>
      <c r="F16" s="44"/>
      <c r="G16" s="44" t="s">
        <v>1044</v>
      </c>
    </row>
    <row r="17" spans="1:7" x14ac:dyDescent="0.25">
      <c r="A17" s="44" t="s">
        <v>258</v>
      </c>
      <c r="B17" s="44" t="s">
        <v>1040</v>
      </c>
      <c r="C17" s="44" t="s">
        <v>1041</v>
      </c>
      <c r="D17" s="44" t="s">
        <v>1042</v>
      </c>
      <c r="E17" s="44" t="s">
        <v>1043</v>
      </c>
      <c r="F17" s="44"/>
      <c r="G17" s="44" t="s">
        <v>1048</v>
      </c>
    </row>
    <row r="18" spans="1:7" x14ac:dyDescent="0.25">
      <c r="A18" s="44" t="s">
        <v>258</v>
      </c>
      <c r="B18" s="44" t="s">
        <v>1040</v>
      </c>
      <c r="C18" s="44" t="s">
        <v>1049</v>
      </c>
      <c r="D18" s="44" t="s">
        <v>1050</v>
      </c>
      <c r="E18" s="44" t="s">
        <v>1051</v>
      </c>
      <c r="F18" s="44"/>
      <c r="G18" s="44" t="s">
        <v>1044</v>
      </c>
    </row>
    <row r="19" spans="1:7" x14ac:dyDescent="0.25">
      <c r="A19" s="44" t="s">
        <v>305</v>
      </c>
      <c r="B19" s="44" t="s">
        <v>1052</v>
      </c>
      <c r="C19" s="44" t="s">
        <v>1053</v>
      </c>
      <c r="D19" s="44" t="s">
        <v>1054</v>
      </c>
      <c r="E19" s="44" t="s">
        <v>1055</v>
      </c>
      <c r="F19" s="44"/>
      <c r="G19" s="44" t="s">
        <v>1020</v>
      </c>
    </row>
    <row r="20" spans="1:7" x14ac:dyDescent="0.25">
      <c r="A20" s="44" t="s">
        <v>282</v>
      </c>
      <c r="B20" s="44" t="s">
        <v>1056</v>
      </c>
      <c r="C20" s="44" t="s">
        <v>1057</v>
      </c>
      <c r="D20" s="44" t="s">
        <v>1058</v>
      </c>
      <c r="E20" s="44" t="s">
        <v>1059</v>
      </c>
      <c r="F20" s="44" t="s">
        <v>1034</v>
      </c>
      <c r="G20" s="44" t="s">
        <v>1020</v>
      </c>
    </row>
    <row r="21" spans="1:7" x14ac:dyDescent="0.25">
      <c r="A21" s="44" t="s">
        <v>222</v>
      </c>
      <c r="B21" s="44" t="s">
        <v>1060</v>
      </c>
      <c r="C21" s="44" t="s">
        <v>1061</v>
      </c>
      <c r="D21" s="44" t="s">
        <v>1062</v>
      </c>
      <c r="E21" s="44" t="s">
        <v>1063</v>
      </c>
      <c r="F21" s="44"/>
      <c r="G21" s="44"/>
    </row>
    <row r="22" spans="1:7" x14ac:dyDescent="0.25">
      <c r="A22" s="44" t="s">
        <v>218</v>
      </c>
      <c r="B22" s="44" t="s">
        <v>1064</v>
      </c>
      <c r="C22" s="44" t="s">
        <v>1065</v>
      </c>
      <c r="D22" s="44" t="s">
        <v>1066</v>
      </c>
      <c r="E22" s="44" t="s">
        <v>1067</v>
      </c>
      <c r="F22" s="44"/>
      <c r="G22" s="44" t="s">
        <v>1020</v>
      </c>
    </row>
    <row r="23" spans="1:7" x14ac:dyDescent="0.25">
      <c r="A23" s="44" t="s">
        <v>216</v>
      </c>
      <c r="B23" s="44" t="s">
        <v>1068</v>
      </c>
      <c r="C23" s="44" t="s">
        <v>1069</v>
      </c>
      <c r="D23" s="44" t="s">
        <v>1070</v>
      </c>
      <c r="E23" s="44" t="s">
        <v>1071</v>
      </c>
      <c r="F23" s="44"/>
      <c r="G23" s="44" t="s">
        <v>1072</v>
      </c>
    </row>
    <row r="24" spans="1:7" x14ac:dyDescent="0.25">
      <c r="A24" s="44" t="s">
        <v>216</v>
      </c>
      <c r="B24" s="44" t="s">
        <v>1073</v>
      </c>
      <c r="C24" s="44" t="s">
        <v>1074</v>
      </c>
      <c r="D24" s="44" t="s">
        <v>1075</v>
      </c>
      <c r="E24" s="44" t="s">
        <v>1076</v>
      </c>
      <c r="F24" s="44"/>
      <c r="G24" s="44"/>
    </row>
    <row r="25" spans="1:7" x14ac:dyDescent="0.25">
      <c r="A25" s="44" t="s">
        <v>215</v>
      </c>
      <c r="B25" s="44" t="s">
        <v>1077</v>
      </c>
      <c r="C25" s="44" t="s">
        <v>1078</v>
      </c>
      <c r="D25" s="44" t="s">
        <v>1079</v>
      </c>
      <c r="E25" s="44" t="s">
        <v>1080</v>
      </c>
      <c r="F25" s="44"/>
      <c r="G25" s="44"/>
    </row>
    <row r="26" spans="1:7" x14ac:dyDescent="0.25">
      <c r="A26" s="44" t="s">
        <v>215</v>
      </c>
      <c r="B26" s="44" t="s">
        <v>1081</v>
      </c>
      <c r="C26" s="44" t="s">
        <v>1082</v>
      </c>
      <c r="D26" s="44" t="s">
        <v>1083</v>
      </c>
      <c r="E26" s="44" t="s">
        <v>1084</v>
      </c>
      <c r="F26" s="44"/>
      <c r="G26" s="44" t="s">
        <v>1072</v>
      </c>
    </row>
    <row r="27" spans="1:7" x14ac:dyDescent="0.25">
      <c r="A27" s="44" t="s">
        <v>226</v>
      </c>
      <c r="B27" s="44" t="s">
        <v>1085</v>
      </c>
      <c r="C27" s="44" t="s">
        <v>1086</v>
      </c>
      <c r="D27" s="44" t="s">
        <v>1087</v>
      </c>
      <c r="E27" s="44" t="s">
        <v>1088</v>
      </c>
      <c r="F27" s="44"/>
      <c r="G27" s="44" t="s">
        <v>1020</v>
      </c>
    </row>
    <row r="28" spans="1:7" x14ac:dyDescent="0.25">
      <c r="A28" s="44" t="s">
        <v>266</v>
      </c>
      <c r="B28" s="44" t="s">
        <v>1089</v>
      </c>
      <c r="C28" s="44" t="s">
        <v>1090</v>
      </c>
      <c r="D28" s="44" t="s">
        <v>1091</v>
      </c>
      <c r="E28" s="44" t="s">
        <v>1092</v>
      </c>
      <c r="F28" s="44" t="s">
        <v>1034</v>
      </c>
      <c r="G28" s="44" t="s">
        <v>1020</v>
      </c>
    </row>
    <row r="29" spans="1:7" x14ac:dyDescent="0.25">
      <c r="A29" s="44" t="s">
        <v>293</v>
      </c>
      <c r="B29" s="44" t="s">
        <v>1093</v>
      </c>
      <c r="C29" s="44" t="s">
        <v>1094</v>
      </c>
      <c r="D29" s="44" t="s">
        <v>1095</v>
      </c>
      <c r="E29" s="44" t="s">
        <v>1096</v>
      </c>
      <c r="F29" s="44"/>
      <c r="G29" s="44"/>
    </row>
    <row r="30" spans="1:7" x14ac:dyDescent="0.25">
      <c r="A30" s="44" t="s">
        <v>330</v>
      </c>
      <c r="B30" s="44" t="s">
        <v>1097</v>
      </c>
      <c r="C30" s="44" t="s">
        <v>1098</v>
      </c>
      <c r="D30" s="44" t="s">
        <v>1099</v>
      </c>
      <c r="E30" s="44" t="s">
        <v>1100</v>
      </c>
      <c r="F30" s="44"/>
      <c r="G30" s="44" t="s">
        <v>1101</v>
      </c>
    </row>
    <row r="31" spans="1:7" x14ac:dyDescent="0.25">
      <c r="A31" s="44" t="s">
        <v>295</v>
      </c>
      <c r="B31" s="44" t="s">
        <v>1102</v>
      </c>
      <c r="C31" s="44" t="s">
        <v>1103</v>
      </c>
      <c r="D31" s="44" t="s">
        <v>1104</v>
      </c>
      <c r="E31" s="44" t="s">
        <v>1105</v>
      </c>
      <c r="F31" s="44"/>
      <c r="G31" s="44" t="s">
        <v>1106</v>
      </c>
    </row>
    <row r="32" spans="1:7" x14ac:dyDescent="0.25">
      <c r="A32" s="44" t="s">
        <v>295</v>
      </c>
      <c r="B32" s="44" t="s">
        <v>1102</v>
      </c>
      <c r="C32" s="44" t="s">
        <v>1103</v>
      </c>
      <c r="D32" s="44" t="s">
        <v>1104</v>
      </c>
      <c r="E32" s="44" t="s">
        <v>1105</v>
      </c>
      <c r="F32" s="44"/>
      <c r="G32" s="44" t="s">
        <v>1101</v>
      </c>
    </row>
    <row r="33" spans="1:7" x14ac:dyDescent="0.25">
      <c r="A33" s="44" t="s">
        <v>209</v>
      </c>
      <c r="B33" s="44" t="s">
        <v>1107</v>
      </c>
      <c r="C33" s="44" t="s">
        <v>1108</v>
      </c>
      <c r="D33" s="44" t="s">
        <v>1109</v>
      </c>
      <c r="E33" s="44" t="s">
        <v>1110</v>
      </c>
      <c r="F33" s="44"/>
      <c r="G33" s="44" t="s">
        <v>1101</v>
      </c>
    </row>
    <row r="34" spans="1:7" x14ac:dyDescent="0.25">
      <c r="A34" s="44" t="s">
        <v>209</v>
      </c>
      <c r="B34" s="44" t="s">
        <v>1107</v>
      </c>
      <c r="C34" s="44" t="s">
        <v>1108</v>
      </c>
      <c r="D34" s="44" t="s">
        <v>1109</v>
      </c>
      <c r="E34" s="44" t="s">
        <v>1110</v>
      </c>
      <c r="F34" s="44"/>
      <c r="G34" s="44" t="s">
        <v>1106</v>
      </c>
    </row>
    <row r="35" spans="1:7" x14ac:dyDescent="0.25">
      <c r="A35" s="44" t="s">
        <v>208</v>
      </c>
      <c r="B35" s="44" t="s">
        <v>1111</v>
      </c>
      <c r="C35" s="44" t="s">
        <v>1112</v>
      </c>
      <c r="D35" s="44" t="s">
        <v>1113</v>
      </c>
      <c r="E35" s="44" t="s">
        <v>1114</v>
      </c>
      <c r="F35" s="44"/>
      <c r="G35" s="44" t="s">
        <v>1020</v>
      </c>
    </row>
    <row r="36" spans="1:7" x14ac:dyDescent="0.25">
      <c r="A36" s="44" t="s">
        <v>206</v>
      </c>
      <c r="B36" s="44" t="s">
        <v>1115</v>
      </c>
      <c r="C36" s="44" t="s">
        <v>1116</v>
      </c>
      <c r="D36" s="44" t="s">
        <v>1117</v>
      </c>
      <c r="E36" s="44" t="s">
        <v>1118</v>
      </c>
      <c r="F36" s="44"/>
      <c r="G36" s="44" t="s">
        <v>1101</v>
      </c>
    </row>
    <row r="37" spans="1:7" x14ac:dyDescent="0.25">
      <c r="A37" s="44" t="s">
        <v>206</v>
      </c>
      <c r="B37" s="44" t="s">
        <v>1115</v>
      </c>
      <c r="C37" s="44" t="s">
        <v>1116</v>
      </c>
      <c r="D37" s="44" t="s">
        <v>1117</v>
      </c>
      <c r="E37" s="44" t="s">
        <v>1118</v>
      </c>
      <c r="F37" s="44"/>
      <c r="G37" s="44" t="s">
        <v>1106</v>
      </c>
    </row>
    <row r="38" spans="1:7" x14ac:dyDescent="0.25">
      <c r="A38" s="44" t="s">
        <v>269</v>
      </c>
      <c r="B38" s="44" t="s">
        <v>1119</v>
      </c>
      <c r="C38" s="44" t="s">
        <v>1120</v>
      </c>
      <c r="D38" s="44" t="s">
        <v>1121</v>
      </c>
      <c r="E38" s="44" t="s">
        <v>1122</v>
      </c>
      <c r="F38" s="44" t="s">
        <v>1034</v>
      </c>
      <c r="G38" s="44" t="s">
        <v>1020</v>
      </c>
    </row>
    <row r="39" spans="1:7" x14ac:dyDescent="0.25">
      <c r="A39" s="44" t="s">
        <v>223</v>
      </c>
      <c r="B39" s="44" t="s">
        <v>1123</v>
      </c>
      <c r="C39" s="44" t="s">
        <v>1124</v>
      </c>
      <c r="D39" s="44" t="s">
        <v>1125</v>
      </c>
      <c r="E39" s="44" t="s">
        <v>1126</v>
      </c>
      <c r="F39" s="44" t="s">
        <v>1127</v>
      </c>
      <c r="G39" s="44" t="s">
        <v>1020</v>
      </c>
    </row>
    <row r="40" spans="1:7" x14ac:dyDescent="0.25">
      <c r="A40" s="44" t="s">
        <v>242</v>
      </c>
      <c r="B40" s="44" t="s">
        <v>1128</v>
      </c>
      <c r="C40" s="44" t="s">
        <v>1129</v>
      </c>
      <c r="D40" s="44" t="s">
        <v>1130</v>
      </c>
      <c r="E40" s="44" t="s">
        <v>1131</v>
      </c>
      <c r="F40" s="44" t="s">
        <v>1020</v>
      </c>
      <c r="G40" s="44" t="s">
        <v>1020</v>
      </c>
    </row>
    <row r="41" spans="1:7" x14ac:dyDescent="0.25">
      <c r="A41" s="44" t="s">
        <v>220</v>
      </c>
      <c r="B41" s="44" t="s">
        <v>1132</v>
      </c>
      <c r="C41" s="44" t="s">
        <v>1133</v>
      </c>
      <c r="D41" s="44" t="s">
        <v>1134</v>
      </c>
      <c r="E41" s="44" t="s">
        <v>1135</v>
      </c>
      <c r="F41" s="44" t="s">
        <v>1101</v>
      </c>
      <c r="G41" s="44" t="s">
        <v>1106</v>
      </c>
    </row>
    <row r="42" spans="1:7" x14ac:dyDescent="0.25">
      <c r="A42" s="44" t="s">
        <v>199</v>
      </c>
      <c r="B42" s="44" t="s">
        <v>1136</v>
      </c>
      <c r="C42" s="44" t="s">
        <v>1137</v>
      </c>
      <c r="D42" s="44" t="s">
        <v>1138</v>
      </c>
      <c r="E42" s="44" t="s">
        <v>1139</v>
      </c>
      <c r="F42" s="44" t="s">
        <v>1140</v>
      </c>
      <c r="G42" s="44" t="s">
        <v>1072</v>
      </c>
    </row>
    <row r="43" spans="1:7" x14ac:dyDescent="0.25">
      <c r="A43" s="44" t="s">
        <v>211</v>
      </c>
      <c r="B43" s="44" t="s">
        <v>1141</v>
      </c>
      <c r="C43" s="44" t="s">
        <v>1142</v>
      </c>
      <c r="D43" s="44" t="s">
        <v>1143</v>
      </c>
      <c r="E43" s="44" t="s">
        <v>1144</v>
      </c>
      <c r="F43" s="44" t="s">
        <v>1145</v>
      </c>
      <c r="G43" s="44" t="s">
        <v>1044</v>
      </c>
    </row>
    <row r="44" spans="1:7" x14ac:dyDescent="0.25">
      <c r="A44" s="44" t="s">
        <v>246</v>
      </c>
      <c r="B44" s="44" t="s">
        <v>1146</v>
      </c>
      <c r="C44" s="44" t="s">
        <v>1147</v>
      </c>
      <c r="D44" s="44" t="s">
        <v>1148</v>
      </c>
      <c r="E44" s="44" t="s">
        <v>1149</v>
      </c>
      <c r="F44" s="44" t="s">
        <v>1101</v>
      </c>
      <c r="G44" s="44" t="s">
        <v>1106</v>
      </c>
    </row>
    <row r="45" spans="1:7" x14ac:dyDescent="0.25">
      <c r="A45" s="44" t="s">
        <v>317</v>
      </c>
      <c r="B45" s="44" t="s">
        <v>1150</v>
      </c>
      <c r="C45" s="44" t="s">
        <v>1151</v>
      </c>
      <c r="D45" s="44" t="s">
        <v>1152</v>
      </c>
      <c r="E45" s="44" t="s">
        <v>1153</v>
      </c>
      <c r="F45" s="44"/>
      <c r="G45" s="44" t="s">
        <v>1154</v>
      </c>
    </row>
    <row r="46" spans="1:7" x14ac:dyDescent="0.25">
      <c r="A46" s="44" t="s">
        <v>10</v>
      </c>
      <c r="B46" s="44" t="s">
        <v>1155</v>
      </c>
      <c r="C46" s="44" t="s">
        <v>1156</v>
      </c>
      <c r="D46" s="44" t="s">
        <v>1157</v>
      </c>
      <c r="E46" s="44" t="s">
        <v>1158</v>
      </c>
      <c r="F46" s="44"/>
      <c r="G46" s="44" t="s">
        <v>1154</v>
      </c>
    </row>
    <row r="47" spans="1:7" x14ac:dyDescent="0.25">
      <c r="A47" s="44" t="s">
        <v>201</v>
      </c>
      <c r="B47" s="44" t="s">
        <v>1159</v>
      </c>
      <c r="C47" s="44" t="s">
        <v>1160</v>
      </c>
      <c r="D47" s="44" t="s">
        <v>1161</v>
      </c>
      <c r="E47" s="44" t="s">
        <v>1162</v>
      </c>
      <c r="F47" s="44" t="s">
        <v>1145</v>
      </c>
      <c r="G47" s="44" t="s">
        <v>1035</v>
      </c>
    </row>
    <row r="48" spans="1:7" x14ac:dyDescent="0.25">
      <c r="A48" s="44" t="s">
        <v>201</v>
      </c>
      <c r="B48" s="44" t="s">
        <v>1159</v>
      </c>
      <c r="C48" s="44" t="s">
        <v>1160</v>
      </c>
      <c r="D48" s="44" t="s">
        <v>1161</v>
      </c>
      <c r="E48" s="44" t="s">
        <v>1162</v>
      </c>
      <c r="F48" s="44"/>
      <c r="G48" s="44" t="s">
        <v>1035</v>
      </c>
    </row>
    <row r="49" spans="1:7" x14ac:dyDescent="0.25">
      <c r="A49" s="44" t="s">
        <v>219</v>
      </c>
      <c r="B49" s="44" t="s">
        <v>1163</v>
      </c>
      <c r="C49" s="44" t="s">
        <v>1164</v>
      </c>
      <c r="D49" s="44" t="s">
        <v>1165</v>
      </c>
      <c r="E49" s="44" t="s">
        <v>1166</v>
      </c>
      <c r="F49" s="44" t="s">
        <v>1167</v>
      </c>
      <c r="G49" s="44" t="s">
        <v>1154</v>
      </c>
    </row>
    <row r="50" spans="1:7" x14ac:dyDescent="0.25">
      <c r="A50" s="44" t="s">
        <v>315</v>
      </c>
      <c r="B50" s="44" t="s">
        <v>1168</v>
      </c>
      <c r="C50" s="44" t="s">
        <v>1169</v>
      </c>
      <c r="D50" s="44" t="s">
        <v>1170</v>
      </c>
      <c r="E50" s="44" t="s">
        <v>1171</v>
      </c>
      <c r="F50" s="44" t="s">
        <v>1172</v>
      </c>
      <c r="G50" s="44"/>
    </row>
    <row r="51" spans="1:7" x14ac:dyDescent="0.25">
      <c r="A51" s="44" t="s">
        <v>315</v>
      </c>
      <c r="B51" s="44" t="s">
        <v>1168</v>
      </c>
      <c r="C51" s="44" t="s">
        <v>1173</v>
      </c>
      <c r="D51" s="44" t="s">
        <v>1174</v>
      </c>
      <c r="E51" s="44" t="s">
        <v>1175</v>
      </c>
      <c r="F51" s="44"/>
      <c r="G51" s="44" t="s">
        <v>1044</v>
      </c>
    </row>
    <row r="52" spans="1:7" x14ac:dyDescent="0.25">
      <c r="A52" s="44" t="s">
        <v>315</v>
      </c>
      <c r="B52" s="44" t="s">
        <v>1176</v>
      </c>
      <c r="C52" s="44" t="s">
        <v>1173</v>
      </c>
      <c r="D52" s="44" t="s">
        <v>1174</v>
      </c>
      <c r="E52" s="44" t="s">
        <v>1175</v>
      </c>
      <c r="F52" s="44"/>
      <c r="G52" s="44" t="s">
        <v>1044</v>
      </c>
    </row>
    <row r="53" spans="1:7" x14ac:dyDescent="0.25">
      <c r="A53" s="44" t="s">
        <v>225</v>
      </c>
      <c r="B53" s="44" t="s">
        <v>1177</v>
      </c>
      <c r="C53" s="44" t="s">
        <v>1178</v>
      </c>
      <c r="D53" s="44" t="s">
        <v>1179</v>
      </c>
      <c r="E53" s="44" t="s">
        <v>1180</v>
      </c>
      <c r="F53" s="44"/>
      <c r="G53" s="44" t="s">
        <v>1020</v>
      </c>
    </row>
    <row r="54" spans="1:7" x14ac:dyDescent="0.25">
      <c r="A54" s="44" t="s">
        <v>308</v>
      </c>
      <c r="B54" s="44" t="s">
        <v>1181</v>
      </c>
      <c r="C54" s="44" t="s">
        <v>1182</v>
      </c>
      <c r="D54" s="44" t="s">
        <v>1183</v>
      </c>
      <c r="E54" s="44" t="s">
        <v>1184</v>
      </c>
      <c r="F54" s="44" t="s">
        <v>1185</v>
      </c>
      <c r="G54" s="44" t="s">
        <v>1020</v>
      </c>
    </row>
    <row r="55" spans="1:7" x14ac:dyDescent="0.25">
      <c r="A55" s="44" t="s">
        <v>308</v>
      </c>
      <c r="B55" s="44" t="s">
        <v>1181</v>
      </c>
      <c r="C55" s="44" t="s">
        <v>1186</v>
      </c>
      <c r="D55" s="44" t="s">
        <v>1187</v>
      </c>
      <c r="E55" s="44" t="s">
        <v>1188</v>
      </c>
      <c r="F55" s="44"/>
      <c r="G55" s="44" t="s">
        <v>1154</v>
      </c>
    </row>
    <row r="56" spans="1:7" x14ac:dyDescent="0.25">
      <c r="A56" s="44" t="s">
        <v>210</v>
      </c>
      <c r="B56" s="44" t="s">
        <v>1189</v>
      </c>
      <c r="C56" s="44" t="s">
        <v>1190</v>
      </c>
      <c r="D56" s="44" t="s">
        <v>1191</v>
      </c>
      <c r="E56" s="44" t="s">
        <v>1192</v>
      </c>
      <c r="F56" s="44"/>
      <c r="G56" s="44" t="s">
        <v>1020</v>
      </c>
    </row>
    <row r="57" spans="1:7" x14ac:dyDescent="0.25">
      <c r="A57" s="44" t="s">
        <v>207</v>
      </c>
      <c r="B57" s="44" t="s">
        <v>1193</v>
      </c>
      <c r="C57" s="44" t="s">
        <v>1194</v>
      </c>
      <c r="D57" s="44" t="s">
        <v>1195</v>
      </c>
      <c r="E57" s="44" t="s">
        <v>1196</v>
      </c>
      <c r="F57" s="44" t="s">
        <v>1197</v>
      </c>
      <c r="G57" s="44" t="s">
        <v>1020</v>
      </c>
    </row>
    <row r="58" spans="1:7" x14ac:dyDescent="0.25">
      <c r="A58" s="44" t="s">
        <v>207</v>
      </c>
      <c r="B58" s="44" t="s">
        <v>1193</v>
      </c>
      <c r="C58" s="44" t="s">
        <v>1194</v>
      </c>
      <c r="D58" s="44" t="s">
        <v>1195</v>
      </c>
      <c r="E58" s="44" t="s">
        <v>1196</v>
      </c>
      <c r="F58" s="44" t="s">
        <v>1197</v>
      </c>
      <c r="G58" s="44" t="s">
        <v>1198</v>
      </c>
    </row>
    <row r="59" spans="1:7" x14ac:dyDescent="0.25">
      <c r="A59" s="44" t="s">
        <v>200</v>
      </c>
      <c r="B59" s="44" t="s">
        <v>1199</v>
      </c>
      <c r="C59" s="44" t="s">
        <v>1200</v>
      </c>
      <c r="D59" s="44" t="s">
        <v>1201</v>
      </c>
      <c r="E59" s="44" t="s">
        <v>1202</v>
      </c>
      <c r="F59" s="44" t="s">
        <v>1101</v>
      </c>
      <c r="G59" s="44" t="s">
        <v>1106</v>
      </c>
    </row>
    <row r="60" spans="1:7" x14ac:dyDescent="0.25">
      <c r="A60" s="44" t="s">
        <v>314</v>
      </c>
      <c r="B60" s="44" t="s">
        <v>1203</v>
      </c>
      <c r="C60" s="44" t="s">
        <v>1204</v>
      </c>
      <c r="D60" s="44" t="s">
        <v>1205</v>
      </c>
      <c r="E60" s="44" t="s">
        <v>1206</v>
      </c>
      <c r="F60" s="44"/>
      <c r="G60" s="44" t="s">
        <v>1106</v>
      </c>
    </row>
    <row r="61" spans="1:7" x14ac:dyDescent="0.25">
      <c r="A61" s="44" t="s">
        <v>300</v>
      </c>
      <c r="B61" s="44" t="s">
        <v>1207</v>
      </c>
      <c r="C61" s="44" t="s">
        <v>1208</v>
      </c>
      <c r="D61" s="44" t="s">
        <v>1209</v>
      </c>
      <c r="E61" s="44" t="s">
        <v>1210</v>
      </c>
      <c r="F61" s="44"/>
      <c r="G61" s="44" t="s">
        <v>1020</v>
      </c>
    </row>
    <row r="62" spans="1:7" x14ac:dyDescent="0.25">
      <c r="A62" s="44" t="s">
        <v>205</v>
      </c>
      <c r="B62" s="44" t="s">
        <v>1211</v>
      </c>
      <c r="C62" s="44" t="s">
        <v>1212</v>
      </c>
      <c r="D62" s="44" t="s">
        <v>1213</v>
      </c>
      <c r="E62" s="44" t="s">
        <v>1214</v>
      </c>
      <c r="F62" s="44"/>
      <c r="G62" s="44" t="s">
        <v>1020</v>
      </c>
    </row>
    <row r="63" spans="1:7" x14ac:dyDescent="0.25">
      <c r="A63" s="44" t="s">
        <v>214</v>
      </c>
      <c r="B63" s="44" t="s">
        <v>1215</v>
      </c>
      <c r="C63" s="44" t="s">
        <v>1216</v>
      </c>
      <c r="D63" s="44" t="s">
        <v>1217</v>
      </c>
      <c r="E63" s="44" t="s">
        <v>1218</v>
      </c>
      <c r="F63" s="44"/>
      <c r="G63" s="44" t="s">
        <v>1072</v>
      </c>
    </row>
    <row r="64" spans="1:7" x14ac:dyDescent="0.25">
      <c r="A64" s="44" t="s">
        <v>290</v>
      </c>
      <c r="B64" s="44" t="s">
        <v>1219</v>
      </c>
      <c r="C64" s="44" t="s">
        <v>1220</v>
      </c>
      <c r="D64" s="44" t="s">
        <v>1221</v>
      </c>
      <c r="E64" s="44" t="s">
        <v>1222</v>
      </c>
      <c r="F64" s="44"/>
      <c r="G64" s="44" t="s">
        <v>1072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8EF4B-777C-45D5-A585-45EF459DD059}">
  <dimension ref="A1:F254"/>
  <sheetViews>
    <sheetView showGridLines="0" workbookViewId="0">
      <selection activeCell="F14" sqref="F14"/>
    </sheetView>
  </sheetViews>
  <sheetFormatPr defaultRowHeight="15" x14ac:dyDescent="0.25"/>
  <cols>
    <col min="1" max="1" width="15.7109375" bestFit="1" customWidth="1"/>
    <col min="2" max="2" width="13.7109375" bestFit="1" customWidth="1"/>
    <col min="3" max="4" width="25" style="42" bestFit="1" customWidth="1"/>
    <col min="5" max="5" width="15" bestFit="1" customWidth="1"/>
    <col min="6" max="6" width="31.140625" bestFit="1" customWidth="1"/>
  </cols>
  <sheetData>
    <row r="1" spans="1:6" x14ac:dyDescent="0.25">
      <c r="A1" s="15" t="s">
        <v>16</v>
      </c>
      <c r="B1" s="16" t="s">
        <v>0</v>
      </c>
      <c r="C1" s="17" t="s">
        <v>17</v>
      </c>
      <c r="D1" s="17" t="s">
        <v>18</v>
      </c>
      <c r="E1" s="16" t="s">
        <v>19</v>
      </c>
      <c r="F1" s="18" t="s">
        <v>20</v>
      </c>
    </row>
    <row r="2" spans="1:6" x14ac:dyDescent="0.25">
      <c r="A2" s="19" t="s">
        <v>199</v>
      </c>
      <c r="B2" s="20" t="s">
        <v>199</v>
      </c>
      <c r="C2" s="40" t="s">
        <v>343</v>
      </c>
      <c r="D2" s="40" t="s">
        <v>343</v>
      </c>
      <c r="E2" s="20" t="s">
        <v>759</v>
      </c>
      <c r="F2" s="21" t="s">
        <v>514</v>
      </c>
    </row>
    <row r="3" spans="1:6" x14ac:dyDescent="0.25">
      <c r="A3" s="22" t="s">
        <v>199</v>
      </c>
      <c r="B3" s="23" t="s">
        <v>199</v>
      </c>
      <c r="C3" s="39" t="s">
        <v>344</v>
      </c>
      <c r="D3" s="39" t="s">
        <v>344</v>
      </c>
      <c r="E3" s="23" t="s">
        <v>760</v>
      </c>
      <c r="F3" s="24" t="s">
        <v>515</v>
      </c>
    </row>
    <row r="4" spans="1:6" x14ac:dyDescent="0.25">
      <c r="A4" s="19" t="s">
        <v>199</v>
      </c>
      <c r="B4" s="20" t="s">
        <v>199</v>
      </c>
      <c r="C4" s="40" t="s">
        <v>344</v>
      </c>
      <c r="D4" s="40" t="s">
        <v>344</v>
      </c>
      <c r="E4" s="20" t="s">
        <v>761</v>
      </c>
      <c r="F4" s="21" t="s">
        <v>516</v>
      </c>
    </row>
    <row r="5" spans="1:6" x14ac:dyDescent="0.25">
      <c r="A5" s="22" t="s">
        <v>199</v>
      </c>
      <c r="B5" s="23" t="s">
        <v>199</v>
      </c>
      <c r="C5" s="39" t="s">
        <v>344</v>
      </c>
      <c r="D5" s="39" t="s">
        <v>344</v>
      </c>
      <c r="E5" s="23" t="s">
        <v>762</v>
      </c>
      <c r="F5" s="24" t="s">
        <v>517</v>
      </c>
    </row>
    <row r="6" spans="1:6" x14ac:dyDescent="0.25">
      <c r="A6" s="19" t="s">
        <v>199</v>
      </c>
      <c r="B6" s="20" t="s">
        <v>199</v>
      </c>
      <c r="C6" s="40" t="s">
        <v>344</v>
      </c>
      <c r="D6" s="40" t="s">
        <v>344</v>
      </c>
      <c r="E6" s="20" t="s">
        <v>763</v>
      </c>
      <c r="F6" s="21" t="s">
        <v>518</v>
      </c>
    </row>
    <row r="7" spans="1:6" x14ac:dyDescent="0.25">
      <c r="A7" s="22" t="s">
        <v>199</v>
      </c>
      <c r="B7" s="23" t="s">
        <v>199</v>
      </c>
      <c r="C7" s="39" t="s">
        <v>344</v>
      </c>
      <c r="D7" s="39" t="s">
        <v>344</v>
      </c>
      <c r="E7" s="23" t="s">
        <v>764</v>
      </c>
      <c r="F7" s="24" t="s">
        <v>519</v>
      </c>
    </row>
    <row r="8" spans="1:6" x14ac:dyDescent="0.25">
      <c r="A8" s="19" t="s">
        <v>199</v>
      </c>
      <c r="B8" s="20" t="s">
        <v>199</v>
      </c>
      <c r="C8" s="40" t="s">
        <v>344</v>
      </c>
      <c r="D8" s="40" t="s">
        <v>344</v>
      </c>
      <c r="E8" s="20" t="s">
        <v>765</v>
      </c>
      <c r="F8" s="21" t="s">
        <v>520</v>
      </c>
    </row>
    <row r="9" spans="1:6" x14ac:dyDescent="0.25">
      <c r="A9" s="22" t="s">
        <v>199</v>
      </c>
      <c r="B9" s="23" t="s">
        <v>199</v>
      </c>
      <c r="C9" s="39" t="s">
        <v>344</v>
      </c>
      <c r="D9" s="39" t="s">
        <v>344</v>
      </c>
      <c r="E9" s="23" t="s">
        <v>766</v>
      </c>
      <c r="F9" s="24" t="s">
        <v>521</v>
      </c>
    </row>
    <row r="10" spans="1:6" x14ac:dyDescent="0.25">
      <c r="A10" s="19" t="s">
        <v>199</v>
      </c>
      <c r="B10" s="20" t="s">
        <v>199</v>
      </c>
      <c r="C10" s="40" t="s">
        <v>344</v>
      </c>
      <c r="D10" s="40" t="s">
        <v>344</v>
      </c>
      <c r="E10" s="20" t="s">
        <v>767</v>
      </c>
      <c r="F10" s="21" t="s">
        <v>522</v>
      </c>
    </row>
    <row r="11" spans="1:6" x14ac:dyDescent="0.25">
      <c r="A11" s="22" t="s">
        <v>199</v>
      </c>
      <c r="B11" s="23" t="s">
        <v>199</v>
      </c>
      <c r="C11" s="39" t="s">
        <v>344</v>
      </c>
      <c r="D11" s="39" t="s">
        <v>344</v>
      </c>
      <c r="E11" s="23" t="s">
        <v>768</v>
      </c>
      <c r="F11" s="24" t="s">
        <v>523</v>
      </c>
    </row>
    <row r="12" spans="1:6" x14ac:dyDescent="0.25">
      <c r="A12" s="19" t="s">
        <v>199</v>
      </c>
      <c r="B12" s="20" t="s">
        <v>199</v>
      </c>
      <c r="C12" s="40" t="s">
        <v>344</v>
      </c>
      <c r="D12" s="40" t="s">
        <v>344</v>
      </c>
      <c r="E12" s="20" t="s">
        <v>769</v>
      </c>
      <c r="F12" s="21" t="s">
        <v>524</v>
      </c>
    </row>
    <row r="13" spans="1:6" x14ac:dyDescent="0.25">
      <c r="A13" s="22" t="s">
        <v>199</v>
      </c>
      <c r="B13" s="23" t="s">
        <v>199</v>
      </c>
      <c r="C13" s="39" t="s">
        <v>344</v>
      </c>
      <c r="D13" s="39" t="s">
        <v>344</v>
      </c>
      <c r="E13" s="23" t="s">
        <v>770</v>
      </c>
      <c r="F13" s="24" t="s">
        <v>525</v>
      </c>
    </row>
    <row r="14" spans="1:6" x14ac:dyDescent="0.25">
      <c r="A14" s="19" t="s">
        <v>47</v>
      </c>
      <c r="B14" s="20" t="s">
        <v>47</v>
      </c>
      <c r="C14" s="40" t="s">
        <v>345</v>
      </c>
      <c r="D14" s="40" t="s">
        <v>345</v>
      </c>
      <c r="E14" s="20" t="s">
        <v>771</v>
      </c>
      <c r="F14" s="21" t="s">
        <v>526</v>
      </c>
    </row>
    <row r="15" spans="1:6" x14ac:dyDescent="0.25">
      <c r="A15" s="22" t="s">
        <v>48</v>
      </c>
      <c r="B15" s="23" t="s">
        <v>48</v>
      </c>
      <c r="C15" s="39" t="s">
        <v>346</v>
      </c>
      <c r="D15" s="39" t="s">
        <v>346</v>
      </c>
      <c r="E15" s="23" t="s">
        <v>772</v>
      </c>
      <c r="F15" s="24" t="s">
        <v>527</v>
      </c>
    </row>
    <row r="16" spans="1:6" x14ac:dyDescent="0.25">
      <c r="A16" s="19" t="s">
        <v>49</v>
      </c>
      <c r="B16" s="20" t="s">
        <v>49</v>
      </c>
      <c r="C16" s="40" t="s">
        <v>347</v>
      </c>
      <c r="D16" s="40" t="s">
        <v>347</v>
      </c>
      <c r="E16" s="20" t="s">
        <v>773</v>
      </c>
      <c r="F16" s="21" t="s">
        <v>528</v>
      </c>
    </row>
    <row r="17" spans="1:6" x14ac:dyDescent="0.25">
      <c r="A17" s="22" t="s">
        <v>49</v>
      </c>
      <c r="B17" s="23" t="s">
        <v>49</v>
      </c>
      <c r="C17" s="39" t="s">
        <v>348</v>
      </c>
      <c r="D17" s="39" t="s">
        <v>348</v>
      </c>
      <c r="E17" s="23" t="s">
        <v>774</v>
      </c>
      <c r="F17" s="24" t="s">
        <v>529</v>
      </c>
    </row>
    <row r="18" spans="1:6" x14ac:dyDescent="0.25">
      <c r="A18" s="19" t="s">
        <v>49</v>
      </c>
      <c r="B18" s="20" t="s">
        <v>49</v>
      </c>
      <c r="C18" s="40" t="s">
        <v>349</v>
      </c>
      <c r="D18" s="40" t="s">
        <v>349</v>
      </c>
      <c r="E18" s="20" t="s">
        <v>775</v>
      </c>
      <c r="F18" s="21" t="s">
        <v>530</v>
      </c>
    </row>
    <row r="19" spans="1:6" x14ac:dyDescent="0.25">
      <c r="A19" s="22" t="s">
        <v>49</v>
      </c>
      <c r="B19" s="25" t="s">
        <v>49</v>
      </c>
      <c r="C19" s="39" t="s">
        <v>349</v>
      </c>
      <c r="D19" s="39" t="s">
        <v>349</v>
      </c>
      <c r="E19" s="23" t="s">
        <v>776</v>
      </c>
      <c r="F19" s="24" t="s">
        <v>531</v>
      </c>
    </row>
    <row r="20" spans="1:6" x14ac:dyDescent="0.25">
      <c r="A20" s="19" t="s">
        <v>49</v>
      </c>
      <c r="B20" s="26" t="s">
        <v>49</v>
      </c>
      <c r="C20" s="40" t="s">
        <v>349</v>
      </c>
      <c r="D20" s="40" t="s">
        <v>349</v>
      </c>
      <c r="E20" s="20" t="s">
        <v>777</v>
      </c>
      <c r="F20" s="21" t="s">
        <v>532</v>
      </c>
    </row>
    <row r="21" spans="1:6" x14ac:dyDescent="0.25">
      <c r="A21" s="22" t="s">
        <v>49</v>
      </c>
      <c r="B21" s="25" t="s">
        <v>49</v>
      </c>
      <c r="C21" s="39" t="s">
        <v>350</v>
      </c>
      <c r="D21" s="39" t="s">
        <v>350</v>
      </c>
      <c r="E21" s="23" t="s">
        <v>778</v>
      </c>
      <c r="F21" s="24" t="s">
        <v>533</v>
      </c>
    </row>
    <row r="22" spans="1:6" x14ac:dyDescent="0.25">
      <c r="A22" s="19" t="s">
        <v>204</v>
      </c>
      <c r="B22" s="26" t="s">
        <v>204</v>
      </c>
      <c r="C22" s="40" t="s">
        <v>351</v>
      </c>
      <c r="D22" s="40" t="s">
        <v>351</v>
      </c>
      <c r="E22" s="20" t="s">
        <v>779</v>
      </c>
      <c r="F22" s="21" t="s">
        <v>534</v>
      </c>
    </row>
    <row r="23" spans="1:6" x14ac:dyDescent="0.25">
      <c r="A23" s="22" t="s">
        <v>204</v>
      </c>
      <c r="B23" s="25" t="s">
        <v>204</v>
      </c>
      <c r="C23" s="39" t="s">
        <v>351</v>
      </c>
      <c r="D23" s="39" t="s">
        <v>351</v>
      </c>
      <c r="E23" s="23" t="s">
        <v>780</v>
      </c>
      <c r="F23" s="24" t="s">
        <v>535</v>
      </c>
    </row>
    <row r="24" spans="1:6" x14ac:dyDescent="0.25">
      <c r="A24" s="19" t="s">
        <v>202</v>
      </c>
      <c r="B24" s="26" t="s">
        <v>202</v>
      </c>
      <c r="C24" s="40" t="s">
        <v>352</v>
      </c>
      <c r="D24" s="40" t="s">
        <v>352</v>
      </c>
      <c r="E24" s="20" t="s">
        <v>781</v>
      </c>
      <c r="F24" s="21" t="s">
        <v>536</v>
      </c>
    </row>
    <row r="25" spans="1:6" x14ac:dyDescent="0.25">
      <c r="A25" s="22" t="s">
        <v>202</v>
      </c>
      <c r="B25" s="25" t="s">
        <v>202</v>
      </c>
      <c r="C25" s="39" t="s">
        <v>352</v>
      </c>
      <c r="D25" s="39" t="s">
        <v>352</v>
      </c>
      <c r="E25" s="23" t="s">
        <v>782</v>
      </c>
      <c r="F25" s="24" t="s">
        <v>537</v>
      </c>
    </row>
    <row r="26" spans="1:6" x14ac:dyDescent="0.25">
      <c r="A26" s="19" t="s">
        <v>202</v>
      </c>
      <c r="B26" s="26" t="s">
        <v>202</v>
      </c>
      <c r="C26" s="40" t="s">
        <v>352</v>
      </c>
      <c r="D26" s="40" t="s">
        <v>352</v>
      </c>
      <c r="E26" s="20" t="s">
        <v>783</v>
      </c>
      <c r="F26" s="21" t="s">
        <v>538</v>
      </c>
    </row>
    <row r="27" spans="1:6" x14ac:dyDescent="0.25">
      <c r="A27" s="22" t="s">
        <v>289</v>
      </c>
      <c r="B27" s="25" t="s">
        <v>289</v>
      </c>
      <c r="C27" s="39" t="s">
        <v>353</v>
      </c>
      <c r="D27" s="39" t="s">
        <v>353</v>
      </c>
      <c r="E27" s="23" t="s">
        <v>784</v>
      </c>
      <c r="F27" s="24" t="s">
        <v>539</v>
      </c>
    </row>
    <row r="28" spans="1:6" x14ac:dyDescent="0.25">
      <c r="A28" s="19" t="s">
        <v>289</v>
      </c>
      <c r="B28" s="26" t="s">
        <v>289</v>
      </c>
      <c r="C28" s="40" t="s">
        <v>353</v>
      </c>
      <c r="D28" s="40" t="s">
        <v>353</v>
      </c>
      <c r="E28" s="20" t="s">
        <v>785</v>
      </c>
      <c r="F28" s="21" t="s">
        <v>540</v>
      </c>
    </row>
    <row r="29" spans="1:6" x14ac:dyDescent="0.25">
      <c r="A29" s="22" t="s">
        <v>289</v>
      </c>
      <c r="B29" s="25" t="s">
        <v>289</v>
      </c>
      <c r="C29" s="39" t="s">
        <v>353</v>
      </c>
      <c r="D29" s="39" t="s">
        <v>353</v>
      </c>
      <c r="E29" s="23" t="s">
        <v>786</v>
      </c>
      <c r="F29" s="24" t="s">
        <v>541</v>
      </c>
    </row>
    <row r="30" spans="1:6" x14ac:dyDescent="0.25">
      <c r="A30" s="19" t="s">
        <v>290</v>
      </c>
      <c r="B30" s="26" t="s">
        <v>290</v>
      </c>
      <c r="C30" s="40" t="s">
        <v>354</v>
      </c>
      <c r="D30" s="40" t="s">
        <v>354</v>
      </c>
      <c r="E30" s="20" t="s">
        <v>787</v>
      </c>
      <c r="F30" s="21" t="s">
        <v>542</v>
      </c>
    </row>
    <row r="31" spans="1:6" x14ac:dyDescent="0.25">
      <c r="A31" s="22" t="s">
        <v>290</v>
      </c>
      <c r="B31" s="25" t="s">
        <v>290</v>
      </c>
      <c r="C31" s="39" t="s">
        <v>354</v>
      </c>
      <c r="D31" s="39" t="s">
        <v>354</v>
      </c>
      <c r="E31" s="23" t="s">
        <v>788</v>
      </c>
      <c r="F31" s="24" t="s">
        <v>543</v>
      </c>
    </row>
    <row r="32" spans="1:6" x14ac:dyDescent="0.25">
      <c r="A32" s="19" t="s">
        <v>300</v>
      </c>
      <c r="B32" s="26" t="s">
        <v>300</v>
      </c>
      <c r="C32" s="40" t="s">
        <v>355</v>
      </c>
      <c r="D32" s="40" t="s">
        <v>355</v>
      </c>
      <c r="E32" s="20" t="s">
        <v>789</v>
      </c>
      <c r="F32" s="21" t="s">
        <v>544</v>
      </c>
    </row>
    <row r="33" spans="1:6" x14ac:dyDescent="0.25">
      <c r="A33" s="22" t="s">
        <v>203</v>
      </c>
      <c r="B33" s="25" t="s">
        <v>203</v>
      </c>
      <c r="C33" s="39" t="s">
        <v>356</v>
      </c>
      <c r="D33" s="39" t="s">
        <v>356</v>
      </c>
      <c r="E33" s="23" t="s">
        <v>790</v>
      </c>
      <c r="F33" s="24" t="s">
        <v>545</v>
      </c>
    </row>
    <row r="34" spans="1:6" x14ac:dyDescent="0.25">
      <c r="A34" s="19" t="s">
        <v>203</v>
      </c>
      <c r="B34" s="26" t="s">
        <v>203</v>
      </c>
      <c r="C34" s="40" t="s">
        <v>356</v>
      </c>
      <c r="D34" s="40" t="s">
        <v>356</v>
      </c>
      <c r="E34" s="20" t="s">
        <v>791</v>
      </c>
      <c r="F34" s="21" t="s">
        <v>546</v>
      </c>
    </row>
    <row r="35" spans="1:6" x14ac:dyDescent="0.25">
      <c r="A35" s="22" t="s">
        <v>49</v>
      </c>
      <c r="B35" s="25" t="s">
        <v>49</v>
      </c>
      <c r="C35" s="39" t="s">
        <v>357</v>
      </c>
      <c r="D35" s="39" t="s">
        <v>357</v>
      </c>
      <c r="E35" s="23" t="s">
        <v>792</v>
      </c>
      <c r="F35" s="24" t="s">
        <v>547</v>
      </c>
    </row>
    <row r="36" spans="1:6" x14ac:dyDescent="0.25">
      <c r="A36" s="19" t="s">
        <v>49</v>
      </c>
      <c r="B36" s="26" t="s">
        <v>49</v>
      </c>
      <c r="C36" s="40" t="s">
        <v>358</v>
      </c>
      <c r="D36" s="40" t="s">
        <v>358</v>
      </c>
      <c r="E36" s="20" t="s">
        <v>793</v>
      </c>
      <c r="F36" s="21" t="s">
        <v>548</v>
      </c>
    </row>
    <row r="37" spans="1:6" x14ac:dyDescent="0.25">
      <c r="A37" s="22" t="s">
        <v>298</v>
      </c>
      <c r="B37" s="25" t="s">
        <v>298</v>
      </c>
      <c r="C37" s="39" t="s">
        <v>359</v>
      </c>
      <c r="D37" s="39" t="s">
        <v>359</v>
      </c>
      <c r="E37" s="23" t="s">
        <v>794</v>
      </c>
      <c r="F37" s="24" t="s">
        <v>549</v>
      </c>
    </row>
    <row r="38" spans="1:6" x14ac:dyDescent="0.25">
      <c r="A38" s="19" t="s">
        <v>49</v>
      </c>
      <c r="B38" s="26" t="s">
        <v>49</v>
      </c>
      <c r="C38" s="40" t="s">
        <v>360</v>
      </c>
      <c r="D38" s="40" t="s">
        <v>360</v>
      </c>
      <c r="E38" s="20" t="s">
        <v>795</v>
      </c>
      <c r="F38" s="21" t="s">
        <v>550</v>
      </c>
    </row>
    <row r="39" spans="1:6" x14ac:dyDescent="0.25">
      <c r="A39" s="22" t="s">
        <v>49</v>
      </c>
      <c r="B39" s="25" t="s">
        <v>49</v>
      </c>
      <c r="C39" s="39" t="s">
        <v>361</v>
      </c>
      <c r="D39" s="39" t="s">
        <v>361</v>
      </c>
      <c r="E39" s="23" t="s">
        <v>796</v>
      </c>
      <c r="F39" s="24" t="s">
        <v>551</v>
      </c>
    </row>
    <row r="40" spans="1:6" x14ac:dyDescent="0.25">
      <c r="A40" s="19" t="s">
        <v>212</v>
      </c>
      <c r="B40" s="26" t="s">
        <v>212</v>
      </c>
      <c r="C40" s="40" t="s">
        <v>362</v>
      </c>
      <c r="D40" s="40" t="s">
        <v>362</v>
      </c>
      <c r="E40" s="20" t="s">
        <v>797</v>
      </c>
      <c r="F40" s="21" t="s">
        <v>552</v>
      </c>
    </row>
    <row r="41" spans="1:6" x14ac:dyDescent="0.25">
      <c r="A41" s="22" t="s">
        <v>308</v>
      </c>
      <c r="B41" s="25" t="s">
        <v>308</v>
      </c>
      <c r="C41" s="39" t="s">
        <v>363</v>
      </c>
      <c r="D41" s="39" t="s">
        <v>363</v>
      </c>
      <c r="E41" s="23" t="s">
        <v>798</v>
      </c>
      <c r="F41" s="24" t="s">
        <v>553</v>
      </c>
    </row>
    <row r="42" spans="1:6" x14ac:dyDescent="0.25">
      <c r="A42" s="19" t="s">
        <v>49</v>
      </c>
      <c r="B42" s="26" t="s">
        <v>49</v>
      </c>
      <c r="C42" s="40" t="s">
        <v>364</v>
      </c>
      <c r="D42" s="40" t="s">
        <v>364</v>
      </c>
      <c r="E42" s="20" t="s">
        <v>799</v>
      </c>
      <c r="F42" s="21" t="s">
        <v>554</v>
      </c>
    </row>
    <row r="43" spans="1:6" x14ac:dyDescent="0.25">
      <c r="A43" s="22" t="s">
        <v>205</v>
      </c>
      <c r="B43" s="25" t="s">
        <v>205</v>
      </c>
      <c r="C43" s="39" t="s">
        <v>365</v>
      </c>
      <c r="D43" s="39" t="s">
        <v>365</v>
      </c>
      <c r="E43" s="23" t="s">
        <v>800</v>
      </c>
      <c r="F43" s="24" t="s">
        <v>555</v>
      </c>
    </row>
    <row r="44" spans="1:6" x14ac:dyDescent="0.25">
      <c r="A44" s="19" t="s">
        <v>242</v>
      </c>
      <c r="B44" s="26" t="s">
        <v>242</v>
      </c>
      <c r="C44" s="40" t="s">
        <v>366</v>
      </c>
      <c r="D44" s="40" t="s">
        <v>366</v>
      </c>
      <c r="E44" s="20" t="s">
        <v>801</v>
      </c>
      <c r="F44" s="21" t="s">
        <v>556</v>
      </c>
    </row>
    <row r="45" spans="1:6" x14ac:dyDescent="0.25">
      <c r="A45" s="19" t="s">
        <v>49</v>
      </c>
      <c r="B45" s="26" t="s">
        <v>49</v>
      </c>
      <c r="C45" s="40" t="s">
        <v>368</v>
      </c>
      <c r="D45" s="40" t="s">
        <v>368</v>
      </c>
      <c r="E45" s="20" t="s">
        <v>803</v>
      </c>
      <c r="F45" s="21" t="s">
        <v>558</v>
      </c>
    </row>
    <row r="46" spans="1:6" x14ac:dyDescent="0.25">
      <c r="A46" s="22" t="s">
        <v>225</v>
      </c>
      <c r="B46" s="25" t="s">
        <v>225</v>
      </c>
      <c r="C46" s="39" t="s">
        <v>369</v>
      </c>
      <c r="D46" s="39" t="s">
        <v>369</v>
      </c>
      <c r="E46" s="23" t="s">
        <v>804</v>
      </c>
      <c r="F46" s="24" t="s">
        <v>559</v>
      </c>
    </row>
    <row r="47" spans="1:6" x14ac:dyDescent="0.25">
      <c r="A47" s="22" t="s">
        <v>322</v>
      </c>
      <c r="B47" s="25" t="s">
        <v>322</v>
      </c>
      <c r="C47" s="39" t="s">
        <v>371</v>
      </c>
      <c r="D47" s="39" t="s">
        <v>371</v>
      </c>
      <c r="E47" s="23" t="s">
        <v>806</v>
      </c>
      <c r="F47" s="24" t="s">
        <v>561</v>
      </c>
    </row>
    <row r="48" spans="1:6" x14ac:dyDescent="0.25">
      <c r="A48" s="19" t="s">
        <v>322</v>
      </c>
      <c r="B48" s="26" t="s">
        <v>322</v>
      </c>
      <c r="C48" s="40" t="s">
        <v>371</v>
      </c>
      <c r="D48" s="40" t="s">
        <v>371</v>
      </c>
      <c r="E48" s="20" t="s">
        <v>807</v>
      </c>
      <c r="F48" s="21" t="s">
        <v>562</v>
      </c>
    </row>
    <row r="49" spans="1:6" x14ac:dyDescent="0.25">
      <c r="A49" s="22" t="s">
        <v>322</v>
      </c>
      <c r="B49" s="25" t="s">
        <v>322</v>
      </c>
      <c r="C49" s="39" t="s">
        <v>371</v>
      </c>
      <c r="D49" s="39" t="s">
        <v>371</v>
      </c>
      <c r="E49" s="23" t="s">
        <v>808</v>
      </c>
      <c r="F49" s="24" t="s">
        <v>563</v>
      </c>
    </row>
    <row r="50" spans="1:6" x14ac:dyDescent="0.25">
      <c r="A50" s="22" t="s">
        <v>336</v>
      </c>
      <c r="B50" s="28" t="s">
        <v>336</v>
      </c>
      <c r="C50" s="39" t="s">
        <v>372</v>
      </c>
      <c r="D50" s="39" t="s">
        <v>372</v>
      </c>
      <c r="E50" s="23" t="s">
        <v>809</v>
      </c>
      <c r="F50" s="24" t="s">
        <v>564</v>
      </c>
    </row>
    <row r="51" spans="1:6" x14ac:dyDescent="0.25">
      <c r="A51" s="19" t="s">
        <v>234</v>
      </c>
      <c r="B51" s="27" t="s">
        <v>234</v>
      </c>
      <c r="C51" s="40" t="s">
        <v>373</v>
      </c>
      <c r="D51" s="40" t="s">
        <v>373</v>
      </c>
      <c r="E51" s="20" t="s">
        <v>810</v>
      </c>
      <c r="F51" s="21" t="s">
        <v>565</v>
      </c>
    </row>
    <row r="52" spans="1:6" x14ac:dyDescent="0.25">
      <c r="A52" s="19" t="s">
        <v>339</v>
      </c>
      <c r="B52" s="27" t="s">
        <v>339</v>
      </c>
      <c r="C52" s="40" t="s">
        <v>374</v>
      </c>
      <c r="D52" s="40" t="s">
        <v>374</v>
      </c>
      <c r="E52" s="20" t="s">
        <v>811</v>
      </c>
      <c r="F52" s="21" t="s">
        <v>566</v>
      </c>
    </row>
    <row r="53" spans="1:6" x14ac:dyDescent="0.25">
      <c r="A53" s="22" t="s">
        <v>340</v>
      </c>
      <c r="B53" s="28" t="s">
        <v>340</v>
      </c>
      <c r="C53" s="39" t="s">
        <v>375</v>
      </c>
      <c r="D53" s="39" t="s">
        <v>375</v>
      </c>
      <c r="E53" s="23" t="s">
        <v>812</v>
      </c>
      <c r="F53" s="24" t="s">
        <v>567</v>
      </c>
    </row>
    <row r="54" spans="1:6" x14ac:dyDescent="0.25">
      <c r="A54" s="19" t="s">
        <v>49</v>
      </c>
      <c r="B54" s="27" t="s">
        <v>49</v>
      </c>
      <c r="C54" s="40" t="s">
        <v>376</v>
      </c>
      <c r="D54" s="40" t="s">
        <v>376</v>
      </c>
      <c r="E54" s="20" t="s">
        <v>813</v>
      </c>
      <c r="F54" s="21" t="s">
        <v>568</v>
      </c>
    </row>
    <row r="55" spans="1:6" x14ac:dyDescent="0.25">
      <c r="A55" s="22" t="s">
        <v>49</v>
      </c>
      <c r="B55" s="28" t="s">
        <v>49</v>
      </c>
      <c r="C55" s="39" t="s">
        <v>377</v>
      </c>
      <c r="D55" s="39" t="s">
        <v>377</v>
      </c>
      <c r="E55" s="23" t="s">
        <v>814</v>
      </c>
      <c r="F55" s="24" t="s">
        <v>569</v>
      </c>
    </row>
    <row r="56" spans="1:6" x14ac:dyDescent="0.25">
      <c r="A56" s="19" t="s">
        <v>223</v>
      </c>
      <c r="B56" s="27" t="s">
        <v>223</v>
      </c>
      <c r="C56" s="40" t="s">
        <v>378</v>
      </c>
      <c r="D56" s="40" t="s">
        <v>378</v>
      </c>
      <c r="E56" s="20" t="s">
        <v>815</v>
      </c>
      <c r="F56" s="21" t="s">
        <v>570</v>
      </c>
    </row>
    <row r="57" spans="1:6" x14ac:dyDescent="0.25">
      <c r="A57" s="22" t="s">
        <v>223</v>
      </c>
      <c r="B57" s="28" t="s">
        <v>223</v>
      </c>
      <c r="C57" s="39" t="s">
        <v>378</v>
      </c>
      <c r="D57" s="39" t="s">
        <v>378</v>
      </c>
      <c r="E57" s="23" t="s">
        <v>816</v>
      </c>
      <c r="F57" s="24" t="s">
        <v>571</v>
      </c>
    </row>
    <row r="58" spans="1:6" x14ac:dyDescent="0.25">
      <c r="A58" s="19" t="s">
        <v>223</v>
      </c>
      <c r="B58" s="27" t="s">
        <v>223</v>
      </c>
      <c r="C58" s="40" t="s">
        <v>378</v>
      </c>
      <c r="D58" s="40" t="s">
        <v>378</v>
      </c>
      <c r="E58" s="20" t="s">
        <v>817</v>
      </c>
      <c r="F58" s="21" t="s">
        <v>572</v>
      </c>
    </row>
    <row r="59" spans="1:6" x14ac:dyDescent="0.25">
      <c r="A59" s="22" t="s">
        <v>49</v>
      </c>
      <c r="B59" s="28" t="s">
        <v>49</v>
      </c>
      <c r="C59" s="39" t="s">
        <v>379</v>
      </c>
      <c r="D59" s="39" t="s">
        <v>379</v>
      </c>
      <c r="E59" s="23" t="s">
        <v>818</v>
      </c>
      <c r="F59" s="24" t="s">
        <v>573</v>
      </c>
    </row>
    <row r="60" spans="1:6" x14ac:dyDescent="0.25">
      <c r="A60" s="19" t="s">
        <v>49</v>
      </c>
      <c r="B60" s="27" t="s">
        <v>49</v>
      </c>
      <c r="C60" s="40" t="s">
        <v>380</v>
      </c>
      <c r="D60" s="40" t="s">
        <v>380</v>
      </c>
      <c r="E60" s="20" t="s">
        <v>819</v>
      </c>
      <c r="F60" s="21" t="s">
        <v>574</v>
      </c>
    </row>
    <row r="61" spans="1:6" x14ac:dyDescent="0.25">
      <c r="A61" s="22" t="s">
        <v>224</v>
      </c>
      <c r="B61" s="28" t="s">
        <v>224</v>
      </c>
      <c r="C61" s="39" t="s">
        <v>381</v>
      </c>
      <c r="D61" s="39" t="s">
        <v>381</v>
      </c>
      <c r="E61" s="23" t="s">
        <v>820</v>
      </c>
      <c r="F61" s="24" t="s">
        <v>575</v>
      </c>
    </row>
    <row r="62" spans="1:6" x14ac:dyDescent="0.25">
      <c r="A62" s="19" t="s">
        <v>232</v>
      </c>
      <c r="B62" s="27" t="s">
        <v>232</v>
      </c>
      <c r="C62" s="40" t="s">
        <v>382</v>
      </c>
      <c r="D62" s="40" t="s">
        <v>382</v>
      </c>
      <c r="E62" s="20" t="s">
        <v>821</v>
      </c>
      <c r="F62" s="21" t="s">
        <v>576</v>
      </c>
    </row>
    <row r="63" spans="1:6" x14ac:dyDescent="0.25">
      <c r="A63" s="22" t="s">
        <v>341</v>
      </c>
      <c r="B63" s="28" t="s">
        <v>341</v>
      </c>
      <c r="C63" s="39" t="s">
        <v>383</v>
      </c>
      <c r="D63" s="39" t="s">
        <v>383</v>
      </c>
      <c r="E63" s="23" t="s">
        <v>822</v>
      </c>
      <c r="F63" s="24" t="s">
        <v>577</v>
      </c>
    </row>
    <row r="64" spans="1:6" x14ac:dyDescent="0.25">
      <c r="A64" s="19" t="s">
        <v>236</v>
      </c>
      <c r="B64" s="27" t="s">
        <v>236</v>
      </c>
      <c r="C64" s="40" t="s">
        <v>384</v>
      </c>
      <c r="D64" s="40" t="s">
        <v>384</v>
      </c>
      <c r="E64" s="20" t="s">
        <v>823</v>
      </c>
      <c r="F64" s="21" t="s">
        <v>578</v>
      </c>
    </row>
    <row r="65" spans="1:6" x14ac:dyDescent="0.25">
      <c r="A65" s="22" t="s">
        <v>237</v>
      </c>
      <c r="B65" s="28" t="s">
        <v>237</v>
      </c>
      <c r="C65" s="39" t="s">
        <v>385</v>
      </c>
      <c r="D65" s="39" t="s">
        <v>385</v>
      </c>
      <c r="E65" s="23" t="s">
        <v>824</v>
      </c>
      <c r="F65" s="24" t="s">
        <v>579</v>
      </c>
    </row>
    <row r="66" spans="1:6" x14ac:dyDescent="0.25">
      <c r="A66" s="19" t="s">
        <v>240</v>
      </c>
      <c r="B66" s="27" t="s">
        <v>240</v>
      </c>
      <c r="C66" s="40" t="s">
        <v>386</v>
      </c>
      <c r="D66" s="40" t="s">
        <v>386</v>
      </c>
      <c r="E66" s="20" t="s">
        <v>825</v>
      </c>
      <c r="F66" s="21" t="s">
        <v>580</v>
      </c>
    </row>
    <row r="67" spans="1:6" x14ac:dyDescent="0.25">
      <c r="A67" s="22" t="s">
        <v>243</v>
      </c>
      <c r="B67" s="28" t="s">
        <v>243</v>
      </c>
      <c r="C67" s="39" t="s">
        <v>387</v>
      </c>
      <c r="D67" s="39" t="s">
        <v>387</v>
      </c>
      <c r="E67" s="23" t="s">
        <v>826</v>
      </c>
      <c r="F67" s="24" t="s">
        <v>581</v>
      </c>
    </row>
    <row r="68" spans="1:6" x14ac:dyDescent="0.25">
      <c r="A68" s="19" t="s">
        <v>245</v>
      </c>
      <c r="B68" s="27" t="s">
        <v>245</v>
      </c>
      <c r="C68" s="40" t="s">
        <v>388</v>
      </c>
      <c r="D68" s="40" t="s">
        <v>388</v>
      </c>
      <c r="E68" s="20" t="s">
        <v>827</v>
      </c>
      <c r="F68" s="21" t="s">
        <v>582</v>
      </c>
    </row>
    <row r="69" spans="1:6" x14ac:dyDescent="0.25">
      <c r="A69" s="22" t="s">
        <v>247</v>
      </c>
      <c r="B69" s="28" t="s">
        <v>247</v>
      </c>
      <c r="C69" s="39" t="s">
        <v>389</v>
      </c>
      <c r="D69" s="39" t="s">
        <v>389</v>
      </c>
      <c r="E69" s="23" t="s">
        <v>828</v>
      </c>
      <c r="F69" s="24" t="s">
        <v>583</v>
      </c>
    </row>
    <row r="70" spans="1:6" x14ac:dyDescent="0.25">
      <c r="A70" s="19" t="s">
        <v>249</v>
      </c>
      <c r="B70" s="27" t="s">
        <v>249</v>
      </c>
      <c r="C70" s="40" t="s">
        <v>390</v>
      </c>
      <c r="D70" s="40" t="s">
        <v>390</v>
      </c>
      <c r="E70" s="20" t="s">
        <v>829</v>
      </c>
      <c r="F70" s="21" t="s">
        <v>584</v>
      </c>
    </row>
    <row r="71" spans="1:6" x14ac:dyDescent="0.25">
      <c r="A71" s="22" t="s">
        <v>253</v>
      </c>
      <c r="B71" s="28" t="s">
        <v>253</v>
      </c>
      <c r="C71" s="39" t="s">
        <v>391</v>
      </c>
      <c r="D71" s="39" t="s">
        <v>391</v>
      </c>
      <c r="E71" s="23" t="s">
        <v>830</v>
      </c>
      <c r="F71" s="24" t="s">
        <v>585</v>
      </c>
    </row>
    <row r="72" spans="1:6" x14ac:dyDescent="0.25">
      <c r="A72" s="19" t="s">
        <v>256</v>
      </c>
      <c r="B72" s="27" t="s">
        <v>256</v>
      </c>
      <c r="C72" s="40" t="s">
        <v>392</v>
      </c>
      <c r="D72" s="40" t="s">
        <v>392</v>
      </c>
      <c r="E72" s="20" t="s">
        <v>831</v>
      </c>
      <c r="F72" s="21" t="s">
        <v>586</v>
      </c>
    </row>
    <row r="73" spans="1:6" x14ac:dyDescent="0.25">
      <c r="A73" s="22" t="s">
        <v>259</v>
      </c>
      <c r="B73" s="28" t="s">
        <v>259</v>
      </c>
      <c r="C73" s="39" t="s">
        <v>393</v>
      </c>
      <c r="D73" s="39" t="s">
        <v>393</v>
      </c>
      <c r="E73" s="23" t="s">
        <v>832</v>
      </c>
      <c r="F73" s="24" t="s">
        <v>587</v>
      </c>
    </row>
    <row r="74" spans="1:6" x14ac:dyDescent="0.25">
      <c r="A74" s="19" t="s">
        <v>261</v>
      </c>
      <c r="B74" s="27" t="s">
        <v>261</v>
      </c>
      <c r="C74" s="40" t="s">
        <v>394</v>
      </c>
      <c r="D74" s="40" t="s">
        <v>394</v>
      </c>
      <c r="E74" s="20" t="s">
        <v>833</v>
      </c>
      <c r="F74" s="21" t="s">
        <v>588</v>
      </c>
    </row>
    <row r="75" spans="1:6" x14ac:dyDescent="0.25">
      <c r="A75" s="22" t="s">
        <v>262</v>
      </c>
      <c r="B75" s="28" t="s">
        <v>262</v>
      </c>
      <c r="C75" s="39" t="s">
        <v>395</v>
      </c>
      <c r="D75" s="39" t="s">
        <v>395</v>
      </c>
      <c r="E75" s="23" t="s">
        <v>834</v>
      </c>
      <c r="F75" s="24" t="s">
        <v>589</v>
      </c>
    </row>
    <row r="76" spans="1:6" x14ac:dyDescent="0.25">
      <c r="A76" s="19" t="s">
        <v>263</v>
      </c>
      <c r="B76" s="27" t="s">
        <v>263</v>
      </c>
      <c r="C76" s="40" t="s">
        <v>396</v>
      </c>
      <c r="D76" s="40" t="s">
        <v>396</v>
      </c>
      <c r="E76" s="20" t="s">
        <v>835</v>
      </c>
      <c r="F76" s="21" t="s">
        <v>590</v>
      </c>
    </row>
    <row r="77" spans="1:6" x14ac:dyDescent="0.25">
      <c r="A77" s="22" t="s">
        <v>264</v>
      </c>
      <c r="B77" s="28" t="s">
        <v>264</v>
      </c>
      <c r="C77" s="39" t="s">
        <v>397</v>
      </c>
      <c r="D77" s="39" t="s">
        <v>397</v>
      </c>
      <c r="E77" s="23" t="s">
        <v>836</v>
      </c>
      <c r="F77" s="24" t="s">
        <v>591</v>
      </c>
    </row>
    <row r="78" spans="1:6" x14ac:dyDescent="0.25">
      <c r="A78" s="19" t="s">
        <v>267</v>
      </c>
      <c r="B78" s="27" t="s">
        <v>267</v>
      </c>
      <c r="C78" s="40" t="s">
        <v>398</v>
      </c>
      <c r="D78" s="40" t="s">
        <v>398</v>
      </c>
      <c r="E78" s="20" t="s">
        <v>837</v>
      </c>
      <c r="F78" s="21" t="s">
        <v>592</v>
      </c>
    </row>
    <row r="79" spans="1:6" x14ac:dyDescent="0.25">
      <c r="A79" s="22" t="s">
        <v>270</v>
      </c>
      <c r="B79" s="28" t="s">
        <v>270</v>
      </c>
      <c r="C79" s="39" t="s">
        <v>399</v>
      </c>
      <c r="D79" s="39" t="s">
        <v>399</v>
      </c>
      <c r="E79" s="23" t="s">
        <v>838</v>
      </c>
      <c r="F79" s="24" t="s">
        <v>593</v>
      </c>
    </row>
    <row r="80" spans="1:6" x14ac:dyDescent="0.25">
      <c r="A80" s="19" t="s">
        <v>273</v>
      </c>
      <c r="B80" s="27" t="s">
        <v>273</v>
      </c>
      <c r="C80" s="40" t="s">
        <v>400</v>
      </c>
      <c r="D80" s="40" t="s">
        <v>400</v>
      </c>
      <c r="E80" s="20" t="s">
        <v>839</v>
      </c>
      <c r="F80" s="21" t="s">
        <v>594</v>
      </c>
    </row>
    <row r="81" spans="1:6" x14ac:dyDescent="0.25">
      <c r="A81" s="22" t="s">
        <v>275</v>
      </c>
      <c r="B81" s="28" t="s">
        <v>275</v>
      </c>
      <c r="C81" s="39" t="s">
        <v>401</v>
      </c>
      <c r="D81" s="39" t="s">
        <v>401</v>
      </c>
      <c r="E81" s="23" t="s">
        <v>840</v>
      </c>
      <c r="F81" s="24" t="s">
        <v>595</v>
      </c>
    </row>
    <row r="82" spans="1:6" x14ac:dyDescent="0.25">
      <c r="A82" s="19" t="s">
        <v>277</v>
      </c>
      <c r="B82" s="27" t="s">
        <v>277</v>
      </c>
      <c r="C82" s="40" t="s">
        <v>402</v>
      </c>
      <c r="D82" s="40" t="s">
        <v>402</v>
      </c>
      <c r="E82" s="20" t="s">
        <v>841</v>
      </c>
      <c r="F82" s="21" t="s">
        <v>596</v>
      </c>
    </row>
    <row r="83" spans="1:6" x14ac:dyDescent="0.25">
      <c r="A83" s="22" t="s">
        <v>279</v>
      </c>
      <c r="B83" s="28" t="s">
        <v>279</v>
      </c>
      <c r="C83" s="39" t="s">
        <v>403</v>
      </c>
      <c r="D83" s="39" t="s">
        <v>403</v>
      </c>
      <c r="E83" s="23" t="s">
        <v>842</v>
      </c>
      <c r="F83" s="24" t="s">
        <v>597</v>
      </c>
    </row>
    <row r="84" spans="1:6" x14ac:dyDescent="0.25">
      <c r="A84" s="19" t="s">
        <v>281</v>
      </c>
      <c r="B84" s="27" t="s">
        <v>281</v>
      </c>
      <c r="C84" s="40" t="s">
        <v>404</v>
      </c>
      <c r="D84" s="40" t="s">
        <v>404</v>
      </c>
      <c r="E84" s="20" t="s">
        <v>843</v>
      </c>
      <c r="F84" s="21" t="s">
        <v>598</v>
      </c>
    </row>
    <row r="85" spans="1:6" x14ac:dyDescent="0.25">
      <c r="A85" s="22" t="s">
        <v>283</v>
      </c>
      <c r="B85" s="28" t="s">
        <v>283</v>
      </c>
      <c r="C85" s="39" t="s">
        <v>405</v>
      </c>
      <c r="D85" s="39" t="s">
        <v>405</v>
      </c>
      <c r="E85" s="23" t="s">
        <v>844</v>
      </c>
      <c r="F85" s="24" t="s">
        <v>599</v>
      </c>
    </row>
    <row r="86" spans="1:6" x14ac:dyDescent="0.25">
      <c r="A86" s="19" t="s">
        <v>285</v>
      </c>
      <c r="B86" s="27" t="s">
        <v>285</v>
      </c>
      <c r="C86" s="40" t="s">
        <v>406</v>
      </c>
      <c r="D86" s="40" t="s">
        <v>406</v>
      </c>
      <c r="E86" s="20" t="s">
        <v>845</v>
      </c>
      <c r="F86" s="21" t="s">
        <v>600</v>
      </c>
    </row>
    <row r="87" spans="1:6" x14ac:dyDescent="0.25">
      <c r="A87" s="22" t="s">
        <v>241</v>
      </c>
      <c r="B87" s="28" t="s">
        <v>241</v>
      </c>
      <c r="C87" s="39" t="s">
        <v>407</v>
      </c>
      <c r="D87" s="39" t="s">
        <v>407</v>
      </c>
      <c r="E87" s="23" t="s">
        <v>846</v>
      </c>
      <c r="F87" s="24" t="s">
        <v>601</v>
      </c>
    </row>
    <row r="88" spans="1:6" x14ac:dyDescent="0.25">
      <c r="A88" s="19" t="s">
        <v>287</v>
      </c>
      <c r="B88" s="27" t="s">
        <v>287</v>
      </c>
      <c r="C88" s="40" t="s">
        <v>408</v>
      </c>
      <c r="D88" s="40" t="s">
        <v>408</v>
      </c>
      <c r="E88" s="20" t="s">
        <v>847</v>
      </c>
      <c r="F88" s="21" t="s">
        <v>602</v>
      </c>
    </row>
    <row r="89" spans="1:6" x14ac:dyDescent="0.25">
      <c r="A89" s="22" t="s">
        <v>288</v>
      </c>
      <c r="B89" s="28" t="s">
        <v>288</v>
      </c>
      <c r="C89" s="39" t="s">
        <v>409</v>
      </c>
      <c r="D89" s="39" t="s">
        <v>409</v>
      </c>
      <c r="E89" s="23" t="s">
        <v>848</v>
      </c>
      <c r="F89" s="24" t="s">
        <v>603</v>
      </c>
    </row>
    <row r="90" spans="1:6" x14ac:dyDescent="0.25">
      <c r="A90" s="19" t="s">
        <v>248</v>
      </c>
      <c r="B90" s="27" t="s">
        <v>248</v>
      </c>
      <c r="C90" s="40" t="s">
        <v>410</v>
      </c>
      <c r="D90" s="40" t="s">
        <v>410</v>
      </c>
      <c r="E90" s="20" t="s">
        <v>849</v>
      </c>
      <c r="F90" s="21" t="s">
        <v>604</v>
      </c>
    </row>
    <row r="91" spans="1:6" x14ac:dyDescent="0.25">
      <c r="A91" s="22" t="s">
        <v>250</v>
      </c>
      <c r="B91" s="28" t="s">
        <v>250</v>
      </c>
      <c r="C91" s="39" t="s">
        <v>411</v>
      </c>
      <c r="D91" s="39" t="s">
        <v>411</v>
      </c>
      <c r="E91" s="23" t="s">
        <v>850</v>
      </c>
      <c r="F91" s="24" t="s">
        <v>605</v>
      </c>
    </row>
    <row r="92" spans="1:6" x14ac:dyDescent="0.25">
      <c r="A92" s="19" t="s">
        <v>254</v>
      </c>
      <c r="B92" s="27" t="s">
        <v>254</v>
      </c>
      <c r="C92" s="40" t="s">
        <v>412</v>
      </c>
      <c r="D92" s="40" t="s">
        <v>412</v>
      </c>
      <c r="E92" s="20" t="s">
        <v>851</v>
      </c>
      <c r="F92" s="21" t="s">
        <v>606</v>
      </c>
    </row>
    <row r="93" spans="1:6" x14ac:dyDescent="0.25">
      <c r="A93" s="22" t="s">
        <v>257</v>
      </c>
      <c r="B93" s="28" t="s">
        <v>257</v>
      </c>
      <c r="C93" s="39" t="s">
        <v>413</v>
      </c>
      <c r="D93" s="39" t="s">
        <v>413</v>
      </c>
      <c r="E93" s="23" t="s">
        <v>852</v>
      </c>
      <c r="F93" s="24" t="s">
        <v>607</v>
      </c>
    </row>
    <row r="94" spans="1:6" x14ac:dyDescent="0.25">
      <c r="A94" s="19" t="s">
        <v>260</v>
      </c>
      <c r="B94" s="27" t="s">
        <v>260</v>
      </c>
      <c r="C94" s="40" t="s">
        <v>414</v>
      </c>
      <c r="D94" s="40" t="s">
        <v>414</v>
      </c>
      <c r="E94" s="20" t="s">
        <v>853</v>
      </c>
      <c r="F94" s="21" t="s">
        <v>608</v>
      </c>
    </row>
    <row r="95" spans="1:6" x14ac:dyDescent="0.25">
      <c r="A95" s="22" t="s">
        <v>265</v>
      </c>
      <c r="B95" s="28" t="s">
        <v>265</v>
      </c>
      <c r="C95" s="39" t="s">
        <v>415</v>
      </c>
      <c r="D95" s="39" t="s">
        <v>415</v>
      </c>
      <c r="E95" s="23" t="s">
        <v>854</v>
      </c>
      <c r="F95" s="24" t="s">
        <v>609</v>
      </c>
    </row>
    <row r="96" spans="1:6" x14ac:dyDescent="0.25">
      <c r="A96" s="19" t="s">
        <v>268</v>
      </c>
      <c r="B96" s="27" t="s">
        <v>268</v>
      </c>
      <c r="C96" s="40" t="s">
        <v>416</v>
      </c>
      <c r="D96" s="40" t="s">
        <v>416</v>
      </c>
      <c r="E96" s="20" t="s">
        <v>855</v>
      </c>
      <c r="F96" s="21" t="s">
        <v>610</v>
      </c>
    </row>
    <row r="97" spans="1:6" x14ac:dyDescent="0.25">
      <c r="A97" s="22" t="s">
        <v>271</v>
      </c>
      <c r="B97" s="28" t="s">
        <v>271</v>
      </c>
      <c r="C97" s="39" t="s">
        <v>417</v>
      </c>
      <c r="D97" s="39" t="s">
        <v>417</v>
      </c>
      <c r="E97" s="23" t="s">
        <v>856</v>
      </c>
      <c r="F97" s="24" t="s">
        <v>611</v>
      </c>
    </row>
    <row r="98" spans="1:6" x14ac:dyDescent="0.25">
      <c r="A98" s="19" t="s">
        <v>291</v>
      </c>
      <c r="B98" s="27" t="s">
        <v>291</v>
      </c>
      <c r="C98" s="40" t="s">
        <v>418</v>
      </c>
      <c r="D98" s="40" t="s">
        <v>418</v>
      </c>
      <c r="E98" s="20" t="s">
        <v>857</v>
      </c>
      <c r="F98" s="21" t="s">
        <v>612</v>
      </c>
    </row>
    <row r="99" spans="1:6" x14ac:dyDescent="0.25">
      <c r="A99" s="22" t="s">
        <v>292</v>
      </c>
      <c r="B99" s="28" t="s">
        <v>292</v>
      </c>
      <c r="C99" s="39" t="s">
        <v>419</v>
      </c>
      <c r="D99" s="39" t="s">
        <v>419</v>
      </c>
      <c r="E99" s="23" t="s">
        <v>858</v>
      </c>
      <c r="F99" s="24" t="s">
        <v>613</v>
      </c>
    </row>
    <row r="100" spans="1:6" x14ac:dyDescent="0.25">
      <c r="A100" s="19" t="s">
        <v>207</v>
      </c>
      <c r="B100" s="27" t="s">
        <v>207</v>
      </c>
      <c r="C100" s="40" t="s">
        <v>420</v>
      </c>
      <c r="D100" s="40" t="s">
        <v>420</v>
      </c>
      <c r="E100" s="20" t="s">
        <v>859</v>
      </c>
      <c r="F100" s="21" t="s">
        <v>614</v>
      </c>
    </row>
    <row r="101" spans="1:6" x14ac:dyDescent="0.25">
      <c r="A101" s="22" t="s">
        <v>207</v>
      </c>
      <c r="B101" s="28" t="s">
        <v>207</v>
      </c>
      <c r="C101" s="39" t="s">
        <v>420</v>
      </c>
      <c r="D101" s="39" t="s">
        <v>420</v>
      </c>
      <c r="E101" s="23" t="s">
        <v>860</v>
      </c>
      <c r="F101" s="24" t="s">
        <v>615</v>
      </c>
    </row>
    <row r="102" spans="1:6" x14ac:dyDescent="0.25">
      <c r="A102" s="19" t="s">
        <v>207</v>
      </c>
      <c r="B102" s="27" t="s">
        <v>207</v>
      </c>
      <c r="C102" s="40" t="s">
        <v>420</v>
      </c>
      <c r="D102" s="40" t="s">
        <v>420</v>
      </c>
      <c r="E102" s="20" t="s">
        <v>861</v>
      </c>
      <c r="F102" s="21" t="s">
        <v>616</v>
      </c>
    </row>
    <row r="103" spans="1:6" x14ac:dyDescent="0.25">
      <c r="A103" s="22" t="s">
        <v>207</v>
      </c>
      <c r="B103" s="28" t="s">
        <v>207</v>
      </c>
      <c r="C103" s="39" t="s">
        <v>420</v>
      </c>
      <c r="D103" s="39" t="s">
        <v>420</v>
      </c>
      <c r="E103" s="23" t="s">
        <v>862</v>
      </c>
      <c r="F103" s="24" t="s">
        <v>617</v>
      </c>
    </row>
    <row r="104" spans="1:6" x14ac:dyDescent="0.25">
      <c r="A104" s="19" t="s">
        <v>208</v>
      </c>
      <c r="B104" s="27" t="s">
        <v>208</v>
      </c>
      <c r="C104" s="40" t="s">
        <v>421</v>
      </c>
      <c r="D104" s="40" t="s">
        <v>421</v>
      </c>
      <c r="E104" s="20" t="s">
        <v>863</v>
      </c>
      <c r="F104" s="21" t="s">
        <v>618</v>
      </c>
    </row>
    <row r="105" spans="1:6" x14ac:dyDescent="0.25">
      <c r="A105" s="22" t="s">
        <v>208</v>
      </c>
      <c r="B105" s="28" t="s">
        <v>208</v>
      </c>
      <c r="C105" s="39" t="s">
        <v>421</v>
      </c>
      <c r="D105" s="39" t="s">
        <v>421</v>
      </c>
      <c r="E105" s="23" t="s">
        <v>864</v>
      </c>
      <c r="F105" s="24" t="s">
        <v>619</v>
      </c>
    </row>
    <row r="106" spans="1:6" x14ac:dyDescent="0.25">
      <c r="A106" s="19" t="s">
        <v>208</v>
      </c>
      <c r="B106" s="27" t="s">
        <v>208</v>
      </c>
      <c r="C106" s="40" t="s">
        <v>421</v>
      </c>
      <c r="D106" s="40" t="s">
        <v>421</v>
      </c>
      <c r="E106" s="20" t="s">
        <v>865</v>
      </c>
      <c r="F106" s="21" t="s">
        <v>620</v>
      </c>
    </row>
    <row r="107" spans="1:6" x14ac:dyDescent="0.25">
      <c r="A107" s="22" t="s">
        <v>209</v>
      </c>
      <c r="B107" s="28" t="s">
        <v>209</v>
      </c>
      <c r="C107" s="39" t="s">
        <v>422</v>
      </c>
      <c r="D107" s="39" t="s">
        <v>422</v>
      </c>
      <c r="E107" s="23" t="s">
        <v>866</v>
      </c>
      <c r="F107" s="24" t="s">
        <v>621</v>
      </c>
    </row>
    <row r="108" spans="1:6" x14ac:dyDescent="0.25">
      <c r="A108" s="19" t="s">
        <v>49</v>
      </c>
      <c r="B108" s="27" t="s">
        <v>49</v>
      </c>
      <c r="C108" s="40" t="s">
        <v>423</v>
      </c>
      <c r="D108" s="40" t="s">
        <v>423</v>
      </c>
      <c r="E108" s="20" t="s">
        <v>867</v>
      </c>
      <c r="F108" s="21" t="s">
        <v>622</v>
      </c>
    </row>
    <row r="109" spans="1:6" x14ac:dyDescent="0.25">
      <c r="A109" s="22" t="s">
        <v>297</v>
      </c>
      <c r="B109" s="28" t="s">
        <v>297</v>
      </c>
      <c r="C109" s="39" t="s">
        <v>424</v>
      </c>
      <c r="D109" s="39" t="s">
        <v>424</v>
      </c>
      <c r="E109" s="23" t="s">
        <v>868</v>
      </c>
      <c r="F109" s="24" t="s">
        <v>623</v>
      </c>
    </row>
    <row r="110" spans="1:6" x14ac:dyDescent="0.25">
      <c r="A110" s="19" t="s">
        <v>210</v>
      </c>
      <c r="B110" s="27" t="s">
        <v>210</v>
      </c>
      <c r="C110" s="40" t="s">
        <v>427</v>
      </c>
      <c r="D110" s="40" t="s">
        <v>427</v>
      </c>
      <c r="E110" s="20" t="s">
        <v>871</v>
      </c>
      <c r="F110" s="21" t="s">
        <v>626</v>
      </c>
    </row>
    <row r="111" spans="1:6" x14ac:dyDescent="0.25">
      <c r="A111" s="22" t="s">
        <v>210</v>
      </c>
      <c r="B111" s="28" t="s">
        <v>210</v>
      </c>
      <c r="C111" s="39" t="s">
        <v>427</v>
      </c>
      <c r="D111" s="39" t="s">
        <v>427</v>
      </c>
      <c r="E111" s="23" t="s">
        <v>872</v>
      </c>
      <c r="F111" s="24" t="s">
        <v>627</v>
      </c>
    </row>
    <row r="112" spans="1:6" x14ac:dyDescent="0.25">
      <c r="A112" s="19" t="s">
        <v>210</v>
      </c>
      <c r="B112" s="27" t="s">
        <v>210</v>
      </c>
      <c r="C112" s="40" t="s">
        <v>427</v>
      </c>
      <c r="D112" s="40" t="s">
        <v>427</v>
      </c>
      <c r="E112" s="20" t="s">
        <v>873</v>
      </c>
      <c r="F112" s="21" t="s">
        <v>628</v>
      </c>
    </row>
    <row r="113" spans="1:6" x14ac:dyDescent="0.25">
      <c r="A113" s="22" t="s">
        <v>49</v>
      </c>
      <c r="B113" s="28" t="s">
        <v>49</v>
      </c>
      <c r="C113" s="39" t="s">
        <v>428</v>
      </c>
      <c r="D113" s="39" t="s">
        <v>428</v>
      </c>
      <c r="E113" s="23" t="s">
        <v>874</v>
      </c>
      <c r="F113" s="24" t="s">
        <v>629</v>
      </c>
    </row>
    <row r="114" spans="1:6" x14ac:dyDescent="0.25">
      <c r="A114" s="19" t="s">
        <v>316</v>
      </c>
      <c r="B114" s="27" t="s">
        <v>316</v>
      </c>
      <c r="C114" s="40" t="s">
        <v>429</v>
      </c>
      <c r="D114" s="40" t="s">
        <v>429</v>
      </c>
      <c r="E114" s="20" t="s">
        <v>875</v>
      </c>
      <c r="F114" s="21" t="s">
        <v>630</v>
      </c>
    </row>
    <row r="115" spans="1:6" x14ac:dyDescent="0.25">
      <c r="A115" s="22" t="s">
        <v>318</v>
      </c>
      <c r="B115" s="28" t="s">
        <v>318</v>
      </c>
      <c r="C115" s="39" t="s">
        <v>430</v>
      </c>
      <c r="D115" s="39" t="s">
        <v>430</v>
      </c>
      <c r="E115" s="23" t="s">
        <v>876</v>
      </c>
      <c r="F115" s="24" t="s">
        <v>631</v>
      </c>
    </row>
    <row r="116" spans="1:6" x14ac:dyDescent="0.25">
      <c r="A116" s="19" t="s">
        <v>329</v>
      </c>
      <c r="B116" s="27" t="s">
        <v>329</v>
      </c>
      <c r="C116" s="40" t="s">
        <v>431</v>
      </c>
      <c r="D116" s="40" t="s">
        <v>431</v>
      </c>
      <c r="E116" s="20" t="s">
        <v>877</v>
      </c>
      <c r="F116" s="21" t="s">
        <v>632</v>
      </c>
    </row>
    <row r="117" spans="1:6" x14ac:dyDescent="0.25">
      <c r="A117" s="22" t="s">
        <v>49</v>
      </c>
      <c r="B117" s="28" t="s">
        <v>49</v>
      </c>
      <c r="C117" s="39" t="s">
        <v>432</v>
      </c>
      <c r="D117" s="39" t="s">
        <v>432</v>
      </c>
      <c r="E117" s="23" t="s">
        <v>878</v>
      </c>
      <c r="F117" s="24" t="s">
        <v>633</v>
      </c>
    </row>
    <row r="118" spans="1:6" x14ac:dyDescent="0.25">
      <c r="A118" s="19" t="s">
        <v>51</v>
      </c>
      <c r="B118" s="27" t="s">
        <v>51</v>
      </c>
      <c r="C118" s="40" t="s">
        <v>433</v>
      </c>
      <c r="D118" s="40" t="s">
        <v>433</v>
      </c>
      <c r="E118" s="20" t="s">
        <v>879</v>
      </c>
      <c r="F118" s="21" t="s">
        <v>634</v>
      </c>
    </row>
    <row r="119" spans="1:6" x14ac:dyDescent="0.25">
      <c r="A119" s="22" t="s">
        <v>49</v>
      </c>
      <c r="B119" s="28" t="s">
        <v>49</v>
      </c>
      <c r="C119" s="39" t="s">
        <v>434</v>
      </c>
      <c r="D119" s="39" t="s">
        <v>434</v>
      </c>
      <c r="E119" s="23" t="s">
        <v>880</v>
      </c>
      <c r="F119" s="24" t="s">
        <v>635</v>
      </c>
    </row>
    <row r="120" spans="1:6" x14ac:dyDescent="0.25">
      <c r="A120" s="19" t="s">
        <v>49</v>
      </c>
      <c r="B120" s="27" t="s">
        <v>49</v>
      </c>
      <c r="C120" s="40" t="s">
        <v>435</v>
      </c>
      <c r="D120" s="40" t="s">
        <v>435</v>
      </c>
      <c r="E120" s="20" t="s">
        <v>881</v>
      </c>
      <c r="F120" s="21" t="s">
        <v>636</v>
      </c>
    </row>
    <row r="121" spans="1:6" x14ac:dyDescent="0.25">
      <c r="A121" s="22" t="s">
        <v>49</v>
      </c>
      <c r="B121" s="28" t="s">
        <v>49</v>
      </c>
      <c r="C121" s="39" t="s">
        <v>436</v>
      </c>
      <c r="D121" s="39" t="s">
        <v>436</v>
      </c>
      <c r="E121" s="23" t="s">
        <v>882</v>
      </c>
      <c r="F121" s="24" t="s">
        <v>637</v>
      </c>
    </row>
    <row r="122" spans="1:6" x14ac:dyDescent="0.25">
      <c r="A122" s="19" t="s">
        <v>330</v>
      </c>
      <c r="B122" s="27" t="s">
        <v>330</v>
      </c>
      <c r="C122" s="40" t="s">
        <v>437</v>
      </c>
      <c r="D122" s="40" t="s">
        <v>437</v>
      </c>
      <c r="E122" s="20" t="s">
        <v>883</v>
      </c>
      <c r="F122" s="21" t="s">
        <v>638</v>
      </c>
    </row>
    <row r="123" spans="1:6" x14ac:dyDescent="0.25">
      <c r="A123" s="22" t="s">
        <v>49</v>
      </c>
      <c r="B123" s="28" t="s">
        <v>49</v>
      </c>
      <c r="C123" s="39" t="s">
        <v>438</v>
      </c>
      <c r="D123" s="39" t="s">
        <v>438</v>
      </c>
      <c r="E123" s="23" t="s">
        <v>884</v>
      </c>
      <c r="F123" s="24" t="s">
        <v>639</v>
      </c>
    </row>
    <row r="124" spans="1:6" x14ac:dyDescent="0.25">
      <c r="A124" s="19" t="s">
        <v>49</v>
      </c>
      <c r="B124" s="27" t="s">
        <v>49</v>
      </c>
      <c r="C124" s="40" t="s">
        <v>439</v>
      </c>
      <c r="D124" s="40" t="s">
        <v>439</v>
      </c>
      <c r="E124" s="20" t="s">
        <v>885</v>
      </c>
      <c r="F124" s="21" t="s">
        <v>640</v>
      </c>
    </row>
    <row r="125" spans="1:6" x14ac:dyDescent="0.25">
      <c r="A125" s="22" t="s">
        <v>206</v>
      </c>
      <c r="B125" s="28" t="s">
        <v>206</v>
      </c>
      <c r="C125" s="39" t="s">
        <v>440</v>
      </c>
      <c r="D125" s="39" t="s">
        <v>440</v>
      </c>
      <c r="E125" s="23" t="s">
        <v>886</v>
      </c>
      <c r="F125" s="24" t="s">
        <v>641</v>
      </c>
    </row>
    <row r="126" spans="1:6" x14ac:dyDescent="0.25">
      <c r="A126" s="19" t="s">
        <v>200</v>
      </c>
      <c r="B126" s="27" t="s">
        <v>200</v>
      </c>
      <c r="C126" s="40" t="s">
        <v>441</v>
      </c>
      <c r="D126" s="40" t="s">
        <v>441</v>
      </c>
      <c r="E126" s="20" t="s">
        <v>887</v>
      </c>
      <c r="F126" s="21" t="s">
        <v>642</v>
      </c>
    </row>
    <row r="127" spans="1:6" x14ac:dyDescent="0.25">
      <c r="A127" s="22" t="s">
        <v>246</v>
      </c>
      <c r="B127" s="28" t="s">
        <v>246</v>
      </c>
      <c r="C127" s="39" t="s">
        <v>442</v>
      </c>
      <c r="D127" s="39" t="s">
        <v>442</v>
      </c>
      <c r="E127" s="23" t="s">
        <v>888</v>
      </c>
      <c r="F127" s="24" t="s">
        <v>643</v>
      </c>
    </row>
    <row r="128" spans="1:6" x14ac:dyDescent="0.25">
      <c r="A128" s="19" t="s">
        <v>49</v>
      </c>
      <c r="B128" s="27" t="s">
        <v>49</v>
      </c>
      <c r="C128" s="40" t="s">
        <v>443</v>
      </c>
      <c r="D128" s="40" t="s">
        <v>443</v>
      </c>
      <c r="E128" s="20" t="s">
        <v>889</v>
      </c>
      <c r="F128" s="21" t="s">
        <v>644</v>
      </c>
    </row>
    <row r="129" spans="1:6" x14ac:dyDescent="0.25">
      <c r="A129" s="22" t="s">
        <v>49</v>
      </c>
      <c r="B129" s="28" t="s">
        <v>49</v>
      </c>
      <c r="C129" s="39" t="s">
        <v>444</v>
      </c>
      <c r="D129" s="39" t="s">
        <v>444</v>
      </c>
      <c r="E129" s="23" t="s">
        <v>890</v>
      </c>
      <c r="F129" s="24" t="s">
        <v>645</v>
      </c>
    </row>
    <row r="130" spans="1:6" x14ac:dyDescent="0.25">
      <c r="A130" s="19" t="s">
        <v>244</v>
      </c>
      <c r="B130" s="27" t="s">
        <v>244</v>
      </c>
      <c r="C130" s="40" t="s">
        <v>445</v>
      </c>
      <c r="D130" s="40" t="s">
        <v>445</v>
      </c>
      <c r="E130" s="20" t="s">
        <v>891</v>
      </c>
      <c r="F130" s="21" t="s">
        <v>646</v>
      </c>
    </row>
    <row r="131" spans="1:6" x14ac:dyDescent="0.25">
      <c r="A131" s="22" t="s">
        <v>49</v>
      </c>
      <c r="B131" s="28" t="s">
        <v>49</v>
      </c>
      <c r="C131" s="39" t="s">
        <v>446</v>
      </c>
      <c r="D131" s="39" t="s">
        <v>446</v>
      </c>
      <c r="E131" s="23" t="s">
        <v>892</v>
      </c>
      <c r="F131" s="24" t="s">
        <v>647</v>
      </c>
    </row>
    <row r="132" spans="1:6" x14ac:dyDescent="0.25">
      <c r="A132" s="19" t="s">
        <v>49</v>
      </c>
      <c r="B132" s="27" t="s">
        <v>49</v>
      </c>
      <c r="C132" s="40" t="s">
        <v>446</v>
      </c>
      <c r="D132" s="40" t="s">
        <v>446</v>
      </c>
      <c r="E132" s="20" t="s">
        <v>893</v>
      </c>
      <c r="F132" s="21" t="s">
        <v>648</v>
      </c>
    </row>
    <row r="133" spans="1:6" x14ac:dyDescent="0.25">
      <c r="A133" s="22" t="s">
        <v>226</v>
      </c>
      <c r="B133" s="28" t="s">
        <v>226</v>
      </c>
      <c r="C133" s="39" t="s">
        <v>447</v>
      </c>
      <c r="D133" s="39" t="s">
        <v>447</v>
      </c>
      <c r="E133" s="23" t="s">
        <v>894</v>
      </c>
      <c r="F133" s="24" t="s">
        <v>649</v>
      </c>
    </row>
    <row r="134" spans="1:6" x14ac:dyDescent="0.25">
      <c r="A134" s="19" t="s">
        <v>199</v>
      </c>
      <c r="B134" s="27" t="s">
        <v>199</v>
      </c>
      <c r="C134" s="40" t="s">
        <v>448</v>
      </c>
      <c r="D134" s="40" t="s">
        <v>448</v>
      </c>
      <c r="E134" s="20" t="s">
        <v>895</v>
      </c>
      <c r="F134" s="21" t="s">
        <v>650</v>
      </c>
    </row>
    <row r="135" spans="1:6" x14ac:dyDescent="0.25">
      <c r="A135" s="22" t="s">
        <v>199</v>
      </c>
      <c r="B135" s="28" t="s">
        <v>199</v>
      </c>
      <c r="C135" s="39" t="s">
        <v>448</v>
      </c>
      <c r="D135" s="39" t="s">
        <v>448</v>
      </c>
      <c r="E135" s="23" t="s">
        <v>896</v>
      </c>
      <c r="F135" s="24" t="s">
        <v>651</v>
      </c>
    </row>
    <row r="136" spans="1:6" x14ac:dyDescent="0.25">
      <c r="A136" s="19" t="s">
        <v>199</v>
      </c>
      <c r="B136" s="27" t="s">
        <v>199</v>
      </c>
      <c r="C136" s="40" t="s">
        <v>448</v>
      </c>
      <c r="D136" s="40" t="s">
        <v>448</v>
      </c>
      <c r="E136" s="20" t="s">
        <v>897</v>
      </c>
      <c r="F136" s="21" t="s">
        <v>652</v>
      </c>
    </row>
    <row r="137" spans="1:6" x14ac:dyDescent="0.25">
      <c r="A137" s="22" t="s">
        <v>199</v>
      </c>
      <c r="B137" s="28" t="s">
        <v>199</v>
      </c>
      <c r="C137" s="39" t="s">
        <v>448</v>
      </c>
      <c r="D137" s="39" t="s">
        <v>448</v>
      </c>
      <c r="E137" s="23" t="s">
        <v>898</v>
      </c>
      <c r="F137" s="24" t="s">
        <v>653</v>
      </c>
    </row>
    <row r="138" spans="1:6" x14ac:dyDescent="0.25">
      <c r="A138" s="19" t="s">
        <v>199</v>
      </c>
      <c r="B138" s="27" t="s">
        <v>199</v>
      </c>
      <c r="C138" s="40" t="s">
        <v>448</v>
      </c>
      <c r="D138" s="40" t="s">
        <v>448</v>
      </c>
      <c r="E138" s="20" t="s">
        <v>899</v>
      </c>
      <c r="F138" s="21" t="s">
        <v>654</v>
      </c>
    </row>
    <row r="139" spans="1:6" x14ac:dyDescent="0.25">
      <c r="A139" s="22" t="s">
        <v>199</v>
      </c>
      <c r="B139" s="28" t="s">
        <v>199</v>
      </c>
      <c r="C139" s="39" t="s">
        <v>448</v>
      </c>
      <c r="D139" s="39" t="s">
        <v>448</v>
      </c>
      <c r="E139" s="23" t="s">
        <v>900</v>
      </c>
      <c r="F139" s="24" t="s">
        <v>655</v>
      </c>
    </row>
    <row r="140" spans="1:6" x14ac:dyDescent="0.25">
      <c r="A140" s="19" t="s">
        <v>199</v>
      </c>
      <c r="B140" s="27" t="s">
        <v>199</v>
      </c>
      <c r="C140" s="40" t="s">
        <v>448</v>
      </c>
      <c r="D140" s="40" t="s">
        <v>448</v>
      </c>
      <c r="E140" s="20" t="s">
        <v>901</v>
      </c>
      <c r="F140" s="21" t="s">
        <v>656</v>
      </c>
    </row>
    <row r="141" spans="1:6" x14ac:dyDescent="0.25">
      <c r="A141" s="22" t="s">
        <v>199</v>
      </c>
      <c r="B141" s="28" t="s">
        <v>199</v>
      </c>
      <c r="C141" s="39" t="s">
        <v>448</v>
      </c>
      <c r="D141" s="39" t="s">
        <v>448</v>
      </c>
      <c r="E141" s="23" t="s">
        <v>902</v>
      </c>
      <c r="F141" s="24" t="s">
        <v>657</v>
      </c>
    </row>
    <row r="142" spans="1:6" x14ac:dyDescent="0.25">
      <c r="A142" s="19" t="s">
        <v>251</v>
      </c>
      <c r="B142" s="27" t="s">
        <v>251</v>
      </c>
      <c r="C142" s="40" t="s">
        <v>449</v>
      </c>
      <c r="D142" s="40" t="s">
        <v>449</v>
      </c>
      <c r="E142" s="20" t="s">
        <v>903</v>
      </c>
      <c r="F142" s="21" t="s">
        <v>658</v>
      </c>
    </row>
    <row r="143" spans="1:6" x14ac:dyDescent="0.25">
      <c r="A143" s="22" t="s">
        <v>217</v>
      </c>
      <c r="B143" s="28" t="s">
        <v>217</v>
      </c>
      <c r="C143" s="39" t="s">
        <v>450</v>
      </c>
      <c r="D143" s="39" t="s">
        <v>450</v>
      </c>
      <c r="E143" s="23" t="s">
        <v>904</v>
      </c>
      <c r="F143" s="24" t="s">
        <v>659</v>
      </c>
    </row>
    <row r="144" spans="1:6" x14ac:dyDescent="0.25">
      <c r="A144" s="19" t="s">
        <v>49</v>
      </c>
      <c r="B144" s="27" t="s">
        <v>49</v>
      </c>
      <c r="C144" s="40" t="s">
        <v>451</v>
      </c>
      <c r="D144" s="40" t="s">
        <v>451</v>
      </c>
      <c r="E144" s="20" t="s">
        <v>905</v>
      </c>
      <c r="F144" s="21" t="s">
        <v>660</v>
      </c>
    </row>
    <row r="145" spans="1:6" x14ac:dyDescent="0.25">
      <c r="A145" s="22" t="s">
        <v>293</v>
      </c>
      <c r="B145" s="28" t="s">
        <v>293</v>
      </c>
      <c r="C145" s="39" t="s">
        <v>452</v>
      </c>
      <c r="D145" s="39" t="s">
        <v>452</v>
      </c>
      <c r="E145" s="23" t="s">
        <v>906</v>
      </c>
      <c r="F145" s="24" t="s">
        <v>661</v>
      </c>
    </row>
    <row r="146" spans="1:6" x14ac:dyDescent="0.25">
      <c r="A146" s="19" t="s">
        <v>218</v>
      </c>
      <c r="B146" s="27" t="s">
        <v>218</v>
      </c>
      <c r="C146" s="40" t="s">
        <v>453</v>
      </c>
      <c r="D146" s="40" t="s">
        <v>453</v>
      </c>
      <c r="E146" s="20" t="s">
        <v>907</v>
      </c>
      <c r="F146" s="21" t="s">
        <v>662</v>
      </c>
    </row>
    <row r="147" spans="1:6" x14ac:dyDescent="0.25">
      <c r="A147" s="22" t="s">
        <v>49</v>
      </c>
      <c r="B147" s="28" t="s">
        <v>49</v>
      </c>
      <c r="C147" s="39" t="s">
        <v>454</v>
      </c>
      <c r="D147" s="39" t="s">
        <v>454</v>
      </c>
      <c r="E147" s="23" t="s">
        <v>908</v>
      </c>
      <c r="F147" s="24" t="s">
        <v>663</v>
      </c>
    </row>
    <row r="148" spans="1:6" x14ac:dyDescent="0.25">
      <c r="A148" s="19" t="s">
        <v>219</v>
      </c>
      <c r="B148" s="27" t="s">
        <v>219</v>
      </c>
      <c r="C148" s="40" t="s">
        <v>455</v>
      </c>
      <c r="D148" s="40" t="s">
        <v>455</v>
      </c>
      <c r="E148" s="20" t="s">
        <v>909</v>
      </c>
      <c r="F148" s="21" t="s">
        <v>664</v>
      </c>
    </row>
    <row r="149" spans="1:6" x14ac:dyDescent="0.25">
      <c r="A149" s="22" t="s">
        <v>219</v>
      </c>
      <c r="B149" s="28" t="s">
        <v>219</v>
      </c>
      <c r="C149" s="39" t="s">
        <v>455</v>
      </c>
      <c r="D149" s="39" t="s">
        <v>455</v>
      </c>
      <c r="E149" s="23" t="s">
        <v>910</v>
      </c>
      <c r="F149" s="24" t="s">
        <v>665</v>
      </c>
    </row>
    <row r="150" spans="1:6" x14ac:dyDescent="0.25">
      <c r="A150" s="19" t="s">
        <v>219</v>
      </c>
      <c r="B150" s="27" t="s">
        <v>219</v>
      </c>
      <c r="C150" s="40" t="s">
        <v>455</v>
      </c>
      <c r="D150" s="40" t="s">
        <v>455</v>
      </c>
      <c r="E150" s="20" t="s">
        <v>911</v>
      </c>
      <c r="F150" s="21" t="s">
        <v>666</v>
      </c>
    </row>
    <row r="151" spans="1:6" x14ac:dyDescent="0.25">
      <c r="A151" s="22" t="s">
        <v>216</v>
      </c>
      <c r="B151" s="28" t="s">
        <v>216</v>
      </c>
      <c r="C151" s="39" t="s">
        <v>456</v>
      </c>
      <c r="D151" s="39" t="s">
        <v>456</v>
      </c>
      <c r="E151" s="23" t="s">
        <v>912</v>
      </c>
      <c r="F151" s="24" t="s">
        <v>667</v>
      </c>
    </row>
    <row r="152" spans="1:6" x14ac:dyDescent="0.25">
      <c r="A152" s="19" t="s">
        <v>314</v>
      </c>
      <c r="B152" s="27" t="s">
        <v>314</v>
      </c>
      <c r="C152" s="40" t="s">
        <v>457</v>
      </c>
      <c r="D152" s="40" t="s">
        <v>457</v>
      </c>
      <c r="E152" s="20" t="s">
        <v>913</v>
      </c>
      <c r="F152" s="21" t="s">
        <v>668</v>
      </c>
    </row>
    <row r="153" spans="1:6" x14ac:dyDescent="0.25">
      <c r="A153" s="22" t="s">
        <v>314</v>
      </c>
      <c r="B153" s="28" t="s">
        <v>314</v>
      </c>
      <c r="C153" s="39" t="s">
        <v>457</v>
      </c>
      <c r="D153" s="39" t="s">
        <v>457</v>
      </c>
      <c r="E153" s="23" t="s">
        <v>914</v>
      </c>
      <c r="F153" s="24" t="s">
        <v>669</v>
      </c>
    </row>
    <row r="154" spans="1:6" x14ac:dyDescent="0.25">
      <c r="A154" s="19" t="s">
        <v>314</v>
      </c>
      <c r="B154" s="27" t="s">
        <v>314</v>
      </c>
      <c r="C154" s="40" t="s">
        <v>457</v>
      </c>
      <c r="D154" s="40" t="s">
        <v>457</v>
      </c>
      <c r="E154" s="20" t="s">
        <v>915</v>
      </c>
      <c r="F154" s="21" t="s">
        <v>670</v>
      </c>
    </row>
    <row r="155" spans="1:6" x14ac:dyDescent="0.25">
      <c r="A155" s="22" t="s">
        <v>315</v>
      </c>
      <c r="B155" s="28" t="s">
        <v>315</v>
      </c>
      <c r="C155" s="39" t="s">
        <v>458</v>
      </c>
      <c r="D155" s="39" t="s">
        <v>458</v>
      </c>
      <c r="E155" s="23" t="s">
        <v>916</v>
      </c>
      <c r="F155" s="24" t="s">
        <v>671</v>
      </c>
    </row>
    <row r="156" spans="1:6" x14ac:dyDescent="0.25">
      <c r="A156" s="19" t="s">
        <v>315</v>
      </c>
      <c r="B156" s="27" t="s">
        <v>315</v>
      </c>
      <c r="C156" s="40" t="s">
        <v>459</v>
      </c>
      <c r="D156" s="40" t="s">
        <v>459</v>
      </c>
      <c r="E156" s="20" t="s">
        <v>917</v>
      </c>
      <c r="F156" s="21" t="s">
        <v>672</v>
      </c>
    </row>
    <row r="157" spans="1:6" x14ac:dyDescent="0.25">
      <c r="A157" s="19" t="s">
        <v>295</v>
      </c>
      <c r="B157" s="27" t="s">
        <v>295</v>
      </c>
      <c r="C157" s="40" t="s">
        <v>461</v>
      </c>
      <c r="D157" s="40" t="s">
        <v>461</v>
      </c>
      <c r="E157" s="20" t="s">
        <v>919</v>
      </c>
      <c r="F157" s="21" t="s">
        <v>674</v>
      </c>
    </row>
    <row r="158" spans="1:6" x14ac:dyDescent="0.25">
      <c r="A158" s="22" t="s">
        <v>49</v>
      </c>
      <c r="B158" s="28" t="s">
        <v>49</v>
      </c>
      <c r="C158" s="39" t="s">
        <v>462</v>
      </c>
      <c r="D158" s="39" t="s">
        <v>462</v>
      </c>
      <c r="E158" s="23" t="s">
        <v>920</v>
      </c>
      <c r="F158" s="24" t="s">
        <v>675</v>
      </c>
    </row>
    <row r="159" spans="1:6" x14ac:dyDescent="0.25">
      <c r="A159" s="19" t="s">
        <v>49</v>
      </c>
      <c r="B159" s="27" t="s">
        <v>49</v>
      </c>
      <c r="C159" s="40" t="s">
        <v>463</v>
      </c>
      <c r="D159" s="40" t="s">
        <v>463</v>
      </c>
      <c r="E159" s="20" t="s">
        <v>921</v>
      </c>
      <c r="F159" s="21" t="s">
        <v>676</v>
      </c>
    </row>
    <row r="160" spans="1:6" x14ac:dyDescent="0.25">
      <c r="A160" s="22" t="s">
        <v>299</v>
      </c>
      <c r="B160" s="28" t="s">
        <v>299</v>
      </c>
      <c r="C160" s="39" t="s">
        <v>464</v>
      </c>
      <c r="D160" s="39" t="s">
        <v>464</v>
      </c>
      <c r="E160" s="23" t="s">
        <v>922</v>
      </c>
      <c r="F160" s="24" t="s">
        <v>677</v>
      </c>
    </row>
    <row r="161" spans="1:6" x14ac:dyDescent="0.25">
      <c r="A161" s="19" t="s">
        <v>220</v>
      </c>
      <c r="B161" s="27" t="s">
        <v>220</v>
      </c>
      <c r="C161" s="40" t="s">
        <v>465</v>
      </c>
      <c r="D161" s="40" t="s">
        <v>465</v>
      </c>
      <c r="E161" s="20" t="s">
        <v>923</v>
      </c>
      <c r="F161" s="21" t="s">
        <v>678</v>
      </c>
    </row>
    <row r="162" spans="1:6" x14ac:dyDescent="0.25">
      <c r="A162" s="22" t="s">
        <v>301</v>
      </c>
      <c r="B162" s="28" t="s">
        <v>301</v>
      </c>
      <c r="C162" s="39" t="s">
        <v>467</v>
      </c>
      <c r="D162" s="39" t="s">
        <v>467</v>
      </c>
      <c r="E162" s="23" t="s">
        <v>924</v>
      </c>
      <c r="F162" s="24" t="s">
        <v>679</v>
      </c>
    </row>
    <row r="163" spans="1:6" x14ac:dyDescent="0.25">
      <c r="A163" s="19" t="s">
        <v>302</v>
      </c>
      <c r="B163" s="27" t="s">
        <v>302</v>
      </c>
      <c r="C163" s="40" t="s">
        <v>468</v>
      </c>
      <c r="D163" s="40" t="s">
        <v>468</v>
      </c>
      <c r="E163" s="20" t="s">
        <v>925</v>
      </c>
      <c r="F163" s="21" t="s">
        <v>680</v>
      </c>
    </row>
    <row r="164" spans="1:6" x14ac:dyDescent="0.25">
      <c r="A164" s="22" t="s">
        <v>306</v>
      </c>
      <c r="B164" s="28" t="s">
        <v>306</v>
      </c>
      <c r="C164" s="39" t="s">
        <v>469</v>
      </c>
      <c r="D164" s="39" t="s">
        <v>469</v>
      </c>
      <c r="E164" s="23" t="s">
        <v>926</v>
      </c>
      <c r="F164" s="24" t="s">
        <v>681</v>
      </c>
    </row>
    <row r="165" spans="1:6" x14ac:dyDescent="0.25">
      <c r="A165" s="19" t="s">
        <v>309</v>
      </c>
      <c r="B165" s="27" t="s">
        <v>309</v>
      </c>
      <c r="C165" s="40" t="s">
        <v>470</v>
      </c>
      <c r="D165" s="40" t="s">
        <v>470</v>
      </c>
      <c r="E165" s="20" t="s">
        <v>927</v>
      </c>
      <c r="F165" s="21" t="s">
        <v>682</v>
      </c>
    </row>
    <row r="166" spans="1:6" x14ac:dyDescent="0.25">
      <c r="A166" s="22" t="s">
        <v>312</v>
      </c>
      <c r="B166" s="28" t="s">
        <v>312</v>
      </c>
      <c r="C166" s="39" t="s">
        <v>471</v>
      </c>
      <c r="D166" s="39" t="s">
        <v>471</v>
      </c>
      <c r="E166" s="23" t="s">
        <v>928</v>
      </c>
      <c r="F166" s="24" t="s">
        <v>683</v>
      </c>
    </row>
    <row r="167" spans="1:6" x14ac:dyDescent="0.25">
      <c r="A167" s="19" t="s">
        <v>334</v>
      </c>
      <c r="B167" s="27" t="s">
        <v>334</v>
      </c>
      <c r="C167" s="40" t="s">
        <v>472</v>
      </c>
      <c r="D167" s="40" t="s">
        <v>472</v>
      </c>
      <c r="E167" s="20" t="s">
        <v>929</v>
      </c>
      <c r="F167" s="21" t="s">
        <v>684</v>
      </c>
    </row>
    <row r="168" spans="1:6" x14ac:dyDescent="0.25">
      <c r="A168" s="22" t="s">
        <v>337</v>
      </c>
      <c r="B168" s="28" t="s">
        <v>337</v>
      </c>
      <c r="C168" s="39" t="s">
        <v>473</v>
      </c>
      <c r="D168" s="39" t="s">
        <v>473</v>
      </c>
      <c r="E168" s="23" t="s">
        <v>930</v>
      </c>
      <c r="F168" s="24" t="s">
        <v>685</v>
      </c>
    </row>
    <row r="169" spans="1:6" x14ac:dyDescent="0.25">
      <c r="A169" s="19" t="s">
        <v>307</v>
      </c>
      <c r="B169" s="27" t="s">
        <v>307</v>
      </c>
      <c r="C169" s="40" t="s">
        <v>474</v>
      </c>
      <c r="D169" s="40" t="s">
        <v>474</v>
      </c>
      <c r="E169" s="20" t="s">
        <v>931</v>
      </c>
      <c r="F169" s="21" t="s">
        <v>686</v>
      </c>
    </row>
    <row r="170" spans="1:6" x14ac:dyDescent="0.25">
      <c r="A170" s="22" t="s">
        <v>310</v>
      </c>
      <c r="B170" s="28" t="s">
        <v>310</v>
      </c>
      <c r="C170" s="39" t="s">
        <v>475</v>
      </c>
      <c r="D170" s="39" t="s">
        <v>475</v>
      </c>
      <c r="E170" s="23" t="s">
        <v>932</v>
      </c>
      <c r="F170" s="24" t="s">
        <v>687</v>
      </c>
    </row>
    <row r="171" spans="1:6" x14ac:dyDescent="0.25">
      <c r="A171" s="19" t="s">
        <v>313</v>
      </c>
      <c r="B171" s="27" t="s">
        <v>313</v>
      </c>
      <c r="C171" s="40" t="s">
        <v>476</v>
      </c>
      <c r="D171" s="40" t="s">
        <v>476</v>
      </c>
      <c r="E171" s="20" t="s">
        <v>933</v>
      </c>
      <c r="F171" s="21" t="s">
        <v>688</v>
      </c>
    </row>
    <row r="172" spans="1:6" x14ac:dyDescent="0.25">
      <c r="A172" s="22" t="s">
        <v>335</v>
      </c>
      <c r="B172" s="28" t="s">
        <v>335</v>
      </c>
      <c r="C172" s="39" t="s">
        <v>477</v>
      </c>
      <c r="D172" s="39" t="s">
        <v>477</v>
      </c>
      <c r="E172" s="23" t="s">
        <v>934</v>
      </c>
      <c r="F172" s="24" t="s">
        <v>689</v>
      </c>
    </row>
    <row r="173" spans="1:6" x14ac:dyDescent="0.25">
      <c r="A173" s="19" t="s">
        <v>338</v>
      </c>
      <c r="B173" s="27" t="s">
        <v>338</v>
      </c>
      <c r="C173" s="40" t="s">
        <v>478</v>
      </c>
      <c r="D173" s="40" t="s">
        <v>478</v>
      </c>
      <c r="E173" s="20" t="s">
        <v>935</v>
      </c>
      <c r="F173" s="21" t="s">
        <v>690</v>
      </c>
    </row>
    <row r="174" spans="1:6" x14ac:dyDescent="0.25">
      <c r="A174" s="22" t="s">
        <v>50</v>
      </c>
      <c r="B174" s="28" t="s">
        <v>50</v>
      </c>
      <c r="C174" s="39" t="s">
        <v>479</v>
      </c>
      <c r="D174" s="39" t="s">
        <v>479</v>
      </c>
      <c r="E174" s="23" t="s">
        <v>936</v>
      </c>
      <c r="F174" s="24" t="s">
        <v>691</v>
      </c>
    </row>
    <row r="175" spans="1:6" x14ac:dyDescent="0.25">
      <c r="A175" s="19" t="s">
        <v>50</v>
      </c>
      <c r="B175" s="27" t="s">
        <v>50</v>
      </c>
      <c r="C175" s="40" t="s">
        <v>479</v>
      </c>
      <c r="D175" s="40" t="s">
        <v>479</v>
      </c>
      <c r="E175" s="20" t="s">
        <v>937</v>
      </c>
      <c r="F175" s="21" t="s">
        <v>692</v>
      </c>
    </row>
    <row r="176" spans="1:6" x14ac:dyDescent="0.25">
      <c r="A176" s="22" t="s">
        <v>222</v>
      </c>
      <c r="B176" s="28" t="s">
        <v>222</v>
      </c>
      <c r="C176" s="39" t="s">
        <v>480</v>
      </c>
      <c r="D176" s="39" t="s">
        <v>480</v>
      </c>
      <c r="E176" s="23" t="s">
        <v>938</v>
      </c>
      <c r="F176" s="24" t="s">
        <v>693</v>
      </c>
    </row>
    <row r="177" spans="1:6" x14ac:dyDescent="0.25">
      <c r="A177" s="19" t="s">
        <v>222</v>
      </c>
      <c r="B177" s="27" t="s">
        <v>222</v>
      </c>
      <c r="C177" s="40" t="s">
        <v>480</v>
      </c>
      <c r="D177" s="40" t="s">
        <v>480</v>
      </c>
      <c r="E177" s="20" t="s">
        <v>939</v>
      </c>
      <c r="F177" s="21" t="s">
        <v>694</v>
      </c>
    </row>
    <row r="178" spans="1:6" x14ac:dyDescent="0.25">
      <c r="A178" s="22" t="s">
        <v>222</v>
      </c>
      <c r="B178" s="28" t="s">
        <v>222</v>
      </c>
      <c r="C178" s="39" t="s">
        <v>480</v>
      </c>
      <c r="D178" s="39" t="s">
        <v>480</v>
      </c>
      <c r="E178" s="23" t="s">
        <v>940</v>
      </c>
      <c r="F178" s="24" t="s">
        <v>695</v>
      </c>
    </row>
    <row r="179" spans="1:6" x14ac:dyDescent="0.25">
      <c r="A179" s="19" t="s">
        <v>222</v>
      </c>
      <c r="B179" s="27" t="s">
        <v>222</v>
      </c>
      <c r="C179" s="40" t="s">
        <v>480</v>
      </c>
      <c r="D179" s="40" t="s">
        <v>480</v>
      </c>
      <c r="E179" s="20" t="s">
        <v>941</v>
      </c>
      <c r="F179" s="21" t="s">
        <v>696</v>
      </c>
    </row>
    <row r="180" spans="1:6" x14ac:dyDescent="0.25">
      <c r="A180" s="22" t="s">
        <v>222</v>
      </c>
      <c r="B180" s="28" t="s">
        <v>222</v>
      </c>
      <c r="C180" s="39" t="s">
        <v>480</v>
      </c>
      <c r="D180" s="39" t="s">
        <v>480</v>
      </c>
      <c r="E180" s="23" t="s">
        <v>942</v>
      </c>
      <c r="F180" s="24" t="s">
        <v>697</v>
      </c>
    </row>
    <row r="181" spans="1:6" x14ac:dyDescent="0.25">
      <c r="A181" s="19" t="s">
        <v>222</v>
      </c>
      <c r="B181" s="27" t="s">
        <v>222</v>
      </c>
      <c r="C181" s="40" t="s">
        <v>480</v>
      </c>
      <c r="D181" s="40" t="s">
        <v>480</v>
      </c>
      <c r="E181" s="20" t="s">
        <v>943</v>
      </c>
      <c r="F181" s="21" t="s">
        <v>698</v>
      </c>
    </row>
    <row r="182" spans="1:6" x14ac:dyDescent="0.25">
      <c r="A182" s="22" t="s">
        <v>222</v>
      </c>
      <c r="B182" s="28" t="s">
        <v>222</v>
      </c>
      <c r="C182" s="39" t="s">
        <v>480</v>
      </c>
      <c r="D182" s="39" t="s">
        <v>480</v>
      </c>
      <c r="E182" s="23" t="s">
        <v>944</v>
      </c>
      <c r="F182" s="24" t="s">
        <v>699</v>
      </c>
    </row>
    <row r="183" spans="1:6" x14ac:dyDescent="0.25">
      <c r="A183" s="19" t="s">
        <v>222</v>
      </c>
      <c r="B183" s="27" t="s">
        <v>222</v>
      </c>
      <c r="C183" s="40" t="s">
        <v>480</v>
      </c>
      <c r="D183" s="40" t="s">
        <v>480</v>
      </c>
      <c r="E183" s="20" t="s">
        <v>945</v>
      </c>
      <c r="F183" s="21" t="s">
        <v>700</v>
      </c>
    </row>
    <row r="184" spans="1:6" x14ac:dyDescent="0.25">
      <c r="A184" s="22" t="s">
        <v>222</v>
      </c>
      <c r="B184" s="28" t="s">
        <v>222</v>
      </c>
      <c r="C184" s="39" t="s">
        <v>480</v>
      </c>
      <c r="D184" s="39" t="s">
        <v>480</v>
      </c>
      <c r="E184" s="23" t="s">
        <v>946</v>
      </c>
      <c r="F184" s="24" t="s">
        <v>701</v>
      </c>
    </row>
    <row r="185" spans="1:6" x14ac:dyDescent="0.25">
      <c r="A185" s="19" t="s">
        <v>222</v>
      </c>
      <c r="B185" s="27" t="s">
        <v>222</v>
      </c>
      <c r="C185" s="40" t="s">
        <v>480</v>
      </c>
      <c r="D185" s="40" t="s">
        <v>480</v>
      </c>
      <c r="E185" s="20" t="s">
        <v>947</v>
      </c>
      <c r="F185" s="21" t="s">
        <v>702</v>
      </c>
    </row>
    <row r="186" spans="1:6" x14ac:dyDescent="0.25">
      <c r="A186" s="22" t="s">
        <v>222</v>
      </c>
      <c r="B186" s="28" t="s">
        <v>222</v>
      </c>
      <c r="C186" s="39" t="s">
        <v>480</v>
      </c>
      <c r="D186" s="39" t="s">
        <v>480</v>
      </c>
      <c r="E186" s="23" t="s">
        <v>948</v>
      </c>
      <c r="F186" s="24" t="s">
        <v>703</v>
      </c>
    </row>
    <row r="187" spans="1:6" x14ac:dyDescent="0.25">
      <c r="A187" s="19" t="s">
        <v>222</v>
      </c>
      <c r="B187" s="27" t="s">
        <v>222</v>
      </c>
      <c r="C187" s="40" t="s">
        <v>480</v>
      </c>
      <c r="D187" s="40" t="s">
        <v>480</v>
      </c>
      <c r="E187" s="20" t="s">
        <v>949</v>
      </c>
      <c r="F187" s="21" t="s">
        <v>704</v>
      </c>
    </row>
    <row r="188" spans="1:6" x14ac:dyDescent="0.25">
      <c r="A188" s="22" t="s">
        <v>222</v>
      </c>
      <c r="B188" s="28" t="s">
        <v>222</v>
      </c>
      <c r="C188" s="39" t="s">
        <v>480</v>
      </c>
      <c r="D188" s="39" t="s">
        <v>480</v>
      </c>
      <c r="E188" s="23" t="s">
        <v>950</v>
      </c>
      <c r="F188" s="24" t="s">
        <v>705</v>
      </c>
    </row>
    <row r="189" spans="1:6" x14ac:dyDescent="0.25">
      <c r="A189" s="19" t="s">
        <v>222</v>
      </c>
      <c r="B189" s="27" t="s">
        <v>222</v>
      </c>
      <c r="C189" s="40" t="s">
        <v>480</v>
      </c>
      <c r="D189" s="40" t="s">
        <v>480</v>
      </c>
      <c r="E189" s="20" t="s">
        <v>951</v>
      </c>
      <c r="F189" s="21" t="s">
        <v>706</v>
      </c>
    </row>
    <row r="190" spans="1:6" x14ac:dyDescent="0.25">
      <c r="A190" s="22" t="s">
        <v>222</v>
      </c>
      <c r="B190" s="28" t="s">
        <v>222</v>
      </c>
      <c r="C190" s="39" t="s">
        <v>480</v>
      </c>
      <c r="D190" s="39" t="s">
        <v>480</v>
      </c>
      <c r="E190" s="23" t="s">
        <v>952</v>
      </c>
      <c r="F190" s="24" t="s">
        <v>707</v>
      </c>
    </row>
    <row r="191" spans="1:6" x14ac:dyDescent="0.25">
      <c r="A191" s="19" t="s">
        <v>222</v>
      </c>
      <c r="B191" s="27" t="s">
        <v>222</v>
      </c>
      <c r="C191" s="40" t="s">
        <v>480</v>
      </c>
      <c r="D191" s="40" t="s">
        <v>480</v>
      </c>
      <c r="E191" s="20" t="s">
        <v>953</v>
      </c>
      <c r="F191" s="21" t="s">
        <v>708</v>
      </c>
    </row>
    <row r="192" spans="1:6" x14ac:dyDescent="0.25">
      <c r="A192" s="22" t="s">
        <v>222</v>
      </c>
      <c r="B192" s="28" t="s">
        <v>222</v>
      </c>
      <c r="C192" s="39" t="s">
        <v>480</v>
      </c>
      <c r="D192" s="39" t="s">
        <v>480</v>
      </c>
      <c r="E192" s="23" t="s">
        <v>954</v>
      </c>
      <c r="F192" s="24" t="s">
        <v>709</v>
      </c>
    </row>
    <row r="193" spans="1:6" x14ac:dyDescent="0.25">
      <c r="A193" s="19" t="s">
        <v>222</v>
      </c>
      <c r="B193" s="27" t="s">
        <v>222</v>
      </c>
      <c r="C193" s="40" t="s">
        <v>480</v>
      </c>
      <c r="D193" s="40" t="s">
        <v>480</v>
      </c>
      <c r="E193" s="20" t="s">
        <v>955</v>
      </c>
      <c r="F193" s="21" t="s">
        <v>710</v>
      </c>
    </row>
    <row r="194" spans="1:6" x14ac:dyDescent="0.25">
      <c r="A194" s="22" t="s">
        <v>201</v>
      </c>
      <c r="B194" s="28" t="s">
        <v>201</v>
      </c>
      <c r="C194" s="39" t="s">
        <v>481</v>
      </c>
      <c r="D194" s="39" t="s">
        <v>481</v>
      </c>
      <c r="E194" s="23" t="s">
        <v>956</v>
      </c>
      <c r="F194" s="24" t="s">
        <v>711</v>
      </c>
    </row>
    <row r="195" spans="1:6" x14ac:dyDescent="0.25">
      <c r="A195" s="19" t="s">
        <v>201</v>
      </c>
      <c r="B195" s="27" t="s">
        <v>201</v>
      </c>
      <c r="C195" s="40" t="s">
        <v>481</v>
      </c>
      <c r="D195" s="40" t="s">
        <v>481</v>
      </c>
      <c r="E195" s="20" t="s">
        <v>957</v>
      </c>
      <c r="F195" s="21" t="s">
        <v>712</v>
      </c>
    </row>
    <row r="196" spans="1:6" x14ac:dyDescent="0.25">
      <c r="A196" s="22" t="s">
        <v>201</v>
      </c>
      <c r="B196" s="28" t="s">
        <v>201</v>
      </c>
      <c r="C196" s="39" t="s">
        <v>481</v>
      </c>
      <c r="D196" s="39" t="s">
        <v>481</v>
      </c>
      <c r="E196" s="23" t="s">
        <v>958</v>
      </c>
      <c r="F196" s="24" t="s">
        <v>713</v>
      </c>
    </row>
    <row r="197" spans="1:6" x14ac:dyDescent="0.25">
      <c r="A197" s="19" t="s">
        <v>303</v>
      </c>
      <c r="B197" s="27" t="s">
        <v>303</v>
      </c>
      <c r="C197" s="40" t="s">
        <v>482</v>
      </c>
      <c r="D197" s="40" t="s">
        <v>482</v>
      </c>
      <c r="E197" s="20" t="s">
        <v>959</v>
      </c>
      <c r="F197" s="21" t="s">
        <v>714</v>
      </c>
    </row>
    <row r="198" spans="1:6" x14ac:dyDescent="0.25">
      <c r="A198" s="22" t="s">
        <v>10</v>
      </c>
      <c r="B198" s="28" t="s">
        <v>10</v>
      </c>
      <c r="C198" s="39" t="s">
        <v>483</v>
      </c>
      <c r="D198" s="39" t="s">
        <v>483</v>
      </c>
      <c r="E198" s="23" t="s">
        <v>960</v>
      </c>
      <c r="F198" s="24" t="s">
        <v>715</v>
      </c>
    </row>
    <row r="199" spans="1:6" x14ac:dyDescent="0.25">
      <c r="A199" s="19" t="s">
        <v>49</v>
      </c>
      <c r="B199" s="27" t="s">
        <v>49</v>
      </c>
      <c r="C199" s="40" t="s">
        <v>484</v>
      </c>
      <c r="D199" s="40" t="s">
        <v>484</v>
      </c>
      <c r="E199" s="20" t="s">
        <v>961</v>
      </c>
      <c r="F199" s="21" t="s">
        <v>716</v>
      </c>
    </row>
    <row r="200" spans="1:6" x14ac:dyDescent="0.25">
      <c r="A200" s="22" t="s">
        <v>49</v>
      </c>
      <c r="B200" s="28" t="s">
        <v>49</v>
      </c>
      <c r="C200" s="39" t="s">
        <v>485</v>
      </c>
      <c r="D200" s="39" t="s">
        <v>485</v>
      </c>
      <c r="E200" s="23" t="s">
        <v>962</v>
      </c>
      <c r="F200" s="24" t="s">
        <v>717</v>
      </c>
    </row>
    <row r="201" spans="1:6" x14ac:dyDescent="0.25">
      <c r="A201" s="19" t="s">
        <v>305</v>
      </c>
      <c r="B201" s="27" t="s">
        <v>305</v>
      </c>
      <c r="C201" s="40" t="s">
        <v>486</v>
      </c>
      <c r="D201" s="40" t="s">
        <v>486</v>
      </c>
      <c r="E201" s="20" t="s">
        <v>963</v>
      </c>
      <c r="F201" s="21" t="s">
        <v>718</v>
      </c>
    </row>
    <row r="202" spans="1:6" x14ac:dyDescent="0.25">
      <c r="A202" s="22" t="s">
        <v>305</v>
      </c>
      <c r="B202" s="28" t="s">
        <v>305</v>
      </c>
      <c r="C202" s="39" t="s">
        <v>486</v>
      </c>
      <c r="D202" s="39" t="s">
        <v>486</v>
      </c>
      <c r="E202" s="23" t="s">
        <v>964</v>
      </c>
      <c r="F202" s="24" t="s">
        <v>719</v>
      </c>
    </row>
    <row r="203" spans="1:6" x14ac:dyDescent="0.25">
      <c r="A203" s="19" t="s">
        <v>305</v>
      </c>
      <c r="B203" s="27" t="s">
        <v>305</v>
      </c>
      <c r="C203" s="40" t="s">
        <v>486</v>
      </c>
      <c r="D203" s="40" t="s">
        <v>486</v>
      </c>
      <c r="E203" s="20" t="s">
        <v>965</v>
      </c>
      <c r="F203" s="21" t="s">
        <v>720</v>
      </c>
    </row>
    <row r="204" spans="1:6" x14ac:dyDescent="0.25">
      <c r="A204" s="22" t="s">
        <v>311</v>
      </c>
      <c r="B204" s="28" t="s">
        <v>311</v>
      </c>
      <c r="C204" s="39" t="s">
        <v>487</v>
      </c>
      <c r="D204" s="39" t="s">
        <v>487</v>
      </c>
      <c r="E204" s="23" t="s">
        <v>966</v>
      </c>
      <c r="F204" s="24" t="s">
        <v>721</v>
      </c>
    </row>
    <row r="205" spans="1:6" x14ac:dyDescent="0.25">
      <c r="A205" s="19" t="s">
        <v>311</v>
      </c>
      <c r="B205" s="27" t="s">
        <v>311</v>
      </c>
      <c r="C205" s="40" t="s">
        <v>487</v>
      </c>
      <c r="D205" s="40" t="s">
        <v>487</v>
      </c>
      <c r="E205" s="20" t="s">
        <v>967</v>
      </c>
      <c r="F205" s="21" t="s">
        <v>722</v>
      </c>
    </row>
    <row r="206" spans="1:6" x14ac:dyDescent="0.25">
      <c r="A206" s="22" t="s">
        <v>49</v>
      </c>
      <c r="B206" s="28" t="s">
        <v>49</v>
      </c>
      <c r="C206" s="39" t="s">
        <v>488</v>
      </c>
      <c r="D206" s="39" t="s">
        <v>488</v>
      </c>
      <c r="E206" s="23" t="s">
        <v>968</v>
      </c>
      <c r="F206" s="24" t="s">
        <v>723</v>
      </c>
    </row>
    <row r="207" spans="1:6" x14ac:dyDescent="0.25">
      <c r="A207" s="19" t="s">
        <v>221</v>
      </c>
      <c r="B207" s="27" t="s">
        <v>221</v>
      </c>
      <c r="C207" s="40" t="s">
        <v>489</v>
      </c>
      <c r="D207" s="40" t="s">
        <v>489</v>
      </c>
      <c r="E207" s="20" t="s">
        <v>969</v>
      </c>
      <c r="F207" s="21" t="s">
        <v>724</v>
      </c>
    </row>
    <row r="208" spans="1:6" x14ac:dyDescent="0.25">
      <c r="A208" s="22" t="s">
        <v>213</v>
      </c>
      <c r="B208" s="28" t="s">
        <v>213</v>
      </c>
      <c r="C208" s="39" t="s">
        <v>490</v>
      </c>
      <c r="D208" s="39" t="s">
        <v>490</v>
      </c>
      <c r="E208" s="23" t="s">
        <v>970</v>
      </c>
      <c r="F208" s="24" t="s">
        <v>725</v>
      </c>
    </row>
    <row r="209" spans="1:6" x14ac:dyDescent="0.25">
      <c r="A209" s="19" t="s">
        <v>317</v>
      </c>
      <c r="B209" s="27" t="s">
        <v>317</v>
      </c>
      <c r="C209" s="40" t="s">
        <v>491</v>
      </c>
      <c r="D209" s="40" t="s">
        <v>491</v>
      </c>
      <c r="E209" s="20" t="s">
        <v>971</v>
      </c>
      <c r="F209" s="21" t="s">
        <v>726</v>
      </c>
    </row>
    <row r="210" spans="1:6" x14ac:dyDescent="0.25">
      <c r="A210" s="22" t="s">
        <v>317</v>
      </c>
      <c r="B210" s="28" t="s">
        <v>317</v>
      </c>
      <c r="C210" s="39" t="s">
        <v>491</v>
      </c>
      <c r="D210" s="39" t="s">
        <v>491</v>
      </c>
      <c r="E210" s="23" t="s">
        <v>972</v>
      </c>
      <c r="F210" s="24" t="s">
        <v>727</v>
      </c>
    </row>
    <row r="211" spans="1:6" x14ac:dyDescent="0.25">
      <c r="A211" s="19" t="s">
        <v>317</v>
      </c>
      <c r="B211" s="27" t="s">
        <v>317</v>
      </c>
      <c r="C211" s="40" t="s">
        <v>491</v>
      </c>
      <c r="D211" s="40" t="s">
        <v>491</v>
      </c>
      <c r="E211" s="20" t="s">
        <v>973</v>
      </c>
      <c r="F211" s="21" t="s">
        <v>728</v>
      </c>
    </row>
    <row r="212" spans="1:6" x14ac:dyDescent="0.25">
      <c r="A212" s="22" t="s">
        <v>319</v>
      </c>
      <c r="B212" s="28" t="s">
        <v>319</v>
      </c>
      <c r="C212" s="39" t="s">
        <v>492</v>
      </c>
      <c r="D212" s="39" t="s">
        <v>492</v>
      </c>
      <c r="E212" s="23" t="s">
        <v>974</v>
      </c>
      <c r="F212" s="24" t="s">
        <v>729</v>
      </c>
    </row>
    <row r="213" spans="1:6" x14ac:dyDescent="0.25">
      <c r="A213" s="22" t="s">
        <v>304</v>
      </c>
      <c r="B213" s="28" t="s">
        <v>304</v>
      </c>
      <c r="C213" s="39" t="s">
        <v>493</v>
      </c>
      <c r="D213" s="39" t="s">
        <v>493</v>
      </c>
      <c r="E213" s="23" t="s">
        <v>975</v>
      </c>
      <c r="F213" s="24" t="s">
        <v>730</v>
      </c>
    </row>
    <row r="214" spans="1:6" x14ac:dyDescent="0.25">
      <c r="A214" s="19" t="s">
        <v>304</v>
      </c>
      <c r="B214" s="27" t="s">
        <v>304</v>
      </c>
      <c r="C214" s="40" t="s">
        <v>493</v>
      </c>
      <c r="D214" s="40" t="s">
        <v>493</v>
      </c>
      <c r="E214" s="20" t="s">
        <v>976</v>
      </c>
      <c r="F214" s="21" t="s">
        <v>731</v>
      </c>
    </row>
    <row r="215" spans="1:6" x14ac:dyDescent="0.25">
      <c r="A215" s="22" t="s">
        <v>304</v>
      </c>
      <c r="B215" s="28" t="s">
        <v>304</v>
      </c>
      <c r="C215" s="39" t="s">
        <v>493</v>
      </c>
      <c r="D215" s="39" t="s">
        <v>493</v>
      </c>
      <c r="E215" s="23" t="s">
        <v>977</v>
      </c>
      <c r="F215" s="24" t="s">
        <v>732</v>
      </c>
    </row>
    <row r="216" spans="1:6" x14ac:dyDescent="0.25">
      <c r="A216" s="19" t="s">
        <v>304</v>
      </c>
      <c r="B216" s="27" t="s">
        <v>304</v>
      </c>
      <c r="C216" s="40" t="s">
        <v>493</v>
      </c>
      <c r="D216" s="40" t="s">
        <v>493</v>
      </c>
      <c r="E216" s="20" t="s">
        <v>978</v>
      </c>
      <c r="F216" s="21" t="s">
        <v>733</v>
      </c>
    </row>
    <row r="217" spans="1:6" x14ac:dyDescent="0.25">
      <c r="A217" s="22" t="s">
        <v>304</v>
      </c>
      <c r="B217" s="28" t="s">
        <v>304</v>
      </c>
      <c r="C217" s="39" t="s">
        <v>493</v>
      </c>
      <c r="D217" s="39" t="s">
        <v>493</v>
      </c>
      <c r="E217" s="23" t="s">
        <v>979</v>
      </c>
      <c r="F217" s="24" t="s">
        <v>734</v>
      </c>
    </row>
    <row r="218" spans="1:6" x14ac:dyDescent="0.25">
      <c r="A218" s="19" t="s">
        <v>252</v>
      </c>
      <c r="B218" s="27" t="s">
        <v>252</v>
      </c>
      <c r="C218" s="40" t="s">
        <v>494</v>
      </c>
      <c r="D218" s="40" t="s">
        <v>494</v>
      </c>
      <c r="E218" s="20" t="s">
        <v>980</v>
      </c>
      <c r="F218" s="21" t="s">
        <v>735</v>
      </c>
    </row>
    <row r="219" spans="1:6" x14ac:dyDescent="0.25">
      <c r="A219" s="22" t="s">
        <v>258</v>
      </c>
      <c r="B219" s="28" t="s">
        <v>258</v>
      </c>
      <c r="C219" s="39" t="s">
        <v>495</v>
      </c>
      <c r="D219" s="39" t="s">
        <v>495</v>
      </c>
      <c r="E219" s="23" t="s">
        <v>981</v>
      </c>
      <c r="F219" s="24" t="s">
        <v>736</v>
      </c>
    </row>
    <row r="220" spans="1:6" x14ac:dyDescent="0.25">
      <c r="A220" s="19" t="s">
        <v>258</v>
      </c>
      <c r="B220" s="27" t="s">
        <v>258</v>
      </c>
      <c r="C220" s="40" t="s">
        <v>495</v>
      </c>
      <c r="D220" s="40" t="s">
        <v>495</v>
      </c>
      <c r="E220" s="20" t="s">
        <v>982</v>
      </c>
      <c r="F220" s="21" t="s">
        <v>737</v>
      </c>
    </row>
    <row r="221" spans="1:6" x14ac:dyDescent="0.25">
      <c r="A221" s="22" t="s">
        <v>258</v>
      </c>
      <c r="B221" s="28" t="s">
        <v>258</v>
      </c>
      <c r="C221" s="39" t="s">
        <v>495</v>
      </c>
      <c r="D221" s="39" t="s">
        <v>495</v>
      </c>
      <c r="E221" s="23" t="s">
        <v>983</v>
      </c>
      <c r="F221" s="24" t="s">
        <v>738</v>
      </c>
    </row>
    <row r="222" spans="1:6" x14ac:dyDescent="0.25">
      <c r="A222" s="19" t="s">
        <v>211</v>
      </c>
      <c r="B222" s="27" t="s">
        <v>211</v>
      </c>
      <c r="C222" s="40" t="s">
        <v>496</v>
      </c>
      <c r="D222" s="40" t="s">
        <v>496</v>
      </c>
      <c r="E222" s="20" t="s">
        <v>984</v>
      </c>
      <c r="F222" s="21" t="s">
        <v>739</v>
      </c>
    </row>
    <row r="223" spans="1:6" x14ac:dyDescent="0.25">
      <c r="A223" s="19" t="s">
        <v>49</v>
      </c>
      <c r="B223" s="27" t="s">
        <v>49</v>
      </c>
      <c r="C223" s="40" t="s">
        <v>498</v>
      </c>
      <c r="D223" s="40" t="s">
        <v>498</v>
      </c>
      <c r="E223" s="20" t="s">
        <v>986</v>
      </c>
      <c r="F223" s="21" t="s">
        <v>741</v>
      </c>
    </row>
    <row r="224" spans="1:6" x14ac:dyDescent="0.25">
      <c r="A224" s="22" t="s">
        <v>323</v>
      </c>
      <c r="B224" s="28" t="s">
        <v>323</v>
      </c>
      <c r="C224" s="39" t="s">
        <v>499</v>
      </c>
      <c r="D224" s="39" t="s">
        <v>499</v>
      </c>
      <c r="E224" s="23" t="s">
        <v>987</v>
      </c>
      <c r="F224" s="24" t="s">
        <v>742</v>
      </c>
    </row>
    <row r="225" spans="1:6" x14ac:dyDescent="0.25">
      <c r="A225" s="19" t="s">
        <v>324</v>
      </c>
      <c r="B225" s="27" t="s">
        <v>324</v>
      </c>
      <c r="C225" s="40" t="s">
        <v>500</v>
      </c>
      <c r="D225" s="40" t="s">
        <v>500</v>
      </c>
      <c r="E225" s="20" t="s">
        <v>988</v>
      </c>
      <c r="F225" s="21" t="s">
        <v>743</v>
      </c>
    </row>
    <row r="226" spans="1:6" x14ac:dyDescent="0.25">
      <c r="A226" s="22" t="s">
        <v>320</v>
      </c>
      <c r="B226" s="28" t="s">
        <v>320</v>
      </c>
      <c r="C226" s="39" t="s">
        <v>503</v>
      </c>
      <c r="D226" s="39" t="s">
        <v>503</v>
      </c>
      <c r="E226" s="23" t="s">
        <v>991</v>
      </c>
      <c r="F226" s="24" t="s">
        <v>746</v>
      </c>
    </row>
    <row r="227" spans="1:6" x14ac:dyDescent="0.25">
      <c r="A227" s="19" t="s">
        <v>321</v>
      </c>
      <c r="B227" s="27" t="s">
        <v>321</v>
      </c>
      <c r="C227" s="40" t="s">
        <v>504</v>
      </c>
      <c r="D227" s="40" t="s">
        <v>504</v>
      </c>
      <c r="E227" s="20" t="s">
        <v>992</v>
      </c>
      <c r="F227" s="21" t="s">
        <v>747</v>
      </c>
    </row>
    <row r="228" spans="1:6" x14ac:dyDescent="0.25">
      <c r="A228" s="22" t="s">
        <v>325</v>
      </c>
      <c r="B228" s="28" t="s">
        <v>325</v>
      </c>
      <c r="C228" s="39" t="s">
        <v>505</v>
      </c>
      <c r="D228" s="39" t="s">
        <v>505</v>
      </c>
      <c r="E228" s="23" t="s">
        <v>993</v>
      </c>
      <c r="F228" s="24" t="s">
        <v>748</v>
      </c>
    </row>
    <row r="229" spans="1:6" x14ac:dyDescent="0.25">
      <c r="A229" s="19" t="s">
        <v>214</v>
      </c>
      <c r="B229" s="27" t="s">
        <v>214</v>
      </c>
      <c r="C229" s="40" t="s">
        <v>344</v>
      </c>
      <c r="D229" s="40" t="s">
        <v>344</v>
      </c>
      <c r="E229" s="20" t="s">
        <v>770</v>
      </c>
      <c r="F229" s="21" t="s">
        <v>525</v>
      </c>
    </row>
    <row r="230" spans="1:6" x14ac:dyDescent="0.25">
      <c r="A230" s="22" t="s">
        <v>215</v>
      </c>
      <c r="B230" s="28" t="s">
        <v>215</v>
      </c>
      <c r="C230" s="39" t="s">
        <v>448</v>
      </c>
      <c r="D230" s="39" t="s">
        <v>448</v>
      </c>
      <c r="E230" s="23" t="s">
        <v>895</v>
      </c>
      <c r="F230" s="24" t="s">
        <v>650</v>
      </c>
    </row>
    <row r="231" spans="1:6" x14ac:dyDescent="0.25">
      <c r="A231" s="19" t="s">
        <v>342</v>
      </c>
      <c r="B231" s="27" t="s">
        <v>342</v>
      </c>
      <c r="C231" s="40" t="s">
        <v>506</v>
      </c>
      <c r="D231" s="40" t="s">
        <v>506</v>
      </c>
      <c r="E231" s="20" t="s">
        <v>994</v>
      </c>
      <c r="F231" s="21" t="s">
        <v>749</v>
      </c>
    </row>
    <row r="232" spans="1:6" x14ac:dyDescent="0.25">
      <c r="A232" s="22" t="s">
        <v>228</v>
      </c>
      <c r="B232" s="28" t="s">
        <v>228</v>
      </c>
      <c r="C232" s="39" t="s">
        <v>507</v>
      </c>
      <c r="D232" s="39" t="s">
        <v>507</v>
      </c>
      <c r="E232" s="23" t="s">
        <v>995</v>
      </c>
      <c r="F232" s="24" t="s">
        <v>750</v>
      </c>
    </row>
    <row r="233" spans="1:6" x14ac:dyDescent="0.25">
      <c r="A233" s="19" t="s">
        <v>229</v>
      </c>
      <c r="B233" s="27" t="s">
        <v>229</v>
      </c>
      <c r="C233" s="40" t="s">
        <v>508</v>
      </c>
      <c r="D233" s="40" t="s">
        <v>508</v>
      </c>
      <c r="E233" s="20" t="s">
        <v>996</v>
      </c>
      <c r="F233" s="21" t="s">
        <v>751</v>
      </c>
    </row>
    <row r="234" spans="1:6" x14ac:dyDescent="0.25">
      <c r="A234" s="22" t="s">
        <v>230</v>
      </c>
      <c r="B234" s="28" t="s">
        <v>230</v>
      </c>
      <c r="C234" s="39" t="s">
        <v>509</v>
      </c>
      <c r="D234" s="39" t="s">
        <v>509</v>
      </c>
      <c r="E234" s="23" t="s">
        <v>997</v>
      </c>
      <c r="F234" s="24" t="s">
        <v>752</v>
      </c>
    </row>
    <row r="235" spans="1:6" x14ac:dyDescent="0.25">
      <c r="A235" s="19" t="s">
        <v>231</v>
      </c>
      <c r="B235" s="27" t="s">
        <v>231</v>
      </c>
      <c r="C235" s="40" t="s">
        <v>510</v>
      </c>
      <c r="D235" s="40" t="s">
        <v>510</v>
      </c>
      <c r="E235" s="20" t="s">
        <v>998</v>
      </c>
      <c r="F235" s="21" t="s">
        <v>753</v>
      </c>
    </row>
    <row r="236" spans="1:6" x14ac:dyDescent="0.25">
      <c r="A236" s="22" t="s">
        <v>233</v>
      </c>
      <c r="B236" s="28" t="s">
        <v>233</v>
      </c>
      <c r="C236" s="39" t="s">
        <v>511</v>
      </c>
      <c r="D236" s="39" t="s">
        <v>511</v>
      </c>
      <c r="E236" s="23" t="s">
        <v>999</v>
      </c>
      <c r="F236" s="24" t="s">
        <v>754</v>
      </c>
    </row>
    <row r="237" spans="1:6" x14ac:dyDescent="0.25">
      <c r="A237" s="19" t="s">
        <v>235</v>
      </c>
      <c r="B237" s="27" t="s">
        <v>235</v>
      </c>
      <c r="C237" s="40" t="s">
        <v>512</v>
      </c>
      <c r="D237" s="40" t="s">
        <v>512</v>
      </c>
      <c r="E237" s="20" t="s">
        <v>1000</v>
      </c>
      <c r="F237" s="21" t="s">
        <v>755</v>
      </c>
    </row>
    <row r="238" spans="1:6" x14ac:dyDescent="0.25">
      <c r="A238" s="22" t="s">
        <v>238</v>
      </c>
      <c r="B238" s="28" t="s">
        <v>238</v>
      </c>
      <c r="C238" s="39" t="s">
        <v>463</v>
      </c>
      <c r="D238" s="39" t="s">
        <v>463</v>
      </c>
      <c r="E238" s="23" t="s">
        <v>1001</v>
      </c>
      <c r="F238" s="24" t="s">
        <v>756</v>
      </c>
    </row>
    <row r="239" spans="1:6" x14ac:dyDescent="0.25">
      <c r="A239" s="19" t="s">
        <v>239</v>
      </c>
      <c r="B239" s="27" t="s">
        <v>239</v>
      </c>
      <c r="C239" s="40" t="s">
        <v>513</v>
      </c>
      <c r="D239" s="40" t="s">
        <v>513</v>
      </c>
      <c r="E239" s="20" t="s">
        <v>1002</v>
      </c>
      <c r="F239" s="21" t="s">
        <v>757</v>
      </c>
    </row>
    <row r="240" spans="1:6" x14ac:dyDescent="0.25">
      <c r="A240" s="22" t="s">
        <v>255</v>
      </c>
      <c r="B240" s="28" t="s">
        <v>255</v>
      </c>
      <c r="C240" s="39" t="s">
        <v>460</v>
      </c>
      <c r="D240" s="39" t="s">
        <v>460</v>
      </c>
      <c r="E240" s="23" t="s">
        <v>918</v>
      </c>
      <c r="F240" s="24" t="s">
        <v>673</v>
      </c>
    </row>
    <row r="241" spans="1:6" x14ac:dyDescent="0.25">
      <c r="A241" s="19" t="s">
        <v>266</v>
      </c>
      <c r="B241" s="27" t="s">
        <v>266</v>
      </c>
      <c r="C241" s="40" t="s">
        <v>439</v>
      </c>
      <c r="D241" s="40" t="s">
        <v>439</v>
      </c>
      <c r="E241" s="20" t="s">
        <v>885</v>
      </c>
      <c r="F241" s="21" t="s">
        <v>640</v>
      </c>
    </row>
    <row r="242" spans="1:6" x14ac:dyDescent="0.25">
      <c r="A242" s="22" t="s">
        <v>269</v>
      </c>
      <c r="B242" s="28" t="s">
        <v>269</v>
      </c>
      <c r="C242" s="39" t="s">
        <v>379</v>
      </c>
      <c r="D242" s="39" t="s">
        <v>379</v>
      </c>
      <c r="E242" s="23" t="s">
        <v>818</v>
      </c>
      <c r="F242" s="24" t="s">
        <v>573</v>
      </c>
    </row>
    <row r="243" spans="1:6" x14ac:dyDescent="0.25">
      <c r="A243" s="19" t="s">
        <v>272</v>
      </c>
      <c r="B243" s="27" t="s">
        <v>272</v>
      </c>
      <c r="C243" s="40" t="s">
        <v>497</v>
      </c>
      <c r="D243" s="40" t="s">
        <v>497</v>
      </c>
      <c r="E243" s="20" t="s">
        <v>985</v>
      </c>
      <c r="F243" s="21" t="s">
        <v>740</v>
      </c>
    </row>
    <row r="244" spans="1:6" x14ac:dyDescent="0.25">
      <c r="A244" s="22" t="s">
        <v>274</v>
      </c>
      <c r="B244" s="28" t="s">
        <v>274</v>
      </c>
      <c r="C244" s="39" t="s">
        <v>367</v>
      </c>
      <c r="D244" s="39" t="s">
        <v>367</v>
      </c>
      <c r="E244" s="23" t="s">
        <v>802</v>
      </c>
      <c r="F244" s="24" t="s">
        <v>557</v>
      </c>
    </row>
    <row r="245" spans="1:6" x14ac:dyDescent="0.25">
      <c r="A245" s="19" t="s">
        <v>278</v>
      </c>
      <c r="B245" s="27" t="s">
        <v>278</v>
      </c>
      <c r="C245" s="40" t="s">
        <v>428</v>
      </c>
      <c r="D245" s="40" t="s">
        <v>428</v>
      </c>
      <c r="E245" s="20" t="s">
        <v>874</v>
      </c>
      <c r="F245" s="21" t="s">
        <v>629</v>
      </c>
    </row>
    <row r="246" spans="1:6" x14ac:dyDescent="0.25">
      <c r="A246" s="22" t="s">
        <v>280</v>
      </c>
      <c r="B246" s="28" t="s">
        <v>280</v>
      </c>
      <c r="C246" s="39" t="s">
        <v>488</v>
      </c>
      <c r="D246" s="39" t="s">
        <v>488</v>
      </c>
      <c r="E246" s="23" t="s">
        <v>968</v>
      </c>
      <c r="F246" s="24" t="s">
        <v>723</v>
      </c>
    </row>
    <row r="247" spans="1:6" x14ac:dyDescent="0.25">
      <c r="A247" s="19" t="s">
        <v>282</v>
      </c>
      <c r="B247" s="27" t="s">
        <v>282</v>
      </c>
      <c r="C247" s="40" t="s">
        <v>485</v>
      </c>
      <c r="D247" s="40" t="s">
        <v>485</v>
      </c>
      <c r="E247" s="20" t="s">
        <v>962</v>
      </c>
      <c r="F247" s="21" t="s">
        <v>717</v>
      </c>
    </row>
    <row r="248" spans="1:6" x14ac:dyDescent="0.25">
      <c r="A248" s="22" t="s">
        <v>284</v>
      </c>
      <c r="B248" s="28" t="s">
        <v>284</v>
      </c>
      <c r="C248" s="39" t="s">
        <v>462</v>
      </c>
      <c r="D248" s="39" t="s">
        <v>462</v>
      </c>
      <c r="E248" s="23" t="s">
        <v>920</v>
      </c>
      <c r="F248" s="24" t="s">
        <v>675</v>
      </c>
    </row>
    <row r="249" spans="1:6" x14ac:dyDescent="0.25">
      <c r="A249" s="19" t="s">
        <v>286</v>
      </c>
      <c r="B249" s="27" t="s">
        <v>286</v>
      </c>
      <c r="C249" s="40" t="s">
        <v>370</v>
      </c>
      <c r="D249" s="40" t="s">
        <v>370</v>
      </c>
      <c r="E249" s="20" t="s">
        <v>805</v>
      </c>
      <c r="F249" s="21" t="s">
        <v>560</v>
      </c>
    </row>
    <row r="250" spans="1:6" x14ac:dyDescent="0.25">
      <c r="A250" s="22" t="s">
        <v>294</v>
      </c>
      <c r="B250" s="28" t="s">
        <v>294</v>
      </c>
      <c r="C250" s="39" t="s">
        <v>425</v>
      </c>
      <c r="D250" s="39" t="s">
        <v>425</v>
      </c>
      <c r="E250" s="23" t="s">
        <v>869</v>
      </c>
      <c r="F250" s="24" t="s">
        <v>624</v>
      </c>
    </row>
    <row r="251" spans="1:6" x14ac:dyDescent="0.25">
      <c r="A251" s="19" t="s">
        <v>296</v>
      </c>
      <c r="B251" s="27" t="s">
        <v>296</v>
      </c>
      <c r="C251" s="40" t="s">
        <v>426</v>
      </c>
      <c r="D251" s="40" t="s">
        <v>426</v>
      </c>
      <c r="E251" s="20" t="s">
        <v>870</v>
      </c>
      <c r="F251" s="21" t="s">
        <v>625</v>
      </c>
    </row>
    <row r="252" spans="1:6" x14ac:dyDescent="0.25">
      <c r="A252" s="22" t="s">
        <v>326</v>
      </c>
      <c r="B252" s="28" t="s">
        <v>326</v>
      </c>
      <c r="C252" s="39" t="s">
        <v>466</v>
      </c>
      <c r="D252" s="39" t="s">
        <v>466</v>
      </c>
      <c r="E252" s="23" t="s">
        <v>1003</v>
      </c>
      <c r="F252" s="24" t="s">
        <v>758</v>
      </c>
    </row>
    <row r="253" spans="1:6" x14ac:dyDescent="0.25">
      <c r="A253" s="19" t="s">
        <v>327</v>
      </c>
      <c r="B253" s="27" t="s">
        <v>327</v>
      </c>
      <c r="C253" s="40" t="s">
        <v>501</v>
      </c>
      <c r="D253" s="40" t="s">
        <v>501</v>
      </c>
      <c r="E253" s="20" t="s">
        <v>989</v>
      </c>
      <c r="F253" s="21" t="s">
        <v>744</v>
      </c>
    </row>
    <row r="254" spans="1:6" x14ac:dyDescent="0.25">
      <c r="A254" s="29" t="s">
        <v>328</v>
      </c>
      <c r="B254" s="2" t="s">
        <v>328</v>
      </c>
      <c r="C254" s="41" t="s">
        <v>502</v>
      </c>
      <c r="D254" s="41" t="s">
        <v>502</v>
      </c>
      <c r="E254" s="30" t="s">
        <v>990</v>
      </c>
      <c r="F254" s="31" t="s">
        <v>745</v>
      </c>
    </row>
  </sheetData>
  <autoFilter ref="A1:F254" xr:uid="{92B8EF4B-777C-45D5-A585-45EF459DD05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D9C84-2EC7-4565-8FF6-5CF254567DA7}">
  <dimension ref="A1:H8"/>
  <sheetViews>
    <sheetView showGridLines="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16" sqref="F16"/>
    </sheetView>
  </sheetViews>
  <sheetFormatPr defaultRowHeight="15" x14ac:dyDescent="0.25"/>
  <cols>
    <col min="1" max="1" width="11" customWidth="1"/>
    <col min="2" max="2" width="24" customWidth="1"/>
    <col min="3" max="3" width="18.5703125" customWidth="1"/>
    <col min="4" max="4" width="8" bestFit="1" customWidth="1"/>
    <col min="5" max="5" width="35.140625" bestFit="1" customWidth="1"/>
    <col min="6" max="6" width="33.5703125" bestFit="1" customWidth="1"/>
    <col min="7" max="7" width="47.5703125" bestFit="1" customWidth="1"/>
    <col min="8" max="8" width="72.28515625" bestFit="1" customWidth="1"/>
  </cols>
  <sheetData>
    <row r="1" spans="1:8" x14ac:dyDescent="0.25">
      <c r="A1" s="6" t="s">
        <v>21</v>
      </c>
      <c r="B1" s="7" t="s">
        <v>22</v>
      </c>
      <c r="C1" s="7" t="s">
        <v>23</v>
      </c>
      <c r="D1" s="7" t="s">
        <v>24</v>
      </c>
      <c r="E1" s="7" t="s">
        <v>25</v>
      </c>
      <c r="F1" s="7" t="s">
        <v>34</v>
      </c>
      <c r="G1" s="7" t="s">
        <v>26</v>
      </c>
      <c r="H1" s="8" t="s">
        <v>27</v>
      </c>
    </row>
    <row r="2" spans="1:8" x14ac:dyDescent="0.25">
      <c r="A2" s="9" t="s">
        <v>28</v>
      </c>
      <c r="B2" s="10" t="s">
        <v>29</v>
      </c>
      <c r="C2" s="10" t="s">
        <v>30</v>
      </c>
      <c r="D2" s="10" t="s">
        <v>31</v>
      </c>
      <c r="E2" s="10" t="s">
        <v>32</v>
      </c>
      <c r="F2" s="10" t="s">
        <v>33</v>
      </c>
      <c r="G2" s="10" t="s">
        <v>35</v>
      </c>
      <c r="H2" s="11" t="s">
        <v>36</v>
      </c>
    </row>
    <row r="3" spans="1:8" x14ac:dyDescent="0.25">
      <c r="A3" s="12" t="s">
        <v>28</v>
      </c>
      <c r="B3" s="13" t="s">
        <v>39</v>
      </c>
      <c r="C3" s="13" t="s">
        <v>30</v>
      </c>
      <c r="D3" s="13" t="s">
        <v>31</v>
      </c>
      <c r="E3" s="13" t="s">
        <v>32</v>
      </c>
      <c r="F3" s="13" t="s">
        <v>33</v>
      </c>
      <c r="G3" s="13" t="s">
        <v>35</v>
      </c>
      <c r="H3" s="14" t="s">
        <v>36</v>
      </c>
    </row>
    <row r="4" spans="1:8" x14ac:dyDescent="0.25">
      <c r="A4" s="9" t="s">
        <v>28</v>
      </c>
      <c r="B4" s="10" t="s">
        <v>40</v>
      </c>
      <c r="C4" s="10" t="s">
        <v>30</v>
      </c>
      <c r="D4" s="10" t="s">
        <v>31</v>
      </c>
      <c r="E4" s="10" t="s">
        <v>32</v>
      </c>
      <c r="F4" s="10" t="s">
        <v>33</v>
      </c>
      <c r="G4" s="10" t="s">
        <v>35</v>
      </c>
      <c r="H4" s="11" t="s">
        <v>36</v>
      </c>
    </row>
    <row r="5" spans="1:8" x14ac:dyDescent="0.25">
      <c r="A5" s="12" t="s">
        <v>28</v>
      </c>
      <c r="B5" s="13" t="s">
        <v>41</v>
      </c>
      <c r="C5" s="13" t="s">
        <v>30</v>
      </c>
      <c r="D5" s="13" t="s">
        <v>31</v>
      </c>
      <c r="E5" s="13" t="s">
        <v>32</v>
      </c>
      <c r="F5" s="13" t="s">
        <v>33</v>
      </c>
      <c r="G5" s="13" t="s">
        <v>35</v>
      </c>
      <c r="H5" s="14" t="s">
        <v>36</v>
      </c>
    </row>
    <row r="6" spans="1:8" x14ac:dyDescent="0.25">
      <c r="A6" s="9" t="s">
        <v>37</v>
      </c>
      <c r="B6" s="10"/>
      <c r="C6" s="10" t="s">
        <v>42</v>
      </c>
      <c r="D6" s="10" t="s">
        <v>44</v>
      </c>
      <c r="E6" s="10" t="s">
        <v>45</v>
      </c>
      <c r="F6" s="10" t="s">
        <v>33</v>
      </c>
      <c r="G6" s="10" t="s">
        <v>35</v>
      </c>
      <c r="H6" s="11" t="s">
        <v>36</v>
      </c>
    </row>
    <row r="7" spans="1:8" x14ac:dyDescent="0.25">
      <c r="A7" s="3" t="s">
        <v>38</v>
      </c>
      <c r="B7" s="4"/>
      <c r="C7" s="4" t="s">
        <v>43</v>
      </c>
      <c r="D7" s="4" t="s">
        <v>44</v>
      </c>
      <c r="E7" s="4" t="s">
        <v>46</v>
      </c>
      <c r="F7" s="4" t="s">
        <v>33</v>
      </c>
      <c r="G7" s="4" t="s">
        <v>35</v>
      </c>
      <c r="H7" s="5" t="s">
        <v>36</v>
      </c>
    </row>
    <row r="8" spans="1:8" x14ac:dyDescent="0.25">
      <c r="A8" s="12" t="s">
        <v>28</v>
      </c>
      <c r="B8" s="13"/>
      <c r="C8" s="13" t="s">
        <v>30</v>
      </c>
      <c r="D8" s="13" t="s">
        <v>31</v>
      </c>
      <c r="E8" s="13" t="s">
        <v>32</v>
      </c>
      <c r="F8" s="13" t="s">
        <v>33</v>
      </c>
      <c r="G8" s="13" t="s">
        <v>35</v>
      </c>
      <c r="H8" s="14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Subsidiary_Config</vt:lpstr>
      <vt:lpstr>Bank account</vt:lpstr>
      <vt:lpstr>Project_Mapping</vt:lpstr>
      <vt:lpstr>Utility_Mapping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Anh, Ho Le Hoang (Accounting)</dc:creator>
  <cp:lastModifiedBy>BWID Accounting</cp:lastModifiedBy>
  <dcterms:created xsi:type="dcterms:W3CDTF">2015-06-05T18:17:20Z</dcterms:created>
  <dcterms:modified xsi:type="dcterms:W3CDTF">2025-10-09T02:32:45Z</dcterms:modified>
</cp:coreProperties>
</file>