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D:\GitHubRepo\AWO\trunk\2023\"/>
    </mc:Choice>
  </mc:AlternateContent>
  <xr:revisionPtr revIDLastSave="0" documentId="13_ncr:1_{65DE925E-A823-440F-8AF6-266A320E831A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Ausgaben!$B$2:$K$164</definedName>
    <definedName name="_xlnm._FilterDatabase" localSheetId="0" hidden="1">Einnahmen!$A$2:$I$100</definedName>
    <definedName name="_xlnm.Print_Area" localSheetId="1">Ausgaben!$A$1:$J$173</definedName>
    <definedName name="_xlnm.Print_Area" localSheetId="0">Einnahmen!$A$1:$I$114</definedName>
  </definedNames>
  <calcPr calcId="191029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H11" i="5" l="1"/>
  <c r="H9" i="5"/>
  <c r="H10" i="5"/>
  <c r="H17" i="5" l="1"/>
  <c r="H25" i="5"/>
  <c r="H24" i="5"/>
  <c r="H23" i="5"/>
  <c r="H22" i="5"/>
  <c r="H21" i="5"/>
  <c r="H20" i="5"/>
  <c r="H19" i="5"/>
  <c r="H18" i="5"/>
  <c r="H8" i="5"/>
  <c r="H7" i="5"/>
  <c r="H6" i="5"/>
  <c r="H5" i="5"/>
  <c r="H4" i="5"/>
  <c r="G174" i="1" l="1"/>
  <c r="I110" i="4" l="1"/>
  <c r="H110" i="4"/>
  <c r="G110" i="4"/>
  <c r="E110" i="4"/>
  <c r="F110" i="4"/>
  <c r="F174" i="1"/>
  <c r="H174" i="1"/>
  <c r="I174" i="1"/>
  <c r="J174" i="1"/>
  <c r="I112" i="4" l="1"/>
  <c r="H112" i="4"/>
  <c r="F112" i="4"/>
  <c r="E112" i="4"/>
  <c r="G112" i="4"/>
  <c r="D114" i="4" l="1"/>
</calcChain>
</file>

<file path=xl/sharedStrings.xml><?xml version="1.0" encoding="utf-8"?>
<sst xmlns="http://schemas.openxmlformats.org/spreadsheetml/2006/main" count="654" uniqueCount="233">
  <si>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</si>
  <si>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</si>
  <si>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</si>
  <si>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</si>
  <si>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</si>
  <si>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</si>
  <si>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</si>
  <si>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</si>
  <si>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</si>
  <si>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</si>
  <si>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</si>
  <si>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</si>
  <si>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</si>
  <si>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</si>
  <si>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</si>
  <si>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</si>
  <si>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</si>
  <si>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</si>
  <si>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</si>
  <si>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</si>
  <si>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</si>
  <si>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</si>
  <si>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</si>
  <si>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</si>
  <si>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</si>
  <si>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</si>
  <si>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</si>
  <si>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</si>
  <si>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</si>
  <si>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</si>
  <si>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</si>
  <si>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</si>
  <si>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Spende Stadt Vereinsförderung immer bis Juni beantragen</t>
  </si>
  <si>
    <t>70erFeier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</si>
  <si>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</si>
  <si>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</si>
  <si>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</si>
  <si>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</si>
  <si>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</si>
  <si>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</si>
  <si>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</si>
  <si>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</si>
  <si>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</si>
  <si>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</si>
  <si>
    <t>zusätzlich noch 20000€ Kapitalanlage bei der AWO Böblingen</t>
  </si>
  <si>
    <t>Wasser</t>
  </si>
  <si>
    <t>SPD Getränke</t>
  </si>
  <si>
    <t>Übertrag aus 2022</t>
  </si>
  <si>
    <t>WGV Versicherung</t>
  </si>
  <si>
    <t>Individualhilfe H.Speiger</t>
  </si>
  <si>
    <t>Spende R.Heißwolf</t>
  </si>
  <si>
    <t>Strom</t>
  </si>
  <si>
    <t>TzgL 9.1.</t>
  </si>
  <si>
    <t>AWO Bund Rückzahlung</t>
  </si>
  <si>
    <t>Treff zg Laune 10.1.</t>
  </si>
  <si>
    <t>GEZ</t>
  </si>
  <si>
    <t>Telekom</t>
  </si>
  <si>
    <t>Beerdigung C.Eng</t>
  </si>
  <si>
    <t>Blumen</t>
  </si>
  <si>
    <t>Treff zg Laune 24.1.</t>
  </si>
  <si>
    <t>Mülleimer</t>
  </si>
  <si>
    <t>Mikrowelle Trauerkarte</t>
  </si>
  <si>
    <t>Spende K.Dautz</t>
  </si>
  <si>
    <t>Rückzahlung Strom 451,83-111(Monat Feb)</t>
  </si>
  <si>
    <t>Inventar</t>
  </si>
  <si>
    <t>Boxen</t>
  </si>
  <si>
    <t>Essen Vorstand</t>
  </si>
  <si>
    <t>Treff zg Laune 7.2.</t>
  </si>
  <si>
    <t>Spenden Ritter und W.Baum</t>
  </si>
  <si>
    <t>Milch</t>
  </si>
  <si>
    <t>Porto Bernd</t>
  </si>
  <si>
    <t>Rückzahlung Wasser</t>
  </si>
  <si>
    <t>Vereinsring Jahresbeitrag</t>
  </si>
  <si>
    <t>SPD Miete</t>
  </si>
  <si>
    <t>Strom Nachzahlung</t>
  </si>
  <si>
    <t>Sekt</t>
  </si>
  <si>
    <t>Essen Vorstand Trinkgeld siehe A18</t>
  </si>
  <si>
    <t>Saiten</t>
  </si>
  <si>
    <t>Blumen 80er Fr.Hänsel</t>
  </si>
  <si>
    <t>Spende Ponderose</t>
  </si>
  <si>
    <t>Fasching</t>
  </si>
  <si>
    <t>Spende Rauhöft</t>
  </si>
  <si>
    <t>Spende P.Mühmel</t>
  </si>
  <si>
    <t>Bürgerbus Beitrag</t>
  </si>
  <si>
    <t>Vereinsförderung Wabu</t>
  </si>
  <si>
    <t>Getränke Kappel</t>
  </si>
  <si>
    <t>Bäcker Raisch</t>
  </si>
  <si>
    <t>Brezeln</t>
  </si>
  <si>
    <t>Treff zg Laune 7.3.</t>
  </si>
  <si>
    <t>A.Odendahl</t>
  </si>
  <si>
    <t>JHV Anonym</t>
  </si>
  <si>
    <t>Ehrennadeln</t>
  </si>
  <si>
    <t>Treff zg Laune 21.3.</t>
  </si>
  <si>
    <t>Brezeln JHV</t>
  </si>
  <si>
    <t>HDB JHV</t>
  </si>
  <si>
    <t>Treff zg Laune 4.4.</t>
  </si>
  <si>
    <t>Druckerpatrone Bernd</t>
  </si>
  <si>
    <t>Einladungen Wolfgang</t>
  </si>
  <si>
    <t>Spende Rickers</t>
  </si>
  <si>
    <t>Treff zg Laune 18.4.</t>
  </si>
  <si>
    <t>Getränke Brezeln</t>
  </si>
  <si>
    <t>Spende Fr.Büchel</t>
  </si>
  <si>
    <t>Trauerfeier Fam Radtke Miete Häusle</t>
  </si>
  <si>
    <t>SPD Miete 19.4.</t>
  </si>
  <si>
    <t>AWO Radservice, Hilfe Jungs</t>
  </si>
  <si>
    <t>Häusle streichen, Verpflegung</t>
  </si>
  <si>
    <t>Butter</t>
  </si>
  <si>
    <t>Radservice Spenden</t>
  </si>
  <si>
    <t>Busreise 28.4.</t>
  </si>
  <si>
    <t>Ausgaben August Häusle streichen</t>
  </si>
  <si>
    <t>Treff zg Laune 2.5.</t>
  </si>
  <si>
    <t>Büromaterial Roland</t>
  </si>
  <si>
    <t>Radservice Verpflegung</t>
  </si>
  <si>
    <t>Ausgaben Tzgl</t>
  </si>
  <si>
    <t>Ausgaben Tzgl Getränke</t>
  </si>
  <si>
    <t>Jugendwerk Awo Waldheim, siehe Beschluss</t>
  </si>
  <si>
    <t>Biergarnitur</t>
  </si>
  <si>
    <t>Fahrt Fellbach</t>
  </si>
  <si>
    <t>Toilettensitze</t>
  </si>
  <si>
    <t>Tzgl</t>
  </si>
  <si>
    <t>Treff zg Laune 16.5.</t>
  </si>
  <si>
    <t>Leinwand</t>
  </si>
  <si>
    <t>hdmi kabel</t>
  </si>
  <si>
    <t>Getränke vom 17.5. SPD</t>
  </si>
  <si>
    <t>Individualhilfe</t>
  </si>
  <si>
    <t>Trauerkarte E.Ruck</t>
  </si>
  <si>
    <t>Radservice Spenden Fritz</t>
  </si>
  <si>
    <t>Radservice Spenden Köppke</t>
  </si>
  <si>
    <t>Radservice Spenden Klein</t>
  </si>
  <si>
    <t>Radservice Spenden Frank</t>
  </si>
  <si>
    <t>Druckerei Nitsch BildRollup</t>
  </si>
  <si>
    <t>Busreise 26.5.</t>
  </si>
  <si>
    <t>Radservice Spende Claudia für Rad</t>
  </si>
  <si>
    <t>Toner Schriftführer</t>
  </si>
  <si>
    <t xml:space="preserve">Bäcker </t>
  </si>
  <si>
    <t>Treff zg Laune 30.5.</t>
  </si>
  <si>
    <t>Treff zg Laune 6.6.</t>
  </si>
  <si>
    <t>Bäcker</t>
  </si>
  <si>
    <t>Getränke</t>
  </si>
  <si>
    <t>Miete SPD</t>
  </si>
  <si>
    <t>Treff zg Laune 13.6.</t>
  </si>
  <si>
    <t>tzgl 13.6.</t>
  </si>
  <si>
    <t>Trauerkarte Fr.Bubser</t>
  </si>
  <si>
    <t>Spende Fr.Irion</t>
  </si>
  <si>
    <t>Tzgl Kuchen 27.6.</t>
  </si>
  <si>
    <t>Treff zg Laune 27.6.</t>
  </si>
  <si>
    <t>wcrolle brezeln</t>
  </si>
  <si>
    <t>tzgl kuchen</t>
  </si>
  <si>
    <t>14a</t>
  </si>
  <si>
    <t>Kontoauszug KSK</t>
  </si>
  <si>
    <t>Servietten, Taschen</t>
  </si>
  <si>
    <t>Rücküberweisung Beitrag Fr.Scharley</t>
  </si>
  <si>
    <t>Wechselgeld Sommerfest</t>
  </si>
  <si>
    <t>Treff zg Laune 11.7.</t>
  </si>
  <si>
    <t>Wechselgeld Sommerfest, Ausgaben Bernd</t>
  </si>
  <si>
    <t>Wechselgeld Sommerfest Bernd</t>
  </si>
  <si>
    <t>Kaffeesahne</t>
  </si>
  <si>
    <t>Einnahmen Sommerfest</t>
  </si>
  <si>
    <t>Bar auf Konto</t>
  </si>
  <si>
    <t>Spende D.Müller</t>
  </si>
  <si>
    <t>Beiträge</t>
  </si>
  <si>
    <t>Ausgaben Sommerfest</t>
  </si>
  <si>
    <t>Treff zg Laune 25.7.</t>
  </si>
  <si>
    <t>Sommerfest Kappel</t>
  </si>
  <si>
    <t>Bäcke Raisch Sommerfest</t>
  </si>
  <si>
    <t>F.Steibing Spende</t>
  </si>
  <si>
    <t>F.Guelmue Individualhilfe</t>
  </si>
  <si>
    <t>Glasbrenner Sommerfest</t>
  </si>
  <si>
    <t>Roland Übernahme Lebensmittel Sommerfest</t>
  </si>
  <si>
    <t>Ausgaben tzgl Roland</t>
  </si>
  <si>
    <t>Rote Mitnahme Bernd</t>
  </si>
  <si>
    <t>Treff zg Laune 5.9.</t>
  </si>
  <si>
    <t>Ausgaben Wolfgang</t>
  </si>
  <si>
    <t>Ausgaben tzgl</t>
  </si>
  <si>
    <t>tzgl 19.9</t>
  </si>
  <si>
    <t>Ausgabe Häusle</t>
  </si>
  <si>
    <t>Zinsen Kapitalfond</t>
  </si>
  <si>
    <t>Kontoauszug Voba</t>
  </si>
  <si>
    <t>Busreise Bad Wildbad ohne Beleg</t>
  </si>
  <si>
    <t>neuer Beamer</t>
  </si>
  <si>
    <t>neue Fritz Box</t>
  </si>
  <si>
    <t>Matte</t>
  </si>
  <si>
    <t>tzgl 3.10.</t>
  </si>
  <si>
    <t>90er Fr.Natly</t>
  </si>
  <si>
    <t>Barkasse auflösen</t>
  </si>
  <si>
    <t>Awo Zweitung</t>
  </si>
  <si>
    <t>Rückzahlung alter Beamer</t>
  </si>
  <si>
    <t>Freenet</t>
  </si>
  <si>
    <t>tzgl 17.10.</t>
  </si>
  <si>
    <t>Spende Heinrich Kuti</t>
  </si>
  <si>
    <t>Kuchenspenden B.Mühmel</t>
  </si>
  <si>
    <t>Kuchenspenden K.Heißwolf</t>
  </si>
  <si>
    <t>tzgl 31.10.</t>
  </si>
  <si>
    <t>tzgl 14.11.</t>
  </si>
  <si>
    <t>spd</t>
  </si>
  <si>
    <t>Schreiner Bader Schubladenreparatur</t>
  </si>
  <si>
    <t>tzgl Roland</t>
  </si>
  <si>
    <t>Fahrtgeld Roland</t>
  </si>
  <si>
    <t>Lichterkette</t>
  </si>
  <si>
    <t>Miete DNT</t>
  </si>
  <si>
    <t>Taschen Weichnachtspäckle</t>
  </si>
  <si>
    <t>Schoki Päckle</t>
  </si>
  <si>
    <t>Spende Bücherstube</t>
  </si>
  <si>
    <t>Spende Haka</t>
  </si>
  <si>
    <t>Spende Doris</t>
  </si>
  <si>
    <t>Tzgl Roland</t>
  </si>
  <si>
    <t>Ausgaben Roland</t>
  </si>
  <si>
    <t>Getränke FWV</t>
  </si>
  <si>
    <t>Getränke SPD</t>
  </si>
  <si>
    <t>tzgl 28.11.</t>
  </si>
  <si>
    <t>Getraenke W.Markt</t>
  </si>
  <si>
    <t>tzgl Getraenke</t>
  </si>
  <si>
    <t>Stollen Wpäckle</t>
  </si>
  <si>
    <t>Indivhilfe 1</t>
  </si>
  <si>
    <t>tzgl 12.12.</t>
  </si>
  <si>
    <t>Indivhilfe 2</t>
  </si>
  <si>
    <t>Indivhilfe 3</t>
  </si>
  <si>
    <t>Orangenspende Früchtelädle</t>
  </si>
  <si>
    <t>Spende Fr.Odendahl</t>
  </si>
  <si>
    <t>Tombola</t>
  </si>
  <si>
    <t>Versteigerung</t>
  </si>
  <si>
    <t>Spenden Weihnachtsfeier</t>
  </si>
  <si>
    <t>Spende B.Wildner Rabattaktion Wmarkt</t>
  </si>
  <si>
    <t>Einnahmen Wmarkt Aussen</t>
  </si>
  <si>
    <t>Einnahmen Wmarkt Innen</t>
  </si>
  <si>
    <t>Awo Kaffee Wfeier</t>
  </si>
  <si>
    <t>Metallhandwerk</t>
  </si>
  <si>
    <t>SPD JHV</t>
  </si>
  <si>
    <t>August Glühwein</t>
  </si>
  <si>
    <t>Glühweinkocher</t>
  </si>
  <si>
    <t>Gluehwein Restflaschenverkauf</t>
  </si>
  <si>
    <t>Musikerheim Kosten</t>
  </si>
  <si>
    <t>Bargeld auf Konto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</si>
</sst>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 applyNumberFormat="0" applyFill="0" applyBorder="0" applyProtection="0"/>
  </cellStyleXfs>
  <cellXfs count="88">
    <xf numFmtId="0" fontId="0" fillId="0" borderId="0" xfId="0"/>
    <xf numFmtId="0" fontId="0" fillId="0" borderId="0" xfId="0" applyNumberFormat="1"/>
    <xf numFmtId="0" fontId="0" fillId="0" borderId="1" xfId="0" applyBorder="1"/>
    <xf numFmtId="49" fontId="0" fillId="2" borderId="1" xfId="0" applyNumberFormat="1" applyFill="1" applyBorder="1"/>
    <xf numFmtId="0" fontId="0" fillId="0" borderId="3" xfId="0" applyBorder="1"/>
    <xf numFmtId="49" fontId="1" fillId="3" borderId="2" xfId="0" applyNumberFormat="1" applyFont="1" applyFill="1" applyBorder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ill="1" applyBorder="1"/>
    <xf numFmtId="0" fontId="0" fillId="2" borderId="5" xfId="0" applyNumberFormat="1" applyFill="1" applyBorder="1"/>
    <xf numFmtId="0" fontId="0" fillId="2" borderId="6" xfId="0" applyNumberFormat="1" applyFill="1" applyBorder="1"/>
    <xf numFmtId="165" fontId="0" fillId="2" borderId="4" xfId="0" applyNumberFormat="1" applyFill="1" applyBorder="1"/>
    <xf numFmtId="165" fontId="0" fillId="2" borderId="5" xfId="0" applyNumberFormat="1" applyFill="1" applyBorder="1"/>
    <xf numFmtId="165" fontId="0" fillId="2" borderId="6" xfId="0" applyNumberFormat="1" applyFill="1" applyBorder="1"/>
    <xf numFmtId="164" fontId="0" fillId="2" borderId="3" xfId="0" applyNumberFormat="1" applyFill="1" applyBorder="1"/>
    <xf numFmtId="0" fontId="0" fillId="2" borderId="1" xfId="0" applyNumberFormat="1" applyFill="1" applyBorder="1"/>
    <xf numFmtId="165" fontId="0" fillId="2" borderId="3" xfId="0" applyNumberFormat="1" applyFill="1" applyBorder="1"/>
    <xf numFmtId="165" fontId="0" fillId="2" borderId="1" xfId="0" applyNumberFormat="1" applyFill="1" applyBorder="1"/>
    <xf numFmtId="165" fontId="0" fillId="2" borderId="7" xfId="0" applyNumberFormat="1" applyFill="1" applyBorder="1"/>
    <xf numFmtId="166" fontId="0" fillId="2" borderId="3" xfId="0" applyNumberFormat="1" applyFill="1" applyBorder="1"/>
    <xf numFmtId="166" fontId="0" fillId="2" borderId="1" xfId="0" applyNumberFormat="1" applyFill="1" applyBorder="1"/>
    <xf numFmtId="166" fontId="0" fillId="2" borderId="7" xfId="0" applyNumberFormat="1" applyFill="1" applyBorder="1"/>
    <xf numFmtId="49" fontId="0" fillId="2" borderId="7" xfId="0" applyNumberFormat="1" applyFill="1" applyBorder="1"/>
    <xf numFmtId="49" fontId="1" fillId="3" borderId="8" xfId="0" applyNumberFormat="1" applyFont="1" applyFill="1" applyBorder="1"/>
    <xf numFmtId="0" fontId="1" fillId="3" borderId="9" xfId="0" applyNumberFormat="1" applyFont="1" applyFill="1" applyBorder="1"/>
    <xf numFmtId="0" fontId="1" fillId="3" borderId="10" xfId="0" applyNumberFormat="1" applyFont="1" applyFill="1" applyBorder="1"/>
    <xf numFmtId="165" fontId="1" fillId="3" borderId="8" xfId="0" applyNumberFormat="1" applyFont="1" applyFill="1" applyBorder="1"/>
    <xf numFmtId="165" fontId="1" fillId="3" borderId="9" xfId="0" applyNumberFormat="1" applyFont="1" applyFill="1" applyBorder="1"/>
    <xf numFmtId="165" fontId="1" fillId="3" borderId="10" xfId="0" applyNumberFormat="1" applyFont="1" applyFill="1" applyBorder="1"/>
    <xf numFmtId="49" fontId="1" fillId="4" borderId="8" xfId="0" applyNumberFormat="1" applyFont="1" applyFill="1" applyBorder="1"/>
    <xf numFmtId="165" fontId="1" fillId="4" borderId="9" xfId="0" applyNumberFormat="1" applyFont="1" applyFill="1" applyBorder="1"/>
    <xf numFmtId="165" fontId="1" fillId="4" borderId="10" xfId="0" applyNumberFormat="1" applyFont="1" applyFill="1" applyBorder="1"/>
    <xf numFmtId="166" fontId="1" fillId="4" borderId="8" xfId="0" applyNumberFormat="1" applyFont="1" applyFill="1" applyBorder="1"/>
    <xf numFmtId="166" fontId="1" fillId="4" borderId="9" xfId="0" applyNumberFormat="1" applyFont="1" applyFill="1" applyBorder="1"/>
    <xf numFmtId="0" fontId="0" fillId="2" borderId="11" xfId="0" applyNumberFormat="1" applyFill="1" applyBorder="1"/>
    <xf numFmtId="165" fontId="0" fillId="2" borderId="11" xfId="0" applyNumberFormat="1" applyFill="1" applyBorder="1"/>
    <xf numFmtId="0" fontId="0" fillId="0" borderId="11" xfId="0" applyBorder="1"/>
    <xf numFmtId="0" fontId="0" fillId="0" borderId="5" xfId="0" applyBorder="1"/>
    <xf numFmtId="1" fontId="0" fillId="2" borderId="1" xfId="0" applyNumberFormat="1" applyFill="1" applyBorder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ill="1" applyBorder="1"/>
    <xf numFmtId="165" fontId="0" fillId="2" borderId="12" xfId="0" applyNumberFormat="1" applyFill="1" applyBorder="1"/>
    <xf numFmtId="0" fontId="0" fillId="0" borderId="0" xfId="0" applyNumberFormat="1" applyBorder="1"/>
    <xf numFmtId="0" fontId="0" fillId="0" borderId="12" xfId="0" applyBorder="1"/>
    <xf numFmtId="166" fontId="1" fillId="4" borderId="14" xfId="0" applyNumberFormat="1" applyFont="1" applyFill="1" applyBorder="1"/>
    <xf numFmtId="0" fontId="1" fillId="3" borderId="14" xfId="0" applyNumberFormat="1" applyFont="1" applyFill="1" applyBorder="1"/>
    <xf numFmtId="49" fontId="0" fillId="2" borderId="5" xfId="0" applyNumberFormat="1" applyFill="1" applyBorder="1"/>
    <xf numFmtId="165" fontId="2" fillId="2" borderId="7" xfId="0" applyNumberFormat="1" applyFont="1" applyFill="1" applyBorder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49" fontId="0" fillId="2" borderId="15" xfId="0" applyNumberFormat="1" applyFill="1" applyBorder="1"/>
    <xf numFmtId="166" fontId="0" fillId="2" borderId="16" xfId="0" applyNumberFormat="1" applyFill="1" applyBorder="1"/>
    <xf numFmtId="2" fontId="0" fillId="0" borderId="0" xfId="0" applyNumberFormat="1"/>
    <xf numFmtId="0" fontId="1" fillId="0" borderId="0" xfId="0" applyFont="1"/>
    <xf numFmtId="0" fontId="0" fillId="0" borderId="17" xfId="0" applyNumberFormat="1" applyBorder="1"/>
    <xf numFmtId="2" fontId="0" fillId="5" borderId="18" xfId="0" applyNumberFormat="1" applyFill="1" applyBorder="1"/>
    <xf numFmtId="0" fontId="0" fillId="5" borderId="19" xfId="0" applyFill="1" applyBorder="1"/>
    <xf numFmtId="2" fontId="0" fillId="5" borderId="20" xfId="0" applyNumberFormat="1" applyFill="1" applyBorder="1"/>
    <xf numFmtId="0" fontId="0" fillId="5" borderId="21" xfId="0" applyFill="1" applyBorder="1" applyAlignment="1">
      <alignment horizontal="left"/>
    </xf>
    <xf numFmtId="0" fontId="0" fillId="5" borderId="19" xfId="0" applyNumberFormat="1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25" xfId="0" applyBorder="1" applyAlignment="1">
      <alignment horizontal="left"/>
    </xf>
    <xf numFmtId="0" fontId="0" fillId="0" borderId="26" xfId="0" pivotButton="1" applyBorder="1"/>
    <xf numFmtId="0" fontId="0" fillId="0" borderId="24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28" xfId="0" applyNumberFormat="1" applyBorder="1"/>
    <xf numFmtId="0" fontId="0" fillId="0" borderId="29" xfId="0" applyNumberFormat="1" applyBorder="1"/>
    <xf numFmtId="0" fontId="0" fillId="0" borderId="30" xfId="0" applyNumberFormat="1" applyBorder="1"/>
    <xf numFmtId="0" fontId="0" fillId="0" borderId="31" xfId="0" applyNumberFormat="1" applyBorder="1"/>
    <xf numFmtId="0" fontId="0" fillId="0" borderId="32" xfId="0" applyNumberFormat="1" applyBorder="1"/>
    <xf numFmtId="0" fontId="0" fillId="0" borderId="33" xfId="0" applyNumberFormat="1" applyBorder="1"/>
    <xf numFmtId="0" fontId="0" fillId="0" borderId="34" xfId="0" applyNumberFormat="1" applyBorder="1"/>
    <xf numFmtId="0" fontId="0" fillId="0" borderId="35" xfId="0" applyNumberFormat="1" applyBorder="1"/>
    <xf numFmtId="2" fontId="1" fillId="5" borderId="22" xfId="0" applyNumberFormat="1" applyFont="1" applyFill="1" applyBorder="1"/>
    <xf numFmtId="0" fontId="1" fillId="5" borderId="23" xfId="0" applyFont="1" applyFill="1" applyBorder="1" applyAlignment="1">
      <alignment horizontal="left"/>
    </xf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Border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ill="1" applyBorder="1"/>
  </cellXfs>
  <cellStyles count="1">
    <cellStyle name="Standard" xfId="0" builtinId="0"/>
  </cellStyles>
  <dxfs count="7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4931.461712037039" createdVersion="4" refreshedVersion="8" minRefreshableVersion="3" recordCount="102" xr:uid="{00000000-000A-0000-FFFF-FFFF01000000}">
  <cacheSource type="worksheet">
    <worksheetSource ref="D2:I109" sheet="Einnahmen"/>
  </cacheSource>
  <cacheFields count="6">
    <cacheField name="Zweck II" numFmtId="0">
      <sharedItems containsBlank="1" count="11">
        <m/>
        <s v="Bar- &amp; Kontobew."/>
        <s v="Mitgliedsbeitr. BV"/>
        <s v="Nebenkosten"/>
        <s v="Spenden"/>
        <s v="Sonstiges"/>
        <s v="T. z. g. Laune"/>
        <s v="Zinsen"/>
        <s v="Weihnachtsfeier"/>
        <s v="Beiträge an OV" u="1"/>
        <s v="70erFeier" u="1"/>
      </sharedItems>
    </cacheField>
    <cacheField name="Barkasse" numFmtId="0">
      <sharedItems containsString="0" containsBlank="1" containsNumber="1" minValue="3" maxValue="586.79999999999995"/>
    </cacheField>
    <cacheField name="VOBA_x000a_630041008" numFmtId="0">
      <sharedItems containsString="0" containsBlank="1" containsNumber="1" minValue="4.3499999999999996" maxValue="5997.02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608.47" maxValue="608.47"/>
    </cacheField>
    <cacheField name="KSK SpB 3001734183" numFmtId="165">
      <sharedItems containsString="0" containsBlank="1" containsNumber="1" minValue="0.01" maxValue="949.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4931.461712384262" createdVersion="4" refreshedVersion="8" minRefreshableVersion="3" recordCount="168" xr:uid="{00000000-000A-0000-FFFF-FFFF00000000}">
  <cacheSource type="worksheet">
    <worksheetSource ref="E2:J169" sheet="Ausgaben"/>
  </cacheSource>
  <cacheFields count="6">
    <cacheField name="Zweck II" numFmtId="0">
      <sharedItems containsBlank="1" count="12">
        <s v="Nebenkosten"/>
        <s v="Bar- &amp; Kontobew."/>
        <s v="Jubiläen"/>
        <s v="Sonstiges"/>
        <s v="T. z. g. Laune"/>
        <s v="Portoauslagen"/>
        <s v="Büromaterial"/>
        <s v="Weihnachtsfeier"/>
        <s v="Spenden"/>
        <m/>
        <s v="70erFeier" u="1"/>
        <s v="Miete" u="1"/>
      </sharedItems>
    </cacheField>
    <cacheField name="Barkasse" numFmtId="0">
      <sharedItems containsString="0" containsBlank="1" containsNumber="1" minValue="-785" maxValue="-22.09"/>
    </cacheField>
    <cacheField name="VOBA_x000a_630041008" numFmtId="166">
      <sharedItems containsString="0" containsBlank="1" containsNumber="1" minValue="-675.5" maxValue="-3.3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7.43" maxValue="-0.5"/>
    </cacheField>
    <cacheField name="KSK SpB 3001734183" numFmtId="166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">
  <r>
    <x v="0"/>
    <n v="322.39999999999998"/>
    <n v="5997.02"/>
    <n v="2000.5"/>
    <n v="608.47"/>
    <n v="949.23"/>
  </r>
  <r>
    <x v="1"/>
    <m/>
    <n v="200"/>
    <m/>
    <m/>
    <m/>
  </r>
  <r>
    <x v="2"/>
    <m/>
    <n v="18.71"/>
    <m/>
    <m/>
    <m/>
  </r>
  <r>
    <x v="3"/>
    <m/>
    <n v="119.3"/>
    <m/>
    <m/>
    <m/>
  </r>
  <r>
    <x v="4"/>
    <m/>
    <n v="800"/>
    <m/>
    <m/>
    <m/>
  </r>
  <r>
    <x v="5"/>
    <m/>
    <n v="4.3499999999999996"/>
    <m/>
    <m/>
    <m/>
  </r>
  <r>
    <x v="6"/>
    <m/>
    <n v="112"/>
    <m/>
    <m/>
    <m/>
  </r>
  <r>
    <x v="4"/>
    <m/>
    <n v="30"/>
    <m/>
    <m/>
    <m/>
  </r>
  <r>
    <x v="4"/>
    <m/>
    <n v="450"/>
    <m/>
    <m/>
    <m/>
  </r>
  <r>
    <x v="6"/>
    <m/>
    <n v="102"/>
    <m/>
    <m/>
    <m/>
  </r>
  <r>
    <x v="6"/>
    <n v="3"/>
    <m/>
    <m/>
    <m/>
    <m/>
  </r>
  <r>
    <x v="6"/>
    <m/>
    <n v="60"/>
    <m/>
    <m/>
    <m/>
  </r>
  <r>
    <x v="6"/>
    <m/>
    <n v="80"/>
    <m/>
    <m/>
    <m/>
  </r>
  <r>
    <x v="4"/>
    <n v="114"/>
    <m/>
    <m/>
    <m/>
    <m/>
  </r>
  <r>
    <x v="6"/>
    <m/>
    <n v="80"/>
    <m/>
    <m/>
    <m/>
  </r>
  <r>
    <x v="6"/>
    <m/>
    <n v="79"/>
    <m/>
    <m/>
    <m/>
  </r>
  <r>
    <x v="4"/>
    <n v="20"/>
    <m/>
    <m/>
    <m/>
    <m/>
  </r>
  <r>
    <x v="6"/>
    <m/>
    <n v="108.6"/>
    <m/>
    <m/>
    <m/>
  </r>
  <r>
    <x v="6"/>
    <m/>
    <n v="85.5"/>
    <m/>
    <m/>
    <m/>
  </r>
  <r>
    <x v="4"/>
    <n v="54.4"/>
    <m/>
    <m/>
    <m/>
    <m/>
  </r>
  <r>
    <x v="6"/>
    <m/>
    <n v="120"/>
    <m/>
    <m/>
    <m/>
  </r>
  <r>
    <x v="6"/>
    <m/>
    <n v="17.5"/>
    <m/>
    <m/>
    <m/>
  </r>
  <r>
    <x v="2"/>
    <m/>
    <n v="1355.03"/>
    <m/>
    <m/>
    <m/>
  </r>
  <r>
    <x v="7"/>
    <m/>
    <n v="110"/>
    <m/>
    <m/>
    <m/>
  </r>
  <r>
    <x v="6"/>
    <m/>
    <n v="78"/>
    <m/>
    <m/>
    <m/>
  </r>
  <r>
    <x v="6"/>
    <m/>
    <n v="100"/>
    <m/>
    <m/>
    <m/>
  </r>
  <r>
    <x v="6"/>
    <m/>
    <n v="120"/>
    <m/>
    <m/>
    <m/>
  </r>
  <r>
    <x v="6"/>
    <m/>
    <n v="90"/>
    <m/>
    <m/>
    <m/>
  </r>
  <r>
    <x v="6"/>
    <n v="586.79999999999995"/>
    <m/>
    <m/>
    <m/>
    <m/>
  </r>
  <r>
    <x v="1"/>
    <m/>
    <n v="785"/>
    <m/>
    <m/>
    <m/>
  </r>
  <r>
    <x v="6"/>
    <m/>
    <n v="11.5"/>
    <m/>
    <m/>
    <m/>
  </r>
  <r>
    <x v="6"/>
    <m/>
    <n v="15"/>
    <m/>
    <m/>
    <m/>
  </r>
  <r>
    <x v="6"/>
    <m/>
    <n v="80"/>
    <m/>
    <m/>
    <m/>
  </r>
  <r>
    <x v="6"/>
    <m/>
    <n v="120"/>
    <m/>
    <m/>
    <m/>
  </r>
  <r>
    <x v="4"/>
    <m/>
    <n v="300"/>
    <m/>
    <m/>
    <m/>
  </r>
  <r>
    <x v="4"/>
    <m/>
    <n v="40"/>
    <m/>
    <m/>
    <m/>
  </r>
  <r>
    <x v="4"/>
    <m/>
    <n v="100"/>
    <m/>
    <m/>
    <m/>
  </r>
  <r>
    <x v="5"/>
    <m/>
    <n v="79"/>
    <m/>
    <m/>
    <m/>
  </r>
  <r>
    <x v="6"/>
    <m/>
    <n v="15"/>
    <m/>
    <m/>
    <m/>
  </r>
  <r>
    <x v="6"/>
    <m/>
    <n v="12"/>
    <m/>
    <m/>
    <m/>
  </r>
  <r>
    <x v="6"/>
    <m/>
    <n v="80"/>
    <m/>
    <m/>
    <m/>
  </r>
  <r>
    <x v="6"/>
    <m/>
    <n v="80"/>
    <m/>
    <m/>
    <m/>
  </r>
  <r>
    <x v="6"/>
    <m/>
    <n v="20"/>
    <m/>
    <m/>
    <m/>
  </r>
  <r>
    <x v="6"/>
    <m/>
    <n v="80"/>
    <m/>
    <m/>
    <m/>
  </r>
  <r>
    <x v="1"/>
    <n v="150"/>
    <m/>
    <m/>
    <m/>
    <m/>
  </r>
  <r>
    <x v="4"/>
    <n v="50"/>
    <m/>
    <m/>
    <m/>
    <m/>
  </r>
  <r>
    <x v="4"/>
    <n v="50"/>
    <m/>
    <m/>
    <m/>
    <m/>
  </r>
  <r>
    <x v="4"/>
    <n v="50"/>
    <m/>
    <m/>
    <m/>
    <m/>
  </r>
  <r>
    <x v="4"/>
    <n v="200"/>
    <m/>
    <m/>
    <m/>
    <m/>
  </r>
  <r>
    <x v="4"/>
    <n v="105.9"/>
    <m/>
    <m/>
    <m/>
    <m/>
  </r>
  <r>
    <x v="8"/>
    <n v="474"/>
    <m/>
    <m/>
    <m/>
    <m/>
  </r>
  <r>
    <x v="4"/>
    <m/>
    <n v="20"/>
    <m/>
    <m/>
    <m/>
  </r>
  <r>
    <x v="4"/>
    <m/>
    <n v="300"/>
    <m/>
    <m/>
    <m/>
  </r>
  <r>
    <x v="1"/>
    <m/>
    <n v="530"/>
    <m/>
    <m/>
    <m/>
  </r>
  <r>
    <x v="1"/>
    <m/>
    <n v="330"/>
    <m/>
    <m/>
    <m/>
  </r>
  <r>
    <x v="4"/>
    <m/>
    <n v="10"/>
    <m/>
    <m/>
    <m/>
  </r>
  <r>
    <x v="4"/>
    <m/>
    <n v="50"/>
    <m/>
    <m/>
    <m/>
  </r>
  <r>
    <x v="6"/>
    <m/>
    <n v="12"/>
    <m/>
    <m/>
    <m/>
  </r>
  <r>
    <x v="1"/>
    <m/>
    <n v="219.9"/>
    <m/>
    <m/>
    <m/>
  </r>
  <r>
    <x v="6"/>
    <m/>
    <n v="20"/>
    <m/>
    <m/>
    <m/>
  </r>
  <r>
    <x v="4"/>
    <m/>
    <n v="100"/>
    <m/>
    <m/>
    <m/>
  </r>
  <r>
    <x v="7"/>
    <m/>
    <m/>
    <m/>
    <m/>
    <n v="0.01"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">
  <r>
    <x v="0"/>
    <m/>
    <m/>
    <m/>
    <n v="-167.43"/>
    <m/>
  </r>
  <r>
    <x v="0"/>
    <m/>
    <n v="-33.590000000000003"/>
    <m/>
    <m/>
    <m/>
  </r>
  <r>
    <x v="1"/>
    <n v="-200"/>
    <m/>
    <m/>
    <m/>
    <m/>
  </r>
  <r>
    <x v="0"/>
    <m/>
    <n v="-34"/>
    <m/>
    <m/>
    <m/>
  </r>
  <r>
    <x v="0"/>
    <m/>
    <n v="-150"/>
    <m/>
    <m/>
    <m/>
  </r>
  <r>
    <x v="0"/>
    <m/>
    <n v="-12"/>
    <m/>
    <m/>
    <m/>
  </r>
  <r>
    <x v="0"/>
    <m/>
    <n v="-18.36"/>
    <m/>
    <m/>
    <m/>
  </r>
  <r>
    <x v="0"/>
    <m/>
    <n v="-21.72"/>
    <m/>
    <m/>
    <m/>
  </r>
  <r>
    <x v="2"/>
    <m/>
    <n v="-25"/>
    <m/>
    <m/>
    <m/>
  </r>
  <r>
    <x v="3"/>
    <m/>
    <n v="-10"/>
    <m/>
    <m/>
    <m/>
  </r>
  <r>
    <x v="0"/>
    <m/>
    <n v="-12"/>
    <m/>
    <m/>
    <m/>
  </r>
  <r>
    <x v="0"/>
    <m/>
    <n v="-99.82"/>
    <m/>
    <m/>
    <m/>
  </r>
  <r>
    <x v="3"/>
    <m/>
    <n v="-20"/>
    <m/>
    <m/>
    <m/>
  </r>
  <r>
    <x v="0"/>
    <m/>
    <n v="-33.86"/>
    <m/>
    <m/>
    <m/>
  </r>
  <r>
    <x v="3"/>
    <m/>
    <n v="-50"/>
    <m/>
    <m/>
    <m/>
  </r>
  <r>
    <x v="0"/>
    <m/>
    <n v="-141"/>
    <m/>
    <m/>
    <m/>
  </r>
  <r>
    <x v="0"/>
    <m/>
    <n v="-20"/>
    <m/>
    <m/>
    <m/>
  </r>
  <r>
    <x v="0"/>
    <m/>
    <n v="-12"/>
    <m/>
    <m/>
    <m/>
  </r>
  <r>
    <x v="2"/>
    <m/>
    <n v="-24.8"/>
    <m/>
    <m/>
    <m/>
  </r>
  <r>
    <x v="0"/>
    <m/>
    <n v="-41.72"/>
    <m/>
    <m/>
    <m/>
  </r>
  <r>
    <x v="0"/>
    <m/>
    <n v="-21.94"/>
    <m/>
    <m/>
    <m/>
  </r>
  <r>
    <x v="4"/>
    <m/>
    <n v="-9.1300000000000008"/>
    <m/>
    <m/>
    <m/>
  </r>
  <r>
    <x v="0"/>
    <m/>
    <n v="-39.020000000000003"/>
    <m/>
    <m/>
    <m/>
  </r>
  <r>
    <x v="0"/>
    <m/>
    <n v="-12"/>
    <m/>
    <m/>
    <m/>
  </r>
  <r>
    <x v="0"/>
    <m/>
    <n v="-141"/>
    <m/>
    <m/>
    <m/>
  </r>
  <r>
    <x v="0"/>
    <m/>
    <n v="-20"/>
    <m/>
    <m/>
    <m/>
  </r>
  <r>
    <x v="4"/>
    <m/>
    <n v="-19.8"/>
    <m/>
    <m/>
    <m/>
  </r>
  <r>
    <x v="5"/>
    <m/>
    <n v="-25.5"/>
    <m/>
    <m/>
    <m/>
  </r>
  <r>
    <x v="4"/>
    <m/>
    <n v="-38.42"/>
    <m/>
    <m/>
    <m/>
  </r>
  <r>
    <x v="4"/>
    <m/>
    <n v="-31.92"/>
    <m/>
    <m/>
    <m/>
  </r>
  <r>
    <x v="2"/>
    <m/>
    <n v="-72.95"/>
    <m/>
    <m/>
    <m/>
  </r>
  <r>
    <x v="0"/>
    <m/>
    <n v="-18.36"/>
    <m/>
    <m/>
    <m/>
  </r>
  <r>
    <x v="4"/>
    <m/>
    <n v="-11.3"/>
    <m/>
    <m/>
    <m/>
  </r>
  <r>
    <x v="0"/>
    <m/>
    <n v="-41.72"/>
    <m/>
    <m/>
    <m/>
  </r>
  <r>
    <x v="3"/>
    <m/>
    <n v="-8.91"/>
    <m/>
    <m/>
    <m/>
  </r>
  <r>
    <x v="2"/>
    <m/>
    <n v="-200"/>
    <m/>
    <m/>
    <m/>
  </r>
  <r>
    <x v="3"/>
    <m/>
    <n v="-58.51"/>
    <m/>
    <m/>
    <m/>
  </r>
  <r>
    <x v="3"/>
    <m/>
    <n v="-44.55"/>
    <m/>
    <m/>
    <m/>
  </r>
  <r>
    <x v="3"/>
    <m/>
    <n v="-128.5"/>
    <m/>
    <m/>
    <m/>
  </r>
  <r>
    <x v="0"/>
    <m/>
    <n v="-12"/>
    <m/>
    <m/>
    <m/>
  </r>
  <r>
    <x v="0"/>
    <m/>
    <n v="-20"/>
    <m/>
    <m/>
    <m/>
  </r>
  <r>
    <x v="0"/>
    <m/>
    <n v="-141"/>
    <m/>
    <m/>
    <m/>
  </r>
  <r>
    <x v="4"/>
    <m/>
    <n v="-10.64"/>
    <m/>
    <m/>
    <m/>
  </r>
  <r>
    <x v="3"/>
    <m/>
    <n v="-268.05"/>
    <m/>
    <m/>
    <m/>
  </r>
  <r>
    <x v="3"/>
    <m/>
    <n v="-111"/>
    <m/>
    <m/>
    <m/>
  </r>
  <r>
    <x v="0"/>
    <m/>
    <n v="-41.72"/>
    <m/>
    <m/>
    <m/>
  </r>
  <r>
    <x v="3"/>
    <m/>
    <n v="-9.99"/>
    <m/>
    <m/>
    <m/>
  </r>
  <r>
    <x v="3"/>
    <m/>
    <n v="-29.97"/>
    <m/>
    <m/>
    <m/>
  </r>
  <r>
    <x v="4"/>
    <m/>
    <n v="-36"/>
    <m/>
    <m/>
    <m/>
  </r>
  <r>
    <x v="4"/>
    <m/>
    <n v="-4.95"/>
    <m/>
    <m/>
    <m/>
  </r>
  <r>
    <x v="2"/>
    <m/>
    <n v="-25"/>
    <m/>
    <m/>
    <m/>
  </r>
  <r>
    <x v="4"/>
    <m/>
    <n v="-100"/>
    <m/>
    <m/>
    <m/>
  </r>
  <r>
    <x v="3"/>
    <m/>
    <n v="-51.4"/>
    <m/>
    <m/>
    <m/>
  </r>
  <r>
    <x v="0"/>
    <m/>
    <n v="-12"/>
    <m/>
    <m/>
    <m/>
  </r>
  <r>
    <x v="0"/>
    <m/>
    <n v="-141"/>
    <m/>
    <m/>
    <m/>
  </r>
  <r>
    <x v="0"/>
    <m/>
    <n v="-20"/>
    <m/>
    <m/>
    <m/>
  </r>
  <r>
    <x v="4"/>
    <m/>
    <n v="-7.6"/>
    <m/>
    <m/>
    <m/>
  </r>
  <r>
    <x v="3"/>
    <m/>
    <n v="-26.34"/>
    <m/>
    <m/>
    <m/>
  </r>
  <r>
    <x v="3"/>
    <m/>
    <n v="-46.41"/>
    <m/>
    <m/>
    <m/>
  </r>
  <r>
    <x v="3"/>
    <m/>
    <n v="-5.98"/>
    <m/>
    <m/>
    <m/>
  </r>
  <r>
    <x v="4"/>
    <m/>
    <n v="-5.98"/>
    <m/>
    <m/>
    <m/>
  </r>
  <r>
    <x v="3"/>
    <m/>
    <n v="-13.99"/>
    <m/>
    <m/>
    <m/>
  </r>
  <r>
    <x v="0"/>
    <m/>
    <n v="-41.72"/>
    <m/>
    <m/>
    <m/>
  </r>
  <r>
    <x v="4"/>
    <m/>
    <n v="-20.12"/>
    <m/>
    <m/>
    <m/>
  </r>
  <r>
    <x v="3"/>
    <m/>
    <n v="-47"/>
    <m/>
    <m/>
    <m/>
  </r>
  <r>
    <x v="3"/>
    <m/>
    <n v="-26"/>
    <m/>
    <m/>
    <m/>
  </r>
  <r>
    <x v="3"/>
    <n v="-40"/>
    <m/>
    <m/>
    <m/>
    <m/>
  </r>
  <r>
    <x v="3"/>
    <m/>
    <n v="-13.32"/>
    <m/>
    <m/>
    <m/>
  </r>
  <r>
    <x v="3"/>
    <m/>
    <n v="-55"/>
    <m/>
    <m/>
    <m/>
  </r>
  <r>
    <x v="4"/>
    <m/>
    <n v="-17.55"/>
    <m/>
    <m/>
    <m/>
  </r>
  <r>
    <x v="6"/>
    <m/>
    <n v="-20.99"/>
    <m/>
    <m/>
    <m/>
  </r>
  <r>
    <x v="4"/>
    <m/>
    <n v="-3.8"/>
    <m/>
    <m/>
    <m/>
  </r>
  <r>
    <x v="0"/>
    <m/>
    <n v="-39.020000000000003"/>
    <m/>
    <m/>
    <m/>
  </r>
  <r>
    <x v="0"/>
    <m/>
    <n v="-12"/>
    <m/>
    <m/>
    <m/>
  </r>
  <r>
    <x v="3"/>
    <m/>
    <n v="-63.9"/>
    <m/>
    <m/>
    <m/>
  </r>
  <r>
    <x v="0"/>
    <m/>
    <n v="-20"/>
    <m/>
    <m/>
    <m/>
  </r>
  <r>
    <x v="0"/>
    <m/>
    <n v="-111"/>
    <m/>
    <m/>
    <m/>
  </r>
  <r>
    <x v="0"/>
    <m/>
    <n v="-18.36"/>
    <m/>
    <m/>
    <m/>
  </r>
  <r>
    <x v="0"/>
    <m/>
    <n v="-41.72"/>
    <m/>
    <m/>
    <m/>
  </r>
  <r>
    <x v="0"/>
    <m/>
    <n v="-100.48"/>
    <m/>
    <m/>
    <m/>
  </r>
  <r>
    <x v="0"/>
    <m/>
    <n v="-12"/>
    <m/>
    <m/>
    <m/>
  </r>
  <r>
    <x v="4"/>
    <m/>
    <n v="-4.95"/>
    <m/>
    <m/>
    <m/>
  </r>
  <r>
    <x v="0"/>
    <m/>
    <n v="-20"/>
    <m/>
    <m/>
    <m/>
  </r>
  <r>
    <x v="0"/>
    <m/>
    <n v="-111"/>
    <m/>
    <m/>
    <m/>
  </r>
  <r>
    <x v="4"/>
    <m/>
    <n v="-317.49"/>
    <m/>
    <m/>
    <m/>
  </r>
  <r>
    <x v="4"/>
    <m/>
    <n v="-11.97"/>
    <m/>
    <m/>
    <m/>
  </r>
  <r>
    <x v="6"/>
    <n v="-22.09"/>
    <m/>
    <m/>
    <m/>
    <m/>
  </r>
  <r>
    <x v="0"/>
    <m/>
    <n v="-41.72"/>
    <m/>
    <m/>
    <m/>
  </r>
  <r>
    <x v="4"/>
    <m/>
    <n v="-15.63"/>
    <m/>
    <m/>
    <m/>
  </r>
  <r>
    <x v="2"/>
    <m/>
    <n v="-26.78"/>
    <m/>
    <m/>
    <m/>
  </r>
  <r>
    <x v="4"/>
    <m/>
    <n v="-25.23"/>
    <m/>
    <m/>
    <m/>
  </r>
  <r>
    <x v="0"/>
    <m/>
    <n v="-12"/>
    <m/>
    <m/>
    <m/>
  </r>
  <r>
    <x v="0"/>
    <m/>
    <n v="-111"/>
    <m/>
    <m/>
    <m/>
  </r>
  <r>
    <x v="0"/>
    <m/>
    <n v="-20"/>
    <m/>
    <m/>
    <m/>
  </r>
  <r>
    <x v="0"/>
    <m/>
    <n v="-41.72"/>
    <m/>
    <m/>
    <m/>
  </r>
  <r>
    <x v="4"/>
    <n v="-30"/>
    <m/>
    <m/>
    <m/>
    <m/>
  </r>
  <r>
    <x v="1"/>
    <n v="-785"/>
    <m/>
    <m/>
    <m/>
    <m/>
  </r>
  <r>
    <x v="4"/>
    <m/>
    <n v="-400.02"/>
    <m/>
    <m/>
    <m/>
  </r>
  <r>
    <x v="2"/>
    <m/>
    <n v="-5"/>
    <m/>
    <m/>
    <m/>
  </r>
  <r>
    <x v="6"/>
    <m/>
    <n v="-15.73"/>
    <m/>
    <m/>
    <m/>
  </r>
  <r>
    <x v="3"/>
    <m/>
    <n v="-108"/>
    <m/>
    <m/>
    <m/>
  </r>
  <r>
    <x v="0"/>
    <m/>
    <n v="-39.020000000000003"/>
    <m/>
    <m/>
    <m/>
  </r>
  <r>
    <x v="3"/>
    <m/>
    <m/>
    <m/>
    <n v="-0.5"/>
    <m/>
  </r>
  <r>
    <x v="0"/>
    <m/>
    <n v="-111"/>
    <m/>
    <m/>
    <m/>
  </r>
  <r>
    <x v="0"/>
    <m/>
    <n v="-22"/>
    <m/>
    <m/>
    <m/>
  </r>
  <r>
    <x v="0"/>
    <m/>
    <n v="-12"/>
    <m/>
    <m/>
    <m/>
  </r>
  <r>
    <x v="4"/>
    <m/>
    <n v="-40.159999999999997"/>
    <m/>
    <m/>
    <m/>
  </r>
  <r>
    <x v="6"/>
    <m/>
    <n v="-12.8"/>
    <m/>
    <m/>
    <m/>
  </r>
  <r>
    <x v="4"/>
    <m/>
    <n v="-369.44"/>
    <m/>
    <m/>
    <m/>
  </r>
  <r>
    <x v="0"/>
    <m/>
    <n v="-18.36"/>
    <m/>
    <m/>
    <m/>
  </r>
  <r>
    <x v="2"/>
    <m/>
    <n v="-30.5"/>
    <m/>
    <m/>
    <m/>
  </r>
  <r>
    <x v="0"/>
    <m/>
    <n v="-41.72"/>
    <m/>
    <m/>
    <m/>
  </r>
  <r>
    <x v="3"/>
    <m/>
    <n v="-36"/>
    <m/>
    <m/>
    <m/>
  </r>
  <r>
    <x v="4"/>
    <m/>
    <n v="-7.2"/>
    <m/>
    <m/>
    <m/>
  </r>
  <r>
    <x v="4"/>
    <m/>
    <n v="-28.15"/>
    <m/>
    <m/>
    <m/>
  </r>
  <r>
    <x v="2"/>
    <m/>
    <n v="-29.5"/>
    <m/>
    <m/>
    <m/>
  </r>
  <r>
    <x v="0"/>
    <m/>
    <n v="-22"/>
    <m/>
    <m/>
    <m/>
  </r>
  <r>
    <x v="0"/>
    <m/>
    <n v="-111"/>
    <m/>
    <m/>
    <m/>
  </r>
  <r>
    <x v="4"/>
    <m/>
    <n v="-7.99"/>
    <m/>
    <m/>
    <m/>
  </r>
  <r>
    <x v="0"/>
    <m/>
    <n v="-12"/>
    <m/>
    <m/>
    <m/>
  </r>
  <r>
    <x v="2"/>
    <m/>
    <n v="-25"/>
    <m/>
    <m/>
    <m/>
  </r>
  <r>
    <x v="0"/>
    <m/>
    <n v="-89.11"/>
    <m/>
    <m/>
    <m/>
  </r>
  <r>
    <x v="0"/>
    <m/>
    <n v="-4.5999999999999996"/>
    <m/>
    <m/>
    <m/>
  </r>
  <r>
    <x v="7"/>
    <m/>
    <n v="-23.4"/>
    <m/>
    <m/>
    <m/>
  </r>
  <r>
    <x v="0"/>
    <m/>
    <n v="-41.72"/>
    <m/>
    <m/>
    <m/>
  </r>
  <r>
    <x v="4"/>
    <m/>
    <n v="-18.149999999999999"/>
    <m/>
    <m/>
    <m/>
  </r>
  <r>
    <x v="7"/>
    <m/>
    <n v="-103.2"/>
    <m/>
    <m/>
    <m/>
  </r>
  <r>
    <x v="7"/>
    <m/>
    <n v="-67"/>
    <m/>
    <m/>
    <m/>
  </r>
  <r>
    <x v="7"/>
    <m/>
    <n v="-71.400000000000006"/>
    <m/>
    <m/>
    <m/>
  </r>
  <r>
    <x v="8"/>
    <m/>
    <n v="-150"/>
    <m/>
    <m/>
    <m/>
  </r>
  <r>
    <x v="0"/>
    <m/>
    <n v="-12"/>
    <m/>
    <m/>
    <m/>
  </r>
  <r>
    <x v="0"/>
    <m/>
    <n v="-111"/>
    <m/>
    <m/>
    <m/>
  </r>
  <r>
    <x v="0"/>
    <m/>
    <n v="-22"/>
    <m/>
    <m/>
    <m/>
  </r>
  <r>
    <x v="7"/>
    <m/>
    <n v="-113.68"/>
    <m/>
    <m/>
    <m/>
  </r>
  <r>
    <x v="4"/>
    <m/>
    <n v="-4.49"/>
    <m/>
    <m/>
    <m/>
  </r>
  <r>
    <x v="6"/>
    <m/>
    <n v="-42.07"/>
    <m/>
    <m/>
    <m/>
  </r>
  <r>
    <x v="4"/>
    <m/>
    <n v="-21.69"/>
    <m/>
    <m/>
    <m/>
  </r>
  <r>
    <x v="4"/>
    <m/>
    <n v="-16.899999999999999"/>
    <m/>
    <m/>
    <m/>
  </r>
  <r>
    <x v="1"/>
    <m/>
    <n v="-150"/>
    <m/>
    <m/>
    <m/>
  </r>
  <r>
    <x v="7"/>
    <m/>
    <n v="-3.3"/>
    <m/>
    <m/>
    <m/>
  </r>
  <r>
    <x v="7"/>
    <m/>
    <n v="-34.92"/>
    <m/>
    <m/>
    <m/>
  </r>
  <r>
    <x v="7"/>
    <m/>
    <n v="-10"/>
    <m/>
    <m/>
    <m/>
  </r>
  <r>
    <x v="1"/>
    <n v="-530"/>
    <m/>
    <m/>
    <m/>
    <m/>
  </r>
  <r>
    <x v="1"/>
    <n v="-330"/>
    <m/>
    <m/>
    <m/>
    <m/>
  </r>
  <r>
    <x v="7"/>
    <m/>
    <n v="-49.5"/>
    <m/>
    <m/>
    <m/>
  </r>
  <r>
    <x v="8"/>
    <m/>
    <n v="-150"/>
    <m/>
    <m/>
    <m/>
  </r>
  <r>
    <x v="7"/>
    <m/>
    <n v="-371.2"/>
    <m/>
    <m/>
    <m/>
  </r>
  <r>
    <x v="0"/>
    <m/>
    <n v="-41.72"/>
    <m/>
    <m/>
    <m/>
  </r>
  <r>
    <x v="4"/>
    <m/>
    <n v="-9.15"/>
    <m/>
    <m/>
    <m/>
  </r>
  <r>
    <x v="4"/>
    <m/>
    <n v="-14.99"/>
    <m/>
    <m/>
    <m/>
  </r>
  <r>
    <x v="8"/>
    <m/>
    <n v="-75"/>
    <m/>
    <m/>
    <m/>
  </r>
  <r>
    <x v="1"/>
    <n v="-219.9"/>
    <m/>
    <m/>
    <m/>
    <m/>
  </r>
  <r>
    <x v="7"/>
    <m/>
    <n v="-675.5"/>
    <m/>
    <m/>
    <m/>
  </r>
  <r>
    <x v="3"/>
    <m/>
    <m/>
    <m/>
    <n v="-0.5"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3:G11" firstHeaderRow="0" firstDataRow="1" firstDataCol="1"/>
  <pivotFields count="6">
    <pivotField axis="axisRow" showAll="0">
      <items count="12">
        <item h="1" x="1"/>
        <item m="1" x="9"/>
        <item x="3"/>
        <item x="5"/>
        <item x="4"/>
        <item x="6"/>
        <item x="8"/>
        <item h="1" x="0"/>
        <item m="1" x="10"/>
        <item x="7"/>
        <item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8">
    <i>
      <x v="2"/>
    </i>
    <i>
      <x v="3"/>
    </i>
    <i>
      <x v="4"/>
    </i>
    <i>
      <x v="5"/>
    </i>
    <i>
      <x v="6"/>
    </i>
    <i>
      <x v="9"/>
    </i>
    <i>
      <x v="1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70">
      <pivotArea field="0" type="button" dataOnly="0" labelOnly="1" outline="0" axis="axisRow" fieldPosition="0"/>
    </format>
    <format dxfId="69">
      <pivotArea dataOnly="0" labelOnly="1" fieldPosition="0">
        <references count="1">
          <reference field="0" count="0"/>
        </references>
      </pivotArea>
    </format>
    <format dxfId="68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1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16:G25" firstHeaderRow="0" firstDataRow="1" firstDataCol="1"/>
  <pivotFields count="6">
    <pivotField axis="axisRow" showAll="0">
      <items count="13">
        <item h="1" x="1"/>
        <item x="6"/>
        <item x="2"/>
        <item m="1" x="11"/>
        <item x="0"/>
        <item x="3"/>
        <item x="8"/>
        <item x="4"/>
        <item x="7"/>
        <item m="1" x="10"/>
        <item h="1" x="9"/>
        <item x="5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 v="1"/>
    </i>
    <i>
      <x v="2"/>
    </i>
    <i>
      <x v="4"/>
    </i>
    <i>
      <x v="5"/>
    </i>
    <i>
      <x v="6"/>
    </i>
    <i>
      <x v="7"/>
    </i>
    <i>
      <x v="8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73">
      <pivotArea field="0" type="button" dataOnly="0" labelOnly="1" outline="0" axis="axisRow" fieldPosition="0"/>
    </format>
    <format dxfId="72">
      <pivotArea dataOnly="0" labelOnly="1" fieldPosition="0">
        <references count="1">
          <reference field="0" count="0"/>
        </references>
      </pivotArea>
    </format>
    <format dxfId="71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IK175"/>
  <sheetViews>
    <sheetView showGridLines="0" zoomScaleNormal="100" workbookViewId="0">
      <pane ySplit="2" topLeftCell="A90" activePane="bottomLeft" state="frozen"/>
      <selection pane="bottomLeft" activeCell="C105" sqref="C105"/>
    </sheetView>
  </sheetViews>
  <sheetFormatPr baseColWidth="10" defaultColWidth="10.88671875" defaultRowHeight="15" customHeight="1" x14ac:dyDescent="0.3"/>
  <cols>
    <col min="1" max="1" width="12.44140625" style="1" customWidth="1"/>
    <col min="2" max="2" width="4" style="1" bestFit="1" customWidth="1"/>
    <col min="3" max="3" width="40.88671875" style="1" bestFit="1" customWidth="1"/>
    <col min="4" max="4" width="14" style="1" bestFit="1" customWidth="1"/>
    <col min="5" max="5" width="13.44140625" style="1" bestFit="1" customWidth="1"/>
    <col min="6" max="6" width="14.6640625" style="1" bestFit="1" customWidth="1"/>
    <col min="7" max="7" width="17.6640625" style="1" customWidth="1"/>
    <col min="8" max="8" width="12.5546875" style="1" customWidth="1"/>
    <col min="9" max="9" width="11.6640625" style="1" customWidth="1"/>
    <col min="10" max="10" width="10.88671875" style="1" customWidth="1"/>
    <col min="11" max="11" width="17.44140625" style="1" bestFit="1" customWidth="1"/>
    <col min="12" max="245" width="10.88671875" style="1" customWidth="1"/>
  </cols>
  <sheetData>
    <row r="1" spans="1:11" s="1" customFormat="1" ht="15" customHeight="1" x14ac:dyDescent="0.3">
      <c r="A1" s="84" t="s">
        <v>1</v>
      </c>
      <c r="B1" s="85"/>
      <c r="C1" s="85"/>
      <c r="D1" s="85"/>
      <c r="E1" s="85"/>
      <c r="F1" s="85"/>
      <c r="G1" s="85"/>
      <c r="H1" s="85"/>
      <c r="I1" s="85"/>
      <c r="J1" s="2"/>
      <c r="K1" s="3" t="s">
        <v>0</v>
      </c>
    </row>
    <row r="2" spans="1:11" s="1" customFormat="1" ht="29.25" customHeight="1" x14ac:dyDescent="0.3">
      <c r="A2" s="5" t="s">
        <v>4</v>
      </c>
      <c r="B2" s="5" t="s">
        <v>5</v>
      </c>
      <c r="C2" s="5" t="s">
        <v>6</v>
      </c>
      <c r="D2" s="5" t="s">
        <v>7</v>
      </c>
      <c r="E2" s="40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1" customFormat="1" ht="15" customHeight="1" x14ac:dyDescent="0.3">
      <c r="A3" s="9"/>
      <c r="B3" s="10"/>
      <c r="C3" s="49" t="s">
        <v>47</v>
      </c>
      <c r="D3" s="11"/>
      <c r="E3" s="12">
        <v>23.510000000000218</v>
      </c>
      <c r="F3" s="13">
        <v>5456.2400000000052</v>
      </c>
      <c r="G3" s="13">
        <v>2000.5</v>
      </c>
      <c r="H3" s="13">
        <v>440.04</v>
      </c>
      <c r="I3" s="14">
        <v>949.24</v>
      </c>
      <c r="J3" s="2"/>
      <c r="K3" s="3" t="s">
        <v>14</v>
      </c>
    </row>
    <row r="4" spans="1:11" s="1" customFormat="1" ht="15" customHeight="1" x14ac:dyDescent="0.3">
      <c r="A4" s="15">
        <v>44928</v>
      </c>
      <c r="B4" s="52">
        <v>1</v>
      </c>
      <c r="C4" s="3" t="s">
        <v>50</v>
      </c>
      <c r="D4" s="19" t="s">
        <v>13</v>
      </c>
      <c r="E4" s="20"/>
      <c r="F4" s="21">
        <v>100</v>
      </c>
      <c r="G4" s="18"/>
      <c r="H4" s="18"/>
      <c r="I4" s="19"/>
      <c r="J4" s="2"/>
      <c r="K4" s="2" t="s">
        <v>19</v>
      </c>
    </row>
    <row r="5" spans="1:11" s="1" customFormat="1" ht="15" customHeight="1" x14ac:dyDescent="0.3">
      <c r="A5" s="15">
        <v>44935</v>
      </c>
      <c r="B5" s="52">
        <v>2</v>
      </c>
      <c r="C5" s="3" t="s">
        <v>46</v>
      </c>
      <c r="D5" s="19" t="s">
        <v>0</v>
      </c>
      <c r="E5" s="20"/>
      <c r="F5" s="21">
        <v>7</v>
      </c>
      <c r="G5" s="18"/>
      <c r="H5" s="18"/>
      <c r="I5" s="19"/>
      <c r="J5" s="2"/>
      <c r="K5" s="2" t="s">
        <v>15</v>
      </c>
    </row>
    <row r="6" spans="1:11" s="1" customFormat="1" ht="15" customHeight="1" x14ac:dyDescent="0.3">
      <c r="A6" s="15">
        <v>44937</v>
      </c>
      <c r="B6" s="52">
        <v>3</v>
      </c>
      <c r="C6" s="3" t="s">
        <v>53</v>
      </c>
      <c r="D6" s="19" t="s">
        <v>14</v>
      </c>
      <c r="E6" s="20"/>
      <c r="F6" s="21">
        <v>5.22</v>
      </c>
      <c r="G6" s="18"/>
      <c r="H6" s="18"/>
      <c r="I6" s="19"/>
      <c r="J6" s="2"/>
      <c r="K6" s="2" t="s">
        <v>20</v>
      </c>
    </row>
    <row r="7" spans="1:11" s="1" customFormat="1" ht="15" customHeight="1" x14ac:dyDescent="0.3">
      <c r="A7" s="15">
        <v>44937</v>
      </c>
      <c r="B7" s="52">
        <v>4</v>
      </c>
      <c r="C7" s="3" t="s">
        <v>54</v>
      </c>
      <c r="D7" s="19" t="s">
        <v>0</v>
      </c>
      <c r="E7" s="20"/>
      <c r="F7" s="21">
        <v>115</v>
      </c>
      <c r="G7" s="18"/>
      <c r="H7" s="18"/>
      <c r="I7" s="19"/>
      <c r="J7" s="2"/>
      <c r="K7" s="2" t="s">
        <v>21</v>
      </c>
    </row>
    <row r="8" spans="1:11" s="1" customFormat="1" ht="15" customHeight="1" x14ac:dyDescent="0.3">
      <c r="A8" s="15">
        <v>44951</v>
      </c>
      <c r="B8" s="52">
        <v>5</v>
      </c>
      <c r="C8" s="3" t="s">
        <v>59</v>
      </c>
      <c r="D8" s="19" t="s">
        <v>0</v>
      </c>
      <c r="E8" s="20"/>
      <c r="F8" s="21">
        <v>100</v>
      </c>
      <c r="G8" s="18"/>
      <c r="H8" s="18"/>
      <c r="I8" s="19"/>
      <c r="J8" s="2"/>
      <c r="K8" s="2" t="s">
        <v>22</v>
      </c>
    </row>
    <row r="9" spans="1:11" s="1" customFormat="1" ht="15" customHeight="1" x14ac:dyDescent="0.3">
      <c r="A9" s="15">
        <v>44957</v>
      </c>
      <c r="B9" s="52">
        <v>6</v>
      </c>
      <c r="C9" s="3" t="s">
        <v>62</v>
      </c>
      <c r="D9" s="19" t="s">
        <v>13</v>
      </c>
      <c r="E9" s="20"/>
      <c r="F9" s="21">
        <v>200</v>
      </c>
      <c r="G9" s="18"/>
      <c r="H9" s="18"/>
      <c r="I9" s="19"/>
      <c r="J9" s="2"/>
      <c r="K9" s="2" t="s">
        <v>23</v>
      </c>
    </row>
    <row r="10" spans="1:11" s="1" customFormat="1" ht="15" customHeight="1" x14ac:dyDescent="0.3">
      <c r="A10" s="15">
        <v>44958</v>
      </c>
      <c r="B10" s="52">
        <v>7</v>
      </c>
      <c r="C10" s="3" t="s">
        <v>63</v>
      </c>
      <c r="D10" s="19" t="s">
        <v>22</v>
      </c>
      <c r="E10" s="20"/>
      <c r="F10" s="21">
        <v>340.83</v>
      </c>
      <c r="G10" s="18"/>
      <c r="H10" s="18"/>
      <c r="I10" s="19"/>
      <c r="J10" s="2"/>
      <c r="K10" s="2" t="s">
        <v>24</v>
      </c>
    </row>
    <row r="11" spans="1:11" s="1" customFormat="1" ht="15" customHeight="1" x14ac:dyDescent="0.3">
      <c r="A11" s="15">
        <v>44965</v>
      </c>
      <c r="B11" s="52">
        <v>8</v>
      </c>
      <c r="C11" s="3" t="s">
        <v>67</v>
      </c>
      <c r="D11" s="19" t="s">
        <v>0</v>
      </c>
      <c r="E11" s="20"/>
      <c r="F11" s="21">
        <v>100</v>
      </c>
      <c r="G11" s="18"/>
      <c r="H11" s="18"/>
      <c r="I11" s="19"/>
      <c r="J11" s="2"/>
      <c r="K11" s="2" t="s">
        <v>13</v>
      </c>
    </row>
    <row r="12" spans="1:11" s="1" customFormat="1" ht="15" customHeight="1" x14ac:dyDescent="0.3">
      <c r="A12" s="15">
        <v>44965</v>
      </c>
      <c r="B12" s="52">
        <v>9</v>
      </c>
      <c r="C12" s="3" t="s">
        <v>68</v>
      </c>
      <c r="D12" s="19" t="s">
        <v>13</v>
      </c>
      <c r="E12" s="20"/>
      <c r="F12" s="21">
        <v>970</v>
      </c>
      <c r="G12" s="18"/>
      <c r="H12" s="18"/>
      <c r="I12" s="19"/>
      <c r="J12" s="2"/>
      <c r="K12" s="2" t="s">
        <v>25</v>
      </c>
    </row>
    <row r="13" spans="1:11" s="1" customFormat="1" ht="15" customHeight="1" x14ac:dyDescent="0.3">
      <c r="A13" s="15">
        <v>44971</v>
      </c>
      <c r="B13" s="52">
        <v>10</v>
      </c>
      <c r="C13" s="3" t="s">
        <v>71</v>
      </c>
      <c r="D13" s="19" t="s">
        <v>22</v>
      </c>
      <c r="E13" s="17"/>
      <c r="F13" s="18">
        <v>52.44</v>
      </c>
      <c r="G13" s="18"/>
      <c r="H13" s="18"/>
      <c r="I13" s="19"/>
      <c r="J13" s="2"/>
      <c r="K13" s="2" t="s">
        <v>26</v>
      </c>
    </row>
    <row r="14" spans="1:11" s="1" customFormat="1" ht="15" customHeight="1" x14ac:dyDescent="0.3">
      <c r="A14" s="15">
        <v>44972</v>
      </c>
      <c r="B14" s="52">
        <v>11</v>
      </c>
      <c r="C14" s="3" t="s">
        <v>73</v>
      </c>
      <c r="D14" s="19" t="s">
        <v>0</v>
      </c>
      <c r="E14" s="17"/>
      <c r="F14" s="18">
        <v>20</v>
      </c>
      <c r="G14" s="18"/>
      <c r="H14" s="18"/>
      <c r="I14" s="19"/>
      <c r="J14" s="2"/>
      <c r="K14" s="2" t="s">
        <v>27</v>
      </c>
    </row>
    <row r="15" spans="1:11" s="1" customFormat="1" ht="15" customHeight="1" x14ac:dyDescent="0.3">
      <c r="A15" s="15">
        <v>44979</v>
      </c>
      <c r="B15" s="52">
        <v>12</v>
      </c>
      <c r="C15" s="3" t="s">
        <v>80</v>
      </c>
      <c r="D15" s="19" t="s">
        <v>0</v>
      </c>
      <c r="E15" s="20"/>
      <c r="F15" s="21">
        <v>210</v>
      </c>
      <c r="G15" s="18"/>
      <c r="H15" s="18"/>
      <c r="I15" s="19"/>
      <c r="J15" s="2"/>
      <c r="K15" s="2" t="s">
        <v>28</v>
      </c>
    </row>
    <row r="16" spans="1:11" s="1" customFormat="1" ht="15" customHeight="1" x14ac:dyDescent="0.3">
      <c r="A16" s="15">
        <v>44979</v>
      </c>
      <c r="B16" s="52">
        <v>13</v>
      </c>
      <c r="C16" s="3" t="s">
        <v>81</v>
      </c>
      <c r="D16" s="50" t="s">
        <v>13</v>
      </c>
      <c r="E16" s="17"/>
      <c r="F16" s="18">
        <v>20</v>
      </c>
      <c r="G16" s="18"/>
      <c r="H16" s="18"/>
      <c r="I16" s="19"/>
      <c r="J16" s="2"/>
      <c r="K16" s="2" t="s">
        <v>29</v>
      </c>
    </row>
    <row r="17" spans="1:11" s="1" customFormat="1" ht="15" customHeight="1" x14ac:dyDescent="0.3">
      <c r="A17" s="15">
        <v>44979</v>
      </c>
      <c r="B17" s="52">
        <v>14</v>
      </c>
      <c r="C17" s="3" t="s">
        <v>82</v>
      </c>
      <c r="D17" s="50" t="s">
        <v>13</v>
      </c>
      <c r="E17" s="20"/>
      <c r="F17" s="18">
        <v>20</v>
      </c>
      <c r="G17" s="18"/>
      <c r="H17" s="18"/>
      <c r="I17" s="19"/>
      <c r="J17" s="2"/>
      <c r="K17" s="2" t="s">
        <v>30</v>
      </c>
    </row>
    <row r="18" spans="1:11" s="1" customFormat="1" ht="15" customHeight="1" x14ac:dyDescent="0.3">
      <c r="A18" s="15">
        <v>44986</v>
      </c>
      <c r="B18" s="52">
        <v>15</v>
      </c>
      <c r="C18" s="3" t="s">
        <v>84</v>
      </c>
      <c r="D18" s="19" t="s">
        <v>13</v>
      </c>
      <c r="E18" s="20"/>
      <c r="F18" s="21">
        <v>450</v>
      </c>
      <c r="G18" s="18"/>
      <c r="H18" s="18"/>
      <c r="I18" s="19"/>
      <c r="J18" s="2"/>
      <c r="K18" s="2" t="s">
        <v>33</v>
      </c>
    </row>
    <row r="19" spans="1:11" s="1" customFormat="1" ht="15" customHeight="1" x14ac:dyDescent="0.3">
      <c r="A19" s="15">
        <v>44991</v>
      </c>
      <c r="B19" s="52">
        <v>16</v>
      </c>
      <c r="C19" s="3" t="s">
        <v>46</v>
      </c>
      <c r="D19" s="19" t="s">
        <v>0</v>
      </c>
      <c r="E19" s="20"/>
      <c r="F19" s="21">
        <v>12</v>
      </c>
      <c r="G19" s="18"/>
      <c r="H19" s="18"/>
      <c r="I19" s="19"/>
      <c r="J19" s="2"/>
      <c r="K19" s="2" t="s">
        <v>31</v>
      </c>
    </row>
    <row r="20" spans="1:11" s="1" customFormat="1" ht="15" customHeight="1" x14ac:dyDescent="0.3">
      <c r="A20" s="15">
        <v>44991</v>
      </c>
      <c r="B20" s="52">
        <v>17</v>
      </c>
      <c r="C20" s="3" t="s">
        <v>73</v>
      </c>
      <c r="D20" s="19" t="s">
        <v>0</v>
      </c>
      <c r="E20" s="17"/>
      <c r="F20" s="18">
        <v>20</v>
      </c>
      <c r="G20" s="18"/>
      <c r="H20" s="18"/>
      <c r="I20" s="19"/>
      <c r="J20" s="2"/>
      <c r="K20" s="2"/>
    </row>
    <row r="21" spans="1:11" s="1" customFormat="1" ht="15" customHeight="1" x14ac:dyDescent="0.3">
      <c r="A21" s="15">
        <v>44993</v>
      </c>
      <c r="B21" s="52">
        <v>18</v>
      </c>
      <c r="C21" s="3" t="s">
        <v>88</v>
      </c>
      <c r="D21" s="19" t="s">
        <v>0</v>
      </c>
      <c r="E21" s="20"/>
      <c r="F21" s="21">
        <v>115</v>
      </c>
      <c r="G21" s="18"/>
      <c r="H21" s="18"/>
      <c r="I21" s="19"/>
      <c r="J21" s="2"/>
      <c r="K21" s="2"/>
    </row>
    <row r="22" spans="1:11" s="1" customFormat="1" ht="15" customHeight="1" x14ac:dyDescent="0.3">
      <c r="A22" s="15">
        <v>45008</v>
      </c>
      <c r="B22" s="52">
        <v>19</v>
      </c>
      <c r="C22" s="3" t="s">
        <v>92</v>
      </c>
      <c r="D22" s="19" t="s">
        <v>0</v>
      </c>
      <c r="E22" s="20"/>
      <c r="F22" s="21">
        <v>85</v>
      </c>
      <c r="G22" s="18"/>
      <c r="H22" s="18"/>
      <c r="I22" s="19"/>
      <c r="J22" s="2"/>
      <c r="K22" s="2"/>
    </row>
    <row r="23" spans="1:11" s="1" customFormat="1" ht="15" customHeight="1" x14ac:dyDescent="0.3">
      <c r="A23" s="15">
        <v>45011</v>
      </c>
      <c r="B23" s="52">
        <v>20</v>
      </c>
      <c r="C23" s="3" t="s">
        <v>89</v>
      </c>
      <c r="D23" s="19" t="s">
        <v>13</v>
      </c>
      <c r="E23" s="17">
        <v>40</v>
      </c>
      <c r="F23" s="21"/>
      <c r="G23" s="18"/>
      <c r="H23" s="18"/>
      <c r="I23" s="19"/>
      <c r="J23" s="2"/>
      <c r="K23" s="2"/>
    </row>
    <row r="24" spans="1:11" s="1" customFormat="1" ht="15" customHeight="1" x14ac:dyDescent="0.3">
      <c r="A24" s="15">
        <v>45011</v>
      </c>
      <c r="B24" s="52">
        <v>21</v>
      </c>
      <c r="C24" s="3" t="s">
        <v>90</v>
      </c>
      <c r="D24" s="19" t="s">
        <v>13</v>
      </c>
      <c r="E24" s="20">
        <v>75</v>
      </c>
      <c r="F24" s="18"/>
      <c r="G24" s="18"/>
      <c r="H24" s="18"/>
      <c r="I24" s="19"/>
      <c r="J24" s="2"/>
      <c r="K24" s="2"/>
    </row>
    <row r="25" spans="1:11" s="1" customFormat="1" ht="15" customHeight="1" x14ac:dyDescent="0.3">
      <c r="A25" s="15">
        <v>45021</v>
      </c>
      <c r="B25" s="52">
        <v>22</v>
      </c>
      <c r="C25" s="3" t="s">
        <v>95</v>
      </c>
      <c r="D25" s="19" t="s">
        <v>0</v>
      </c>
      <c r="E25" s="20"/>
      <c r="F25" s="21">
        <v>120</v>
      </c>
      <c r="G25" s="18"/>
      <c r="H25" s="18"/>
      <c r="I25" s="19"/>
      <c r="J25" s="2"/>
      <c r="K25" s="2"/>
    </row>
    <row r="26" spans="1:11" s="1" customFormat="1" ht="15" customHeight="1" x14ac:dyDescent="0.3">
      <c r="A26" s="15">
        <v>45034</v>
      </c>
      <c r="B26" s="52">
        <v>23</v>
      </c>
      <c r="C26" s="39" t="s">
        <v>98</v>
      </c>
      <c r="D26" s="50" t="s">
        <v>13</v>
      </c>
      <c r="E26" s="17"/>
      <c r="F26" s="18">
        <v>10</v>
      </c>
      <c r="G26" s="18"/>
      <c r="H26" s="18"/>
      <c r="I26" s="19"/>
      <c r="J26" s="2"/>
      <c r="K26" s="2"/>
    </row>
    <row r="27" spans="1:11" s="1" customFormat="1" ht="15" customHeight="1" x14ac:dyDescent="0.3">
      <c r="A27" s="15">
        <v>45035</v>
      </c>
      <c r="B27" s="16">
        <v>24</v>
      </c>
      <c r="C27" s="3" t="s">
        <v>99</v>
      </c>
      <c r="D27" s="19" t="s">
        <v>0</v>
      </c>
      <c r="E27" s="20"/>
      <c r="F27" s="21">
        <v>100</v>
      </c>
      <c r="G27" s="18"/>
      <c r="H27" s="18"/>
      <c r="I27" s="19"/>
      <c r="J27" s="2"/>
      <c r="K27" s="2"/>
    </row>
    <row r="28" spans="1:11" s="1" customFormat="1" ht="15" customHeight="1" x14ac:dyDescent="0.3">
      <c r="A28" s="15">
        <v>45037</v>
      </c>
      <c r="B28" s="16">
        <v>25</v>
      </c>
      <c r="C28" s="39" t="s">
        <v>101</v>
      </c>
      <c r="D28" s="50" t="s">
        <v>13</v>
      </c>
      <c r="E28" s="17"/>
      <c r="F28" s="18">
        <v>30</v>
      </c>
      <c r="G28" s="18"/>
      <c r="H28" s="18"/>
      <c r="I28" s="19"/>
      <c r="J28" s="2"/>
      <c r="K28" s="2"/>
    </row>
    <row r="29" spans="1:11" s="1" customFormat="1" ht="15" customHeight="1" x14ac:dyDescent="0.3">
      <c r="A29" s="15">
        <v>45037</v>
      </c>
      <c r="B29" s="16">
        <v>26</v>
      </c>
      <c r="C29" s="3" t="s">
        <v>46</v>
      </c>
      <c r="D29" s="19" t="s">
        <v>0</v>
      </c>
      <c r="E29" s="20"/>
      <c r="F29" s="21">
        <v>16</v>
      </c>
      <c r="G29" s="18"/>
      <c r="H29" s="18"/>
      <c r="I29" s="19"/>
      <c r="J29" s="2"/>
      <c r="K29" s="2"/>
    </row>
    <row r="30" spans="1:11" s="1" customFormat="1" ht="15" customHeight="1" x14ac:dyDescent="0.3">
      <c r="A30" s="15">
        <v>45040</v>
      </c>
      <c r="B30" s="16">
        <v>27</v>
      </c>
      <c r="C30" s="3" t="s">
        <v>102</v>
      </c>
      <c r="D30" s="19" t="s">
        <v>0</v>
      </c>
      <c r="E30" s="17"/>
      <c r="F30" s="18">
        <v>60</v>
      </c>
      <c r="G30" s="18"/>
      <c r="H30" s="18"/>
      <c r="I30" s="19"/>
      <c r="J30" s="2"/>
      <c r="K30" s="2"/>
    </row>
    <row r="31" spans="1:11" s="1" customFormat="1" ht="15" customHeight="1" x14ac:dyDescent="0.3">
      <c r="A31" s="15">
        <v>45048</v>
      </c>
      <c r="B31" s="16">
        <v>28</v>
      </c>
      <c r="C31" s="3" t="s">
        <v>103</v>
      </c>
      <c r="D31" s="19" t="s">
        <v>0</v>
      </c>
      <c r="E31" s="17"/>
      <c r="F31" s="18">
        <v>25</v>
      </c>
      <c r="G31" s="18"/>
      <c r="H31" s="18"/>
      <c r="I31" s="19"/>
      <c r="J31" s="2"/>
      <c r="K31" s="2"/>
    </row>
    <row r="32" spans="1:11" s="1" customFormat="1" ht="15" customHeight="1" x14ac:dyDescent="0.3">
      <c r="A32" s="15">
        <v>45048</v>
      </c>
      <c r="B32" s="16">
        <v>29</v>
      </c>
      <c r="C32" s="16" t="s">
        <v>107</v>
      </c>
      <c r="D32" s="19" t="s">
        <v>13</v>
      </c>
      <c r="E32" s="17"/>
      <c r="F32" s="18">
        <v>85</v>
      </c>
      <c r="G32" s="18"/>
      <c r="H32" s="18"/>
      <c r="I32" s="19"/>
      <c r="J32" s="2"/>
      <c r="K32" s="2"/>
    </row>
    <row r="33" spans="1:11" s="1" customFormat="1" ht="15" customHeight="1" x14ac:dyDescent="0.3">
      <c r="A33" s="15">
        <v>45048</v>
      </c>
      <c r="B33" s="16">
        <v>30</v>
      </c>
      <c r="C33" s="16" t="s">
        <v>108</v>
      </c>
      <c r="D33" s="19" t="s">
        <v>14</v>
      </c>
      <c r="E33" s="17"/>
      <c r="F33" s="18">
        <v>110</v>
      </c>
      <c r="G33" s="18"/>
      <c r="H33" s="18"/>
      <c r="I33" s="19"/>
      <c r="J33" s="2"/>
      <c r="K33" s="2"/>
    </row>
    <row r="34" spans="1:11" s="1" customFormat="1" ht="15" customHeight="1" x14ac:dyDescent="0.3">
      <c r="A34" s="15">
        <v>45049</v>
      </c>
      <c r="B34" s="16">
        <v>31</v>
      </c>
      <c r="C34" s="3" t="s">
        <v>110</v>
      </c>
      <c r="D34" s="19" t="s">
        <v>0</v>
      </c>
      <c r="E34" s="20"/>
      <c r="F34" s="21">
        <v>94</v>
      </c>
      <c r="G34" s="18"/>
      <c r="H34" s="18"/>
      <c r="I34" s="19"/>
      <c r="J34" s="2"/>
      <c r="K34" s="2"/>
    </row>
    <row r="35" spans="1:11" s="1" customFormat="1" ht="15" customHeight="1" x14ac:dyDescent="0.3">
      <c r="A35" s="15">
        <v>45055</v>
      </c>
      <c r="B35" s="16">
        <v>32</v>
      </c>
      <c r="C35" s="3" t="s">
        <v>53</v>
      </c>
      <c r="D35" s="19" t="s">
        <v>14</v>
      </c>
      <c r="E35" s="20"/>
      <c r="F35" s="21">
        <v>2.1800000000000002</v>
      </c>
      <c r="G35" s="18"/>
      <c r="H35" s="18"/>
      <c r="I35" s="19"/>
      <c r="J35" s="2"/>
      <c r="K35" s="2"/>
    </row>
    <row r="36" spans="1:11" s="1" customFormat="1" ht="15" customHeight="1" x14ac:dyDescent="0.3">
      <c r="A36" s="15">
        <v>45063</v>
      </c>
      <c r="B36" s="16">
        <v>33</v>
      </c>
      <c r="C36" s="3" t="s">
        <v>120</v>
      </c>
      <c r="D36" s="19" t="s">
        <v>0</v>
      </c>
      <c r="E36" s="20"/>
      <c r="F36" s="21">
        <v>80</v>
      </c>
      <c r="G36" s="18"/>
      <c r="H36" s="18"/>
      <c r="I36" s="19"/>
      <c r="J36" s="2"/>
      <c r="K36" s="2"/>
    </row>
    <row r="37" spans="1:11" s="1" customFormat="1" ht="15" customHeight="1" x14ac:dyDescent="0.3">
      <c r="A37" s="15">
        <v>45065</v>
      </c>
      <c r="B37" s="16">
        <v>34</v>
      </c>
      <c r="C37" s="3" t="s">
        <v>123</v>
      </c>
      <c r="D37" s="19" t="s">
        <v>0</v>
      </c>
      <c r="E37" s="17"/>
      <c r="F37" s="18">
        <v>14.5</v>
      </c>
      <c r="G37" s="18"/>
      <c r="H37" s="18"/>
      <c r="I37" s="19"/>
      <c r="J37" s="2"/>
      <c r="K37" s="2"/>
    </row>
    <row r="38" spans="1:11" s="1" customFormat="1" ht="15" customHeight="1" x14ac:dyDescent="0.3">
      <c r="A38" s="15">
        <v>45071</v>
      </c>
      <c r="B38" s="52">
        <v>35</v>
      </c>
      <c r="C38" s="39" t="s">
        <v>126</v>
      </c>
      <c r="D38" s="19" t="s">
        <v>13</v>
      </c>
      <c r="E38" s="17"/>
      <c r="F38" s="18">
        <v>0</v>
      </c>
      <c r="G38" s="18"/>
      <c r="H38" s="18"/>
      <c r="I38" s="19"/>
      <c r="J38" s="2"/>
      <c r="K38" s="2"/>
    </row>
    <row r="39" spans="1:11" s="1" customFormat="1" ht="15" customHeight="1" x14ac:dyDescent="0.3">
      <c r="A39" s="15">
        <v>45071</v>
      </c>
      <c r="B39" s="16">
        <v>36</v>
      </c>
      <c r="C39" s="39" t="s">
        <v>127</v>
      </c>
      <c r="D39" s="19" t="s">
        <v>13</v>
      </c>
      <c r="E39" s="17"/>
      <c r="F39" s="18">
        <v>0</v>
      </c>
      <c r="G39" s="18"/>
      <c r="H39" s="18"/>
      <c r="I39" s="19"/>
      <c r="J39" s="2"/>
      <c r="K39" s="2"/>
    </row>
    <row r="40" spans="1:11" s="1" customFormat="1" ht="15" customHeight="1" x14ac:dyDescent="0.3">
      <c r="A40" s="15">
        <v>45071</v>
      </c>
      <c r="B40" s="16">
        <v>37</v>
      </c>
      <c r="C40" s="39" t="s">
        <v>128</v>
      </c>
      <c r="D40" s="19" t="s">
        <v>13</v>
      </c>
      <c r="E40" s="17"/>
      <c r="F40" s="18">
        <v>0</v>
      </c>
      <c r="G40" s="18"/>
      <c r="H40" s="18"/>
      <c r="I40" s="19"/>
      <c r="J40" s="2"/>
      <c r="K40" s="2"/>
    </row>
    <row r="41" spans="1:11" s="1" customFormat="1" ht="15" customHeight="1" x14ac:dyDescent="0.3">
      <c r="A41" s="15">
        <v>45071</v>
      </c>
      <c r="B41" s="16">
        <v>38</v>
      </c>
      <c r="C41" s="39" t="s">
        <v>129</v>
      </c>
      <c r="D41" s="19" t="s">
        <v>13</v>
      </c>
      <c r="E41" s="20"/>
      <c r="F41" s="21">
        <v>0</v>
      </c>
      <c r="G41" s="18"/>
      <c r="H41" s="18"/>
      <c r="I41" s="19"/>
      <c r="J41" s="2"/>
      <c r="K41" s="2"/>
    </row>
    <row r="42" spans="1:11" s="1" customFormat="1" ht="15" customHeight="1" x14ac:dyDescent="0.3">
      <c r="A42" s="15">
        <v>45076</v>
      </c>
      <c r="B42" s="52">
        <v>39</v>
      </c>
      <c r="C42" s="39" t="s">
        <v>131</v>
      </c>
      <c r="D42" s="19" t="s">
        <v>14</v>
      </c>
      <c r="E42" s="20"/>
      <c r="F42" s="21">
        <v>100</v>
      </c>
      <c r="G42" s="18"/>
      <c r="H42" s="18"/>
      <c r="I42" s="19"/>
      <c r="J42" s="2"/>
      <c r="K42" s="2"/>
    </row>
    <row r="43" spans="1:11" s="1" customFormat="1" ht="15" customHeight="1" x14ac:dyDescent="0.3">
      <c r="A43" s="15">
        <v>45076</v>
      </c>
      <c r="B43" s="16">
        <v>40</v>
      </c>
      <c r="C43" s="3" t="s">
        <v>132</v>
      </c>
      <c r="D43" s="19" t="s">
        <v>14</v>
      </c>
      <c r="E43" s="20"/>
      <c r="F43" s="21">
        <v>50</v>
      </c>
      <c r="G43" s="18"/>
      <c r="H43" s="18"/>
      <c r="I43" s="19"/>
      <c r="J43" s="2"/>
      <c r="K43" s="2"/>
    </row>
    <row r="44" spans="1:11" s="1" customFormat="1" ht="15" customHeight="1" x14ac:dyDescent="0.3">
      <c r="A44" s="15">
        <v>45079</v>
      </c>
      <c r="B44" s="16">
        <v>41</v>
      </c>
      <c r="C44" s="3" t="s">
        <v>135</v>
      </c>
      <c r="D44" s="19" t="s">
        <v>0</v>
      </c>
      <c r="E44" s="20"/>
      <c r="F44" s="21">
        <v>70</v>
      </c>
      <c r="G44" s="18"/>
      <c r="H44" s="18"/>
      <c r="I44" s="19"/>
      <c r="J44" s="2"/>
      <c r="K44" s="2"/>
    </row>
    <row r="45" spans="1:11" s="1" customFormat="1" ht="15" customHeight="1" x14ac:dyDescent="0.3">
      <c r="A45" s="15">
        <v>45084</v>
      </c>
      <c r="B45" s="16">
        <v>42</v>
      </c>
      <c r="C45" s="3" t="s">
        <v>136</v>
      </c>
      <c r="D45" s="19" t="s">
        <v>0</v>
      </c>
      <c r="E45" s="20"/>
      <c r="F45" s="21">
        <v>185</v>
      </c>
      <c r="G45" s="18"/>
      <c r="H45" s="18"/>
      <c r="I45" s="19"/>
      <c r="J45" s="2"/>
      <c r="K45" s="2"/>
    </row>
    <row r="46" spans="1:11" s="1" customFormat="1" ht="15" customHeight="1" x14ac:dyDescent="0.3">
      <c r="A46" s="15">
        <v>45091</v>
      </c>
      <c r="B46" s="16">
        <v>43</v>
      </c>
      <c r="C46" s="39" t="s">
        <v>139</v>
      </c>
      <c r="D46" s="19" t="s">
        <v>0</v>
      </c>
      <c r="E46" s="20"/>
      <c r="F46" s="21">
        <v>25</v>
      </c>
      <c r="G46" s="18"/>
      <c r="H46" s="18"/>
      <c r="I46" s="19"/>
      <c r="J46" s="2"/>
      <c r="K46" s="2"/>
    </row>
    <row r="47" spans="1:11" s="1" customFormat="1" ht="15" customHeight="1" x14ac:dyDescent="0.3">
      <c r="A47" s="15">
        <v>45092</v>
      </c>
      <c r="B47" s="16">
        <v>44</v>
      </c>
      <c r="C47" s="3" t="s">
        <v>140</v>
      </c>
      <c r="D47" s="19" t="s">
        <v>0</v>
      </c>
      <c r="E47" s="17"/>
      <c r="F47" s="18">
        <v>87</v>
      </c>
      <c r="G47" s="18"/>
      <c r="H47" s="18"/>
      <c r="I47" s="19"/>
      <c r="J47" s="2"/>
      <c r="K47" s="2"/>
    </row>
    <row r="48" spans="1:11" s="1" customFormat="1" ht="15" customHeight="1" x14ac:dyDescent="0.3">
      <c r="A48" s="15">
        <v>45097</v>
      </c>
      <c r="B48" s="16">
        <v>45</v>
      </c>
      <c r="C48" s="3" t="s">
        <v>143</v>
      </c>
      <c r="D48" s="19" t="s">
        <v>13</v>
      </c>
      <c r="E48" s="17"/>
      <c r="F48" s="18">
        <v>30</v>
      </c>
      <c r="G48" s="18"/>
      <c r="H48" s="18"/>
      <c r="I48" s="19"/>
      <c r="J48" s="2"/>
      <c r="K48" s="2"/>
    </row>
    <row r="49" spans="1:11" s="1" customFormat="1" ht="15" customHeight="1" x14ac:dyDescent="0.3">
      <c r="A49" s="15">
        <v>45100</v>
      </c>
      <c r="B49" s="16">
        <v>46</v>
      </c>
      <c r="C49" s="3" t="s">
        <v>53</v>
      </c>
      <c r="D49" s="19" t="s">
        <v>14</v>
      </c>
      <c r="E49" s="20"/>
      <c r="F49" s="21">
        <v>2.1800000000000002</v>
      </c>
      <c r="G49" s="18"/>
      <c r="H49" s="18"/>
      <c r="I49" s="19"/>
      <c r="J49" s="2"/>
      <c r="K49" s="2"/>
    </row>
    <row r="50" spans="1:11" s="1" customFormat="1" ht="15" customHeight="1" x14ac:dyDescent="0.3">
      <c r="A50" s="15">
        <v>45105</v>
      </c>
      <c r="B50" s="16">
        <v>47</v>
      </c>
      <c r="C50" s="3" t="s">
        <v>145</v>
      </c>
      <c r="D50" s="19" t="s">
        <v>0</v>
      </c>
      <c r="E50" s="17"/>
      <c r="F50" s="18">
        <v>83</v>
      </c>
      <c r="G50" s="18"/>
      <c r="H50" s="18"/>
      <c r="I50" s="19"/>
      <c r="J50" s="2"/>
      <c r="K50" s="2"/>
    </row>
    <row r="51" spans="1:11" s="1" customFormat="1" ht="15" customHeight="1" x14ac:dyDescent="0.3">
      <c r="A51" s="15">
        <v>45119</v>
      </c>
      <c r="B51" s="16">
        <v>48</v>
      </c>
      <c r="C51" s="3" t="s">
        <v>152</v>
      </c>
      <c r="D51" s="19" t="s">
        <v>28</v>
      </c>
      <c r="E51" s="20">
        <v>100</v>
      </c>
      <c r="F51" s="18"/>
      <c r="G51" s="18"/>
      <c r="H51" s="18"/>
      <c r="I51" s="19"/>
      <c r="J51" s="2"/>
      <c r="K51" s="2"/>
    </row>
    <row r="52" spans="1:11" s="1" customFormat="1" ht="15" customHeight="1" x14ac:dyDescent="0.3">
      <c r="A52" s="15">
        <v>45119</v>
      </c>
      <c r="B52" s="16">
        <v>49</v>
      </c>
      <c r="C52" s="3" t="s">
        <v>153</v>
      </c>
      <c r="D52" s="19" t="s">
        <v>0</v>
      </c>
      <c r="E52" s="17"/>
      <c r="F52" s="18">
        <v>82</v>
      </c>
      <c r="G52" s="18"/>
      <c r="H52" s="18"/>
      <c r="I52" s="19"/>
      <c r="J52" s="2"/>
      <c r="K52" s="2"/>
    </row>
    <row r="53" spans="1:11" s="1" customFormat="1" ht="15" customHeight="1" x14ac:dyDescent="0.3">
      <c r="A53" s="15">
        <v>45120</v>
      </c>
      <c r="B53" s="16">
        <v>50</v>
      </c>
      <c r="C53" s="3" t="s">
        <v>155</v>
      </c>
      <c r="D53" s="19" t="s">
        <v>0</v>
      </c>
      <c r="E53" s="17">
        <v>9.5</v>
      </c>
      <c r="F53" s="18"/>
      <c r="G53" s="18"/>
      <c r="H53" s="18"/>
      <c r="I53" s="19"/>
      <c r="J53" s="2"/>
      <c r="K53" s="2"/>
    </row>
    <row r="54" spans="1:11" s="1" customFormat="1" ht="15" customHeight="1" x14ac:dyDescent="0.3">
      <c r="A54" s="15">
        <v>45124</v>
      </c>
      <c r="B54" s="16">
        <v>51</v>
      </c>
      <c r="C54" s="3" t="s">
        <v>157</v>
      </c>
      <c r="D54" s="19" t="s">
        <v>0</v>
      </c>
      <c r="E54" s="20">
        <v>1268.2</v>
      </c>
      <c r="F54" s="18"/>
      <c r="G54" s="18"/>
      <c r="H54" s="18"/>
      <c r="I54" s="19"/>
      <c r="J54" s="2"/>
      <c r="K54" s="2"/>
    </row>
    <row r="55" spans="1:11" s="1" customFormat="1" ht="15" customHeight="1" x14ac:dyDescent="0.3">
      <c r="A55" s="15">
        <v>45124</v>
      </c>
      <c r="B55" s="16">
        <v>52</v>
      </c>
      <c r="C55" s="3" t="s">
        <v>158</v>
      </c>
      <c r="D55" s="19" t="s">
        <v>28</v>
      </c>
      <c r="E55" s="20"/>
      <c r="F55" s="18">
        <v>1380</v>
      </c>
      <c r="G55" s="18"/>
      <c r="H55" s="18"/>
      <c r="I55" s="19"/>
      <c r="J55" s="2"/>
      <c r="K55" s="2"/>
    </row>
    <row r="56" spans="1:11" s="1" customFormat="1" ht="15" customHeight="1" x14ac:dyDescent="0.3">
      <c r="A56" s="15">
        <v>45126</v>
      </c>
      <c r="B56" s="16">
        <v>53</v>
      </c>
      <c r="C56" s="39" t="s">
        <v>159</v>
      </c>
      <c r="D56" s="19" t="s">
        <v>13</v>
      </c>
      <c r="E56" s="20"/>
      <c r="F56" s="18">
        <v>50</v>
      </c>
      <c r="G56" s="18"/>
      <c r="H56" s="18"/>
      <c r="I56" s="19"/>
      <c r="J56" s="2"/>
      <c r="K56" s="2"/>
    </row>
    <row r="57" spans="1:11" s="1" customFormat="1" ht="15" customHeight="1" x14ac:dyDescent="0.3">
      <c r="A57" s="15">
        <v>45126</v>
      </c>
      <c r="B57" s="16">
        <v>54</v>
      </c>
      <c r="C57" s="39" t="s">
        <v>160</v>
      </c>
      <c r="D57" s="19" t="s">
        <v>27</v>
      </c>
      <c r="E57" s="20"/>
      <c r="F57" s="18">
        <v>1282.3800000000001</v>
      </c>
      <c r="G57" s="18"/>
      <c r="H57" s="18"/>
      <c r="I57" s="19"/>
      <c r="J57" s="2"/>
      <c r="K57" s="2"/>
    </row>
    <row r="58" spans="1:11" s="1" customFormat="1" ht="15" customHeight="1" x14ac:dyDescent="0.3">
      <c r="A58" s="15">
        <v>45128</v>
      </c>
      <c r="B58" s="16">
        <v>55</v>
      </c>
      <c r="C58" s="3" t="s">
        <v>158</v>
      </c>
      <c r="D58" s="19" t="s">
        <v>28</v>
      </c>
      <c r="E58" s="20"/>
      <c r="F58" s="18">
        <v>129.71</v>
      </c>
      <c r="G58" s="18"/>
      <c r="H58" s="18"/>
      <c r="I58" s="19"/>
      <c r="J58" s="2"/>
      <c r="K58" s="2"/>
    </row>
    <row r="59" spans="1:11" s="1" customFormat="1" ht="15" customHeight="1" x14ac:dyDescent="0.3">
      <c r="A59" s="15">
        <v>45134</v>
      </c>
      <c r="B59" s="16">
        <v>56</v>
      </c>
      <c r="C59" s="3" t="s">
        <v>162</v>
      </c>
      <c r="D59" s="19" t="s">
        <v>0</v>
      </c>
      <c r="E59" s="17"/>
      <c r="F59" s="18">
        <v>95</v>
      </c>
      <c r="G59" s="18"/>
      <c r="H59" s="18"/>
      <c r="I59" s="19"/>
      <c r="J59" s="2"/>
      <c r="K59" s="2"/>
    </row>
    <row r="60" spans="1:11" s="1" customFormat="1" ht="15" customHeight="1" x14ac:dyDescent="0.3">
      <c r="A60" s="15">
        <v>45140</v>
      </c>
      <c r="B60" s="16">
        <v>57</v>
      </c>
      <c r="C60" s="3" t="s">
        <v>165</v>
      </c>
      <c r="D60" s="19" t="s">
        <v>13</v>
      </c>
      <c r="E60" s="17"/>
      <c r="F60" s="18">
        <v>334.19</v>
      </c>
      <c r="G60" s="18"/>
      <c r="H60" s="18"/>
      <c r="I60" s="19"/>
      <c r="J60" s="2"/>
      <c r="K60" s="2"/>
    </row>
    <row r="61" spans="1:11" s="1" customFormat="1" ht="15" customHeight="1" x14ac:dyDescent="0.3">
      <c r="A61" s="15">
        <v>45145</v>
      </c>
      <c r="B61" s="52">
        <v>58</v>
      </c>
      <c r="C61" s="39" t="s">
        <v>168</v>
      </c>
      <c r="D61" s="19" t="s">
        <v>0</v>
      </c>
      <c r="F61" s="17">
        <v>57.8</v>
      </c>
      <c r="G61" s="18"/>
      <c r="H61" s="18"/>
      <c r="I61" s="19"/>
      <c r="J61" s="2"/>
      <c r="K61" s="2"/>
    </row>
    <row r="62" spans="1:11" s="1" customFormat="1" ht="15" customHeight="1" x14ac:dyDescent="0.3">
      <c r="A62" s="15">
        <v>45154</v>
      </c>
      <c r="B62" s="52">
        <v>59</v>
      </c>
      <c r="C62" s="3" t="s">
        <v>151</v>
      </c>
      <c r="D62" s="19" t="s">
        <v>27</v>
      </c>
      <c r="E62" s="20"/>
      <c r="F62" s="21">
        <v>45</v>
      </c>
      <c r="G62" s="18"/>
      <c r="H62" s="18"/>
      <c r="I62" s="19"/>
      <c r="J62" s="2"/>
      <c r="K62" s="2"/>
    </row>
    <row r="63" spans="1:11" s="1" customFormat="1" ht="15" customHeight="1" x14ac:dyDescent="0.3">
      <c r="A63" s="15">
        <v>45173</v>
      </c>
      <c r="B63" s="52">
        <v>60</v>
      </c>
      <c r="C63" s="39" t="s">
        <v>170</v>
      </c>
      <c r="D63" s="19" t="s">
        <v>0</v>
      </c>
      <c r="E63" s="20"/>
      <c r="F63" s="18">
        <v>15</v>
      </c>
      <c r="G63" s="18"/>
      <c r="H63" s="18"/>
      <c r="I63" s="19"/>
      <c r="J63" s="2"/>
      <c r="K63" s="2"/>
    </row>
    <row r="64" spans="1:11" s="1" customFormat="1" ht="15" customHeight="1" x14ac:dyDescent="0.3">
      <c r="A64" s="15">
        <v>45175</v>
      </c>
      <c r="B64" s="52">
        <v>61</v>
      </c>
      <c r="C64" s="3" t="s">
        <v>171</v>
      </c>
      <c r="D64" s="19" t="s">
        <v>0</v>
      </c>
      <c r="E64" s="17"/>
      <c r="F64" s="18">
        <v>120</v>
      </c>
      <c r="G64" s="18"/>
      <c r="H64" s="18"/>
      <c r="I64" s="19"/>
      <c r="J64" s="2"/>
      <c r="K64" s="2"/>
    </row>
    <row r="65" spans="1:11" s="1" customFormat="1" ht="15" customHeight="1" x14ac:dyDescent="0.3">
      <c r="A65" s="15">
        <v>45182</v>
      </c>
      <c r="B65" s="52">
        <v>62</v>
      </c>
      <c r="C65" s="39" t="s">
        <v>139</v>
      </c>
      <c r="D65" s="19" t="s">
        <v>0</v>
      </c>
      <c r="E65" s="20"/>
      <c r="F65" s="18">
        <v>20</v>
      </c>
      <c r="G65" s="18"/>
      <c r="H65" s="18"/>
      <c r="I65" s="19"/>
      <c r="J65" s="2"/>
      <c r="K65" s="2"/>
    </row>
    <row r="66" spans="1:11" s="1" customFormat="1" ht="15" customHeight="1" x14ac:dyDescent="0.3">
      <c r="A66" s="15">
        <v>45190</v>
      </c>
      <c r="B66" s="16">
        <v>63</v>
      </c>
      <c r="C66" s="16" t="s">
        <v>174</v>
      </c>
      <c r="D66" s="19" t="s">
        <v>0</v>
      </c>
      <c r="E66" s="17"/>
      <c r="F66" s="18">
        <v>98</v>
      </c>
      <c r="G66" s="18"/>
      <c r="H66" s="18"/>
      <c r="I66" s="19"/>
      <c r="J66" s="2"/>
      <c r="K66" s="2"/>
    </row>
    <row r="67" spans="1:11" s="1" customFormat="1" ht="15" customHeight="1" x14ac:dyDescent="0.3">
      <c r="A67" s="15">
        <v>45196</v>
      </c>
      <c r="B67" s="52">
        <v>64</v>
      </c>
      <c r="C67" s="39" t="s">
        <v>176</v>
      </c>
      <c r="D67" s="19" t="s">
        <v>25</v>
      </c>
      <c r="E67" s="20"/>
      <c r="F67" s="18">
        <v>110</v>
      </c>
      <c r="G67" s="18"/>
      <c r="H67" s="18"/>
      <c r="I67" s="19"/>
      <c r="J67" s="2"/>
      <c r="K67" s="2"/>
    </row>
    <row r="68" spans="1:11" s="1" customFormat="1" ht="15" customHeight="1" x14ac:dyDescent="0.3">
      <c r="A68" s="15">
        <v>45201</v>
      </c>
      <c r="B68" s="16">
        <v>65</v>
      </c>
      <c r="C68" s="16" t="s">
        <v>178</v>
      </c>
      <c r="D68" s="19" t="s">
        <v>14</v>
      </c>
      <c r="E68" s="17"/>
      <c r="F68" s="18">
        <v>250</v>
      </c>
      <c r="G68" s="18"/>
      <c r="H68" s="18"/>
      <c r="I68" s="19"/>
      <c r="J68" s="2"/>
      <c r="K68" s="2"/>
    </row>
    <row r="69" spans="1:11" s="1" customFormat="1" ht="15" customHeight="1" x14ac:dyDescent="0.3">
      <c r="A69" s="15">
        <v>45203</v>
      </c>
      <c r="B69" s="16">
        <v>66</v>
      </c>
      <c r="C69" s="16" t="s">
        <v>182</v>
      </c>
      <c r="D69" s="19" t="s">
        <v>0</v>
      </c>
      <c r="E69" s="17"/>
      <c r="F69" s="18">
        <v>120</v>
      </c>
      <c r="G69" s="18"/>
      <c r="H69" s="18"/>
      <c r="I69" s="19"/>
      <c r="J69" s="2"/>
      <c r="K69" s="2"/>
    </row>
    <row r="70" spans="1:11" s="1" customFormat="1" ht="15" customHeight="1" x14ac:dyDescent="0.3">
      <c r="A70" s="15">
        <v>45211</v>
      </c>
      <c r="B70" s="16">
        <v>67</v>
      </c>
      <c r="C70" s="16" t="s">
        <v>184</v>
      </c>
      <c r="D70" s="19" t="s">
        <v>28</v>
      </c>
      <c r="E70" s="17"/>
      <c r="F70" s="18">
        <v>6.5</v>
      </c>
      <c r="G70" s="18"/>
      <c r="H70" s="18"/>
      <c r="I70" s="19"/>
      <c r="J70" s="2"/>
      <c r="K70" s="2"/>
    </row>
    <row r="71" spans="1:11" s="1" customFormat="1" ht="15" customHeight="1" x14ac:dyDescent="0.3">
      <c r="A71" s="15">
        <v>45215</v>
      </c>
      <c r="B71" s="16">
        <v>68</v>
      </c>
      <c r="C71" s="39" t="s">
        <v>139</v>
      </c>
      <c r="D71" s="19" t="s">
        <v>0</v>
      </c>
      <c r="E71" s="20"/>
      <c r="F71" s="18">
        <v>25</v>
      </c>
      <c r="G71" s="18"/>
      <c r="H71" s="18"/>
      <c r="I71" s="19"/>
      <c r="J71" s="2"/>
      <c r="K71" s="2"/>
    </row>
    <row r="72" spans="1:11" s="1" customFormat="1" ht="15" customHeight="1" x14ac:dyDescent="0.3">
      <c r="A72" s="15">
        <v>45216</v>
      </c>
      <c r="B72" s="16">
        <v>69</v>
      </c>
      <c r="C72" s="3" t="s">
        <v>186</v>
      </c>
      <c r="D72" s="19" t="s">
        <v>0</v>
      </c>
      <c r="E72" s="17"/>
      <c r="F72" s="18">
        <v>271.55</v>
      </c>
      <c r="G72" s="18"/>
      <c r="H72" s="18"/>
      <c r="I72" s="19"/>
      <c r="J72" s="2"/>
      <c r="K72" s="2"/>
    </row>
    <row r="73" spans="1:11" s="1" customFormat="1" ht="15" customHeight="1" x14ac:dyDescent="0.3">
      <c r="A73" s="15">
        <v>45217</v>
      </c>
      <c r="B73" s="16">
        <v>70</v>
      </c>
      <c r="C73" s="16" t="s">
        <v>188</v>
      </c>
      <c r="D73" s="19" t="s">
        <v>0</v>
      </c>
      <c r="E73" s="17"/>
      <c r="F73" s="18">
        <v>106</v>
      </c>
      <c r="G73" s="18"/>
      <c r="H73" s="18"/>
      <c r="I73" s="19"/>
      <c r="J73" s="2"/>
      <c r="K73" s="2"/>
    </row>
    <row r="74" spans="1:11" s="1" customFormat="1" ht="15" customHeight="1" x14ac:dyDescent="0.3">
      <c r="A74" s="15">
        <v>45233</v>
      </c>
      <c r="B74" s="16">
        <v>71</v>
      </c>
      <c r="C74" s="16" t="s">
        <v>192</v>
      </c>
      <c r="D74" s="19" t="s">
        <v>0</v>
      </c>
      <c r="E74" s="17"/>
      <c r="F74" s="18">
        <v>116</v>
      </c>
      <c r="G74" s="18"/>
      <c r="H74" s="18"/>
      <c r="I74" s="19"/>
      <c r="J74" s="2"/>
      <c r="K74" s="2"/>
    </row>
    <row r="75" spans="1:11" s="1" customFormat="1" ht="15" customHeight="1" x14ac:dyDescent="0.3">
      <c r="A75" s="15">
        <v>45239</v>
      </c>
      <c r="B75" s="16">
        <v>72</v>
      </c>
      <c r="C75" s="16" t="s">
        <v>189</v>
      </c>
      <c r="D75" s="19" t="s">
        <v>13</v>
      </c>
      <c r="E75" s="17"/>
      <c r="F75" s="18">
        <v>50</v>
      </c>
      <c r="G75" s="18"/>
      <c r="H75" s="18"/>
      <c r="I75" s="19"/>
      <c r="J75" s="2"/>
      <c r="K75" s="2"/>
    </row>
    <row r="76" spans="1:11" s="1" customFormat="1" ht="15" customHeight="1" x14ac:dyDescent="0.3">
      <c r="A76" s="15">
        <v>45240</v>
      </c>
      <c r="B76" s="16">
        <v>73</v>
      </c>
      <c r="C76" s="16" t="s">
        <v>50</v>
      </c>
      <c r="D76" s="19" t="s">
        <v>13</v>
      </c>
      <c r="E76" s="17"/>
      <c r="F76" s="18">
        <v>200</v>
      </c>
      <c r="G76" s="18"/>
      <c r="H76" s="18"/>
      <c r="I76" s="19"/>
      <c r="J76" s="2"/>
      <c r="K76" s="2"/>
    </row>
    <row r="77" spans="1:11" s="1" customFormat="1" ht="15" customHeight="1" x14ac:dyDescent="0.3">
      <c r="A77" s="15">
        <v>45240</v>
      </c>
      <c r="B77" s="16">
        <v>74</v>
      </c>
      <c r="C77" s="16" t="s">
        <v>190</v>
      </c>
      <c r="D77" s="19" t="s">
        <v>13</v>
      </c>
      <c r="E77" s="17"/>
      <c r="F77" s="18">
        <v>0</v>
      </c>
      <c r="G77" s="18"/>
      <c r="H77" s="18"/>
      <c r="I77" s="19"/>
      <c r="J77" s="2"/>
      <c r="K77" s="2"/>
    </row>
    <row r="78" spans="1:11" s="1" customFormat="1" ht="15" customHeight="1" x14ac:dyDescent="0.3">
      <c r="A78" s="15">
        <v>45240</v>
      </c>
      <c r="B78" s="16">
        <v>75</v>
      </c>
      <c r="C78" s="16" t="s">
        <v>191</v>
      </c>
      <c r="D78" s="19" t="s">
        <v>13</v>
      </c>
      <c r="E78" s="17"/>
      <c r="F78" s="18">
        <v>0</v>
      </c>
      <c r="G78" s="18"/>
      <c r="H78" s="18"/>
      <c r="I78" s="19"/>
      <c r="J78" s="2"/>
      <c r="K78" s="2"/>
    </row>
    <row r="79" spans="1:11" s="1" customFormat="1" ht="15" customHeight="1" x14ac:dyDescent="0.3">
      <c r="A79" s="15">
        <v>45243</v>
      </c>
      <c r="B79" s="16">
        <v>76</v>
      </c>
      <c r="C79" s="39" t="s">
        <v>199</v>
      </c>
      <c r="D79" s="19" t="s">
        <v>0</v>
      </c>
      <c r="E79" s="17"/>
      <c r="F79" s="18">
        <v>95</v>
      </c>
      <c r="G79" s="18"/>
      <c r="H79" s="18"/>
      <c r="I79" s="19"/>
      <c r="J79" s="2"/>
      <c r="K79" s="2"/>
    </row>
    <row r="80" spans="1:11" s="1" customFormat="1" ht="15" customHeight="1" x14ac:dyDescent="0.3">
      <c r="A80" s="15">
        <v>45245</v>
      </c>
      <c r="B80" s="16">
        <v>77</v>
      </c>
      <c r="C80" s="16" t="s">
        <v>193</v>
      </c>
      <c r="D80" s="19" t="s">
        <v>0</v>
      </c>
      <c r="E80" s="17"/>
      <c r="F80" s="18">
        <v>94.2</v>
      </c>
      <c r="G80" s="18"/>
      <c r="H80" s="18"/>
      <c r="I80" s="19"/>
      <c r="J80" s="2"/>
      <c r="K80" s="2"/>
    </row>
    <row r="81" spans="1:11" s="1" customFormat="1" ht="15" customHeight="1" x14ac:dyDescent="0.3">
      <c r="A81" s="15">
        <v>45246</v>
      </c>
      <c r="B81" s="16">
        <v>78</v>
      </c>
      <c r="C81" s="16" t="s">
        <v>194</v>
      </c>
      <c r="D81" s="19" t="s">
        <v>0</v>
      </c>
      <c r="E81" s="17"/>
      <c r="F81" s="18">
        <v>20</v>
      </c>
      <c r="G81" s="18"/>
      <c r="H81" s="18"/>
      <c r="I81" s="19"/>
      <c r="J81" s="2"/>
      <c r="K81" s="2"/>
    </row>
    <row r="82" spans="1:11" s="1" customFormat="1" ht="15" customHeight="1" x14ac:dyDescent="0.3">
      <c r="A82" s="15">
        <v>45247</v>
      </c>
      <c r="B82" s="52">
        <v>79</v>
      </c>
      <c r="C82" s="54" t="s">
        <v>195</v>
      </c>
      <c r="D82" s="19" t="s">
        <v>13</v>
      </c>
      <c r="E82" s="55"/>
      <c r="F82" s="21">
        <v>0</v>
      </c>
      <c r="G82" s="18"/>
      <c r="H82" s="18"/>
      <c r="I82" s="19"/>
      <c r="J82" s="2"/>
      <c r="K82" s="2"/>
    </row>
    <row r="83" spans="1:11" s="1" customFormat="1" ht="15" customHeight="1" x14ac:dyDescent="0.3">
      <c r="A83" s="15">
        <v>45258</v>
      </c>
      <c r="B83" s="16">
        <v>80</v>
      </c>
      <c r="C83" s="3" t="s">
        <v>202</v>
      </c>
      <c r="D83" s="19" t="s">
        <v>13</v>
      </c>
      <c r="E83" s="17"/>
      <c r="F83" s="18">
        <v>0</v>
      </c>
      <c r="G83" s="18"/>
      <c r="H83" s="18"/>
      <c r="I83" s="19"/>
      <c r="J83" s="2"/>
      <c r="K83" s="2"/>
    </row>
    <row r="84" spans="1:11" s="1" customFormat="1" ht="15" customHeight="1" x14ac:dyDescent="0.3">
      <c r="A84" s="15">
        <v>45259</v>
      </c>
      <c r="B84" s="16">
        <v>81</v>
      </c>
      <c r="C84" s="3" t="s">
        <v>207</v>
      </c>
      <c r="D84" s="19" t="s">
        <v>0</v>
      </c>
      <c r="E84" s="17"/>
      <c r="F84" s="18">
        <v>36</v>
      </c>
      <c r="G84" s="18"/>
      <c r="H84" s="18"/>
      <c r="I84" s="19"/>
      <c r="J84" s="2"/>
      <c r="K84" s="2"/>
    </row>
    <row r="85" spans="1:11" s="1" customFormat="1" ht="15" customHeight="1" x14ac:dyDescent="0.3">
      <c r="A85" s="15">
        <v>45259</v>
      </c>
      <c r="B85" s="16">
        <v>82</v>
      </c>
      <c r="C85" s="3" t="s">
        <v>208</v>
      </c>
      <c r="D85" s="19" t="s">
        <v>0</v>
      </c>
      <c r="E85" s="17"/>
      <c r="F85" s="18">
        <v>21</v>
      </c>
      <c r="G85" s="18"/>
      <c r="H85" s="18"/>
      <c r="I85" s="19"/>
      <c r="J85" s="2"/>
      <c r="K85" s="2"/>
    </row>
    <row r="86" spans="1:11" s="1" customFormat="1" ht="15" customHeight="1" x14ac:dyDescent="0.3">
      <c r="A86" s="15">
        <v>45259</v>
      </c>
      <c r="B86" s="16">
        <v>83</v>
      </c>
      <c r="C86" s="3" t="s">
        <v>208</v>
      </c>
      <c r="D86" s="19" t="s">
        <v>0</v>
      </c>
      <c r="E86" s="17"/>
      <c r="F86" s="18">
        <v>8</v>
      </c>
      <c r="G86" s="18"/>
      <c r="H86" s="18"/>
      <c r="I86" s="19"/>
      <c r="J86" s="2"/>
      <c r="K86" s="2"/>
    </row>
    <row r="87" spans="1:11" s="1" customFormat="1" ht="15" customHeight="1" x14ac:dyDescent="0.3">
      <c r="A87" s="15">
        <v>45259</v>
      </c>
      <c r="B87" s="16">
        <v>84</v>
      </c>
      <c r="C87" s="16" t="s">
        <v>209</v>
      </c>
      <c r="D87" s="19" t="s">
        <v>0</v>
      </c>
      <c r="E87" s="17"/>
      <c r="F87" s="18">
        <v>110</v>
      </c>
      <c r="G87" s="18"/>
      <c r="H87" s="18"/>
      <c r="I87" s="19"/>
      <c r="J87" s="2"/>
      <c r="K87" s="2"/>
    </row>
    <row r="88" spans="1:11" s="1" customFormat="1" ht="15" customHeight="1" x14ac:dyDescent="0.3">
      <c r="A88" s="15">
        <v>45260</v>
      </c>
      <c r="B88" s="16">
        <v>85</v>
      </c>
      <c r="C88" s="3" t="s">
        <v>199</v>
      </c>
      <c r="D88" s="19" t="s">
        <v>0</v>
      </c>
      <c r="E88" s="17"/>
      <c r="F88" s="18">
        <v>20</v>
      </c>
      <c r="G88" s="18"/>
      <c r="H88" s="18"/>
      <c r="I88" s="19"/>
      <c r="J88" s="2"/>
      <c r="K88" s="2"/>
    </row>
    <row r="89" spans="1:11" s="1" customFormat="1" ht="15" customHeight="1" x14ac:dyDescent="0.3">
      <c r="A89" s="15">
        <v>45265</v>
      </c>
      <c r="B89" s="16">
        <v>86</v>
      </c>
      <c r="C89" s="3" t="s">
        <v>203</v>
      </c>
      <c r="D89" s="19" t="s">
        <v>13</v>
      </c>
      <c r="E89" s="17"/>
      <c r="F89" s="18">
        <v>0</v>
      </c>
      <c r="G89" s="18"/>
      <c r="H89" s="18"/>
      <c r="I89" s="19"/>
      <c r="J89" s="2"/>
      <c r="K89" s="2"/>
    </row>
    <row r="90" spans="1:11" s="1" customFormat="1" ht="15" customHeight="1" x14ac:dyDescent="0.3">
      <c r="A90" s="15">
        <v>45267</v>
      </c>
      <c r="B90" s="16">
        <v>87</v>
      </c>
      <c r="C90" s="3" t="s">
        <v>204</v>
      </c>
      <c r="D90" s="19" t="s">
        <v>13</v>
      </c>
      <c r="E90" s="17"/>
      <c r="F90" s="18">
        <v>50</v>
      </c>
      <c r="G90" s="18"/>
      <c r="H90" s="18"/>
      <c r="I90" s="19"/>
      <c r="J90" s="2"/>
      <c r="K90" s="2"/>
    </row>
    <row r="91" spans="1:11" s="1" customFormat="1" ht="15" customHeight="1" x14ac:dyDescent="0.3">
      <c r="A91" s="15">
        <v>45273</v>
      </c>
      <c r="B91" s="16">
        <v>88</v>
      </c>
      <c r="C91" s="3" t="s">
        <v>214</v>
      </c>
      <c r="D91" s="19" t="s">
        <v>0</v>
      </c>
      <c r="E91" s="17"/>
      <c r="F91" s="18">
        <v>108</v>
      </c>
      <c r="G91" s="18"/>
      <c r="H91" s="18"/>
      <c r="I91" s="19"/>
      <c r="J91" s="2"/>
      <c r="K91" s="2"/>
    </row>
    <row r="92" spans="1:11" s="1" customFormat="1" ht="15" customHeight="1" x14ac:dyDescent="0.3">
      <c r="A92" s="15">
        <v>45277</v>
      </c>
      <c r="B92" s="52">
        <v>89</v>
      </c>
      <c r="C92" s="39" t="s">
        <v>217</v>
      </c>
      <c r="D92" s="19" t="s">
        <v>19</v>
      </c>
      <c r="E92" s="17"/>
      <c r="F92" s="18">
        <v>0</v>
      </c>
      <c r="G92" s="18"/>
      <c r="H92" s="18"/>
      <c r="I92" s="19"/>
      <c r="J92" s="2"/>
      <c r="K92" s="2"/>
    </row>
    <row r="93" spans="1:11" s="1" customFormat="1" ht="15" customHeight="1" x14ac:dyDescent="0.3">
      <c r="A93" s="15">
        <v>45277</v>
      </c>
      <c r="B93" s="16">
        <v>90</v>
      </c>
      <c r="C93" s="16" t="s">
        <v>218</v>
      </c>
      <c r="D93" s="19" t="s">
        <v>13</v>
      </c>
      <c r="E93" s="17">
        <v>50</v>
      </c>
      <c r="F93" s="18"/>
      <c r="G93" s="18"/>
      <c r="H93" s="18"/>
      <c r="I93" s="19"/>
      <c r="J93" s="2"/>
      <c r="K93" s="2"/>
    </row>
    <row r="94" spans="1:11" s="1" customFormat="1" ht="15" customHeight="1" x14ac:dyDescent="0.3">
      <c r="A94" s="15">
        <v>45277</v>
      </c>
      <c r="B94" s="16">
        <v>91</v>
      </c>
      <c r="C94" s="16" t="s">
        <v>219</v>
      </c>
      <c r="D94" s="19" t="s">
        <v>19</v>
      </c>
      <c r="E94" s="17">
        <v>498</v>
      </c>
      <c r="F94" s="18"/>
      <c r="G94" s="18"/>
      <c r="H94" s="18"/>
      <c r="I94" s="19"/>
      <c r="J94" s="2"/>
      <c r="K94" s="2"/>
    </row>
    <row r="95" spans="1:11" s="1" customFormat="1" ht="15" customHeight="1" x14ac:dyDescent="0.3">
      <c r="A95" s="15">
        <v>45277</v>
      </c>
      <c r="B95" s="16">
        <v>92</v>
      </c>
      <c r="C95" s="16" t="s">
        <v>220</v>
      </c>
      <c r="D95" s="19" t="s">
        <v>19</v>
      </c>
      <c r="E95" s="17">
        <v>100</v>
      </c>
      <c r="F95" s="18"/>
      <c r="G95" s="18"/>
      <c r="H95" s="18"/>
      <c r="I95" s="19"/>
      <c r="J95" s="2"/>
      <c r="K95" s="2"/>
    </row>
    <row r="96" spans="1:11" s="1" customFormat="1" ht="15" customHeight="1" x14ac:dyDescent="0.3">
      <c r="A96" s="15">
        <v>45277</v>
      </c>
      <c r="B96" s="16">
        <v>93</v>
      </c>
      <c r="C96" s="16" t="s">
        <v>221</v>
      </c>
      <c r="D96" s="19" t="s">
        <v>13</v>
      </c>
      <c r="E96" s="17">
        <v>238</v>
      </c>
      <c r="F96" s="18"/>
      <c r="G96" s="18"/>
      <c r="H96" s="18"/>
      <c r="I96" s="19"/>
      <c r="J96" s="2"/>
      <c r="K96" s="2"/>
    </row>
    <row r="97" spans="1:11" s="1" customFormat="1" ht="15" customHeight="1" x14ac:dyDescent="0.3">
      <c r="A97" s="15">
        <v>45278</v>
      </c>
      <c r="B97" s="16">
        <v>94</v>
      </c>
      <c r="C97" s="16" t="s">
        <v>222</v>
      </c>
      <c r="D97" s="19" t="s">
        <v>0</v>
      </c>
      <c r="E97" s="17"/>
      <c r="F97" s="18">
        <v>50</v>
      </c>
      <c r="G97" s="18"/>
      <c r="H97" s="18"/>
      <c r="I97" s="19"/>
      <c r="J97" s="2"/>
      <c r="K97" s="2"/>
    </row>
    <row r="98" spans="1:11" s="1" customFormat="1" ht="15" customHeight="1" x14ac:dyDescent="0.3">
      <c r="A98" s="15">
        <v>45278</v>
      </c>
      <c r="B98" s="16">
        <v>95</v>
      </c>
      <c r="C98" s="39" t="s">
        <v>223</v>
      </c>
      <c r="D98" s="19" t="s">
        <v>0</v>
      </c>
      <c r="E98" s="21"/>
      <c r="F98" s="21">
        <v>264.5</v>
      </c>
      <c r="G98" s="18"/>
      <c r="H98" s="18"/>
      <c r="I98" s="19"/>
      <c r="J98" s="2"/>
      <c r="K98" s="2"/>
    </row>
    <row r="99" spans="1:11" s="1" customFormat="1" ht="15" customHeight="1" x14ac:dyDescent="0.3">
      <c r="A99" s="15">
        <v>45278</v>
      </c>
      <c r="B99" s="16">
        <v>96</v>
      </c>
      <c r="C99" s="39" t="s">
        <v>224</v>
      </c>
      <c r="D99" s="19" t="s">
        <v>0</v>
      </c>
      <c r="E99" s="17"/>
      <c r="F99" s="18">
        <v>130</v>
      </c>
      <c r="G99" s="18"/>
      <c r="H99" s="18"/>
      <c r="I99" s="19"/>
      <c r="J99" s="2"/>
      <c r="K99" s="2"/>
    </row>
    <row r="100" spans="1:11" s="1" customFormat="1" ht="15" customHeight="1" x14ac:dyDescent="0.3">
      <c r="A100" s="15">
        <v>45278</v>
      </c>
      <c r="B100" s="16">
        <v>97</v>
      </c>
      <c r="C100" s="16" t="s">
        <v>53</v>
      </c>
      <c r="D100" s="19" t="s">
        <v>27</v>
      </c>
      <c r="E100" s="17"/>
      <c r="F100" s="18">
        <v>7.25</v>
      </c>
      <c r="G100" s="18"/>
      <c r="H100" s="18"/>
      <c r="I100" s="19"/>
      <c r="J100" s="2"/>
      <c r="K100" s="2"/>
    </row>
    <row r="101" spans="1:11" s="1" customFormat="1" ht="15" customHeight="1" x14ac:dyDescent="0.3">
      <c r="A101" s="15">
        <v>45280</v>
      </c>
      <c r="B101" s="16">
        <v>98</v>
      </c>
      <c r="C101" s="16" t="s">
        <v>227</v>
      </c>
      <c r="D101" s="19" t="s">
        <v>0</v>
      </c>
      <c r="E101" s="17"/>
      <c r="F101" s="18">
        <v>20</v>
      </c>
      <c r="G101" s="18"/>
      <c r="H101" s="18"/>
      <c r="I101" s="19"/>
      <c r="J101" s="2"/>
      <c r="K101" s="2"/>
    </row>
    <row r="102" spans="1:11" s="1" customFormat="1" ht="15" customHeight="1" x14ac:dyDescent="0.3">
      <c r="A102" s="15">
        <v>45281</v>
      </c>
      <c r="B102" s="16">
        <v>99</v>
      </c>
      <c r="C102" s="16" t="s">
        <v>230</v>
      </c>
      <c r="D102" s="19" t="s">
        <v>0</v>
      </c>
      <c r="E102" s="17"/>
      <c r="F102" s="18">
        <v>24</v>
      </c>
      <c r="G102" s="18"/>
      <c r="H102" s="18"/>
      <c r="I102" s="19"/>
      <c r="J102" s="2"/>
      <c r="K102" s="2"/>
    </row>
    <row r="103" spans="1:11" s="1" customFormat="1" ht="15" customHeight="1" x14ac:dyDescent="0.3">
      <c r="A103" s="15">
        <v>45282</v>
      </c>
      <c r="B103" s="16">
        <v>100</v>
      </c>
      <c r="C103" s="16" t="s">
        <v>232</v>
      </c>
      <c r="D103" s="19" t="s">
        <v>28</v>
      </c>
      <c r="E103" s="17"/>
      <c r="F103" s="18">
        <v>800</v>
      </c>
      <c r="G103" s="18"/>
      <c r="H103" s="18"/>
      <c r="I103" s="19"/>
      <c r="J103" s="2"/>
      <c r="K103" s="2"/>
    </row>
    <row r="104" spans="1:11" s="1" customFormat="1" ht="15" customHeight="1" x14ac:dyDescent="0.3">
      <c r="A104" s="15">
        <v>45287</v>
      </c>
      <c r="B104" s="16">
        <v>101</v>
      </c>
      <c r="C104" s="16" t="s">
        <v>230</v>
      </c>
      <c r="D104" s="19" t="s">
        <v>0</v>
      </c>
      <c r="E104" s="17"/>
      <c r="F104" s="18">
        <v>10</v>
      </c>
      <c r="G104" s="18"/>
      <c r="H104" s="18"/>
      <c r="I104" s="19"/>
      <c r="J104" s="2"/>
      <c r="K104" s="2"/>
    </row>
    <row r="105" spans="1:11" s="1" customFormat="1" ht="15" customHeight="1" x14ac:dyDescent="0.3">
      <c r="A105" s="15">
        <v>45287</v>
      </c>
      <c r="B105" s="16">
        <v>102</v>
      </c>
      <c r="C105" s="16" t="s">
        <v>232</v>
      </c>
      <c r="D105" s="19" t="s">
        <v>28</v>
      </c>
      <c r="E105" s="17"/>
      <c r="F105" s="18">
        <v>86</v>
      </c>
      <c r="G105" s="18"/>
      <c r="H105" s="18"/>
      <c r="I105" s="19"/>
      <c r="J105" s="2"/>
      <c r="K105" s="2"/>
    </row>
    <row r="106" spans="1:11" s="1" customFormat="1" ht="15" customHeight="1" x14ac:dyDescent="0.3">
      <c r="A106" s="15"/>
      <c r="B106" s="16"/>
      <c r="C106" s="16"/>
      <c r="D106" s="19"/>
      <c r="E106" s="17"/>
      <c r="F106" s="18"/>
      <c r="G106" s="18"/>
      <c r="H106" s="18"/>
      <c r="I106" s="19"/>
      <c r="J106" s="2"/>
      <c r="K106" s="2"/>
    </row>
    <row r="107" spans="1:11" s="1" customFormat="1" ht="15" customHeight="1" x14ac:dyDescent="0.3">
      <c r="A107" s="15"/>
      <c r="B107" s="16"/>
      <c r="C107" s="16"/>
      <c r="D107" s="19"/>
      <c r="E107" s="17"/>
      <c r="F107" s="18"/>
      <c r="G107" s="18"/>
      <c r="H107" s="18"/>
      <c r="I107" s="19"/>
      <c r="J107" s="2"/>
      <c r="K107" s="2"/>
    </row>
    <row r="108" spans="1:11" s="1" customFormat="1" ht="15" customHeight="1" x14ac:dyDescent="0.3">
      <c r="A108" s="15"/>
      <c r="B108" s="16"/>
      <c r="C108" s="16"/>
      <c r="D108" s="19"/>
      <c r="E108" s="17"/>
      <c r="F108" s="18"/>
      <c r="G108" s="18"/>
      <c r="H108" s="18"/>
      <c r="I108" s="19"/>
      <c r="J108" s="2"/>
      <c r="K108" s="2"/>
    </row>
    <row r="109" spans="1:11" s="1" customFormat="1" ht="15" customHeight="1" x14ac:dyDescent="0.3">
      <c r="A109" s="15"/>
      <c r="B109" s="16"/>
      <c r="C109" s="16"/>
      <c r="D109" s="19"/>
      <c r="E109" s="17"/>
      <c r="F109" s="18"/>
      <c r="G109" s="18"/>
      <c r="H109" s="18"/>
      <c r="I109" s="19"/>
      <c r="J109" s="2" t="s">
        <v>32</v>
      </c>
      <c r="K109" s="2"/>
    </row>
    <row r="110" spans="1:11" s="1" customFormat="1" ht="15" customHeight="1" x14ac:dyDescent="0.3">
      <c r="A110" s="24" t="s">
        <v>16</v>
      </c>
      <c r="B110" s="25"/>
      <c r="C110" s="25"/>
      <c r="D110" s="26"/>
      <c r="E110" s="27">
        <f>SUM(E3:E109)</f>
        <v>2402.21</v>
      </c>
      <c r="F110" s="28">
        <f>SUM(F3:F109)</f>
        <v>16695.670000000006</v>
      </c>
      <c r="G110" s="28">
        <f>SUM(G3:G109)</f>
        <v>2000.5</v>
      </c>
      <c r="H110" s="28">
        <f>SUM(H3:H109)</f>
        <v>440.04</v>
      </c>
      <c r="I110" s="29">
        <f>SUM(I3:I109)</f>
        <v>949.24</v>
      </c>
      <c r="J110" s="2"/>
      <c r="K110" s="2"/>
    </row>
    <row r="111" spans="1:11" s="1" customFormat="1" ht="15" customHeight="1" x14ac:dyDescent="0.3">
      <c r="A111" s="35"/>
      <c r="B111" s="35"/>
      <c r="C111" s="35"/>
      <c r="D111" s="35"/>
      <c r="E111" s="36"/>
      <c r="F111" s="36"/>
      <c r="G111" s="36"/>
      <c r="H111" s="36"/>
      <c r="I111" s="36"/>
      <c r="J111" s="2"/>
      <c r="K111" s="2"/>
    </row>
    <row r="112" spans="1:11" s="1" customFormat="1" ht="15" customHeight="1" x14ac:dyDescent="0.3">
      <c r="A112" s="24" t="s">
        <v>17</v>
      </c>
      <c r="B112" s="25"/>
      <c r="C112" s="25"/>
      <c r="D112" s="48"/>
      <c r="E112" s="28">
        <f>E110+Ausgaben!F174</f>
        <v>0</v>
      </c>
      <c r="F112" s="28">
        <f>F110+Ausgaben!G174</f>
        <v>5120.0200000000041</v>
      </c>
      <c r="G112" s="28">
        <f>G110+Ausgaben!H174</f>
        <v>2000.5</v>
      </c>
      <c r="H112" s="28">
        <f>H110+Ausgaben!I174</f>
        <v>276.13</v>
      </c>
      <c r="I112" s="29">
        <f>I110+Ausgaben!J174</f>
        <v>949.24</v>
      </c>
      <c r="J112" s="2"/>
      <c r="K112" s="2"/>
    </row>
    <row r="113" spans="1:11" s="1" customFormat="1" ht="15" customHeight="1" x14ac:dyDescent="0.3">
      <c r="A113" s="37"/>
      <c r="B113" s="37"/>
      <c r="C113" s="37"/>
      <c r="D113" s="37"/>
      <c r="E113" s="13"/>
      <c r="F113" s="13"/>
      <c r="G113" s="13"/>
      <c r="H113" s="13"/>
      <c r="I113" s="13"/>
      <c r="J113" s="2"/>
      <c r="K113" s="2"/>
    </row>
    <row r="114" spans="1:11" s="1" customFormat="1" ht="15" customHeight="1" x14ac:dyDescent="0.3">
      <c r="A114" s="5" t="s">
        <v>18</v>
      </c>
      <c r="B114" s="5"/>
      <c r="C114" s="24"/>
      <c r="D114" s="29">
        <f>SUM(E112:I112)</f>
        <v>8345.8900000000049</v>
      </c>
      <c r="E114" s="17"/>
      <c r="F114" s="18"/>
      <c r="G114" s="18"/>
      <c r="H114" s="18"/>
      <c r="I114" s="18"/>
      <c r="J114" s="2"/>
      <c r="K114" s="2"/>
    </row>
    <row r="115" spans="1:11" s="1" customFormat="1" ht="15" customHeight="1" x14ac:dyDescent="0.3">
      <c r="A115" s="38"/>
      <c r="B115" s="38"/>
      <c r="C115" s="38"/>
      <c r="D115" s="38"/>
      <c r="E115" s="18"/>
      <c r="F115" s="18"/>
      <c r="G115" s="18"/>
      <c r="H115" s="18"/>
      <c r="I115" s="18"/>
      <c r="J115" s="2"/>
      <c r="K115" s="2"/>
    </row>
    <row r="116" spans="1:11" s="1" customFormat="1" ht="15" customHeight="1" x14ac:dyDescent="0.3">
      <c r="A116" s="2"/>
      <c r="B116" s="2"/>
      <c r="C116" s="2"/>
      <c r="D116" s="2" t="s">
        <v>44</v>
      </c>
      <c r="E116" s="18"/>
      <c r="F116" s="18"/>
      <c r="G116" s="18"/>
      <c r="H116" s="18"/>
      <c r="I116" s="18"/>
      <c r="J116" s="2"/>
      <c r="K116" s="2"/>
    </row>
    <row r="117" spans="1:11" s="1" customFormat="1" ht="15" customHeight="1" x14ac:dyDescent="0.3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1" customFormat="1" ht="15" customHeight="1" x14ac:dyDescent="0.3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1" customFormat="1" ht="15" customHeight="1" x14ac:dyDescent="0.3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1" customFormat="1" ht="15" customHeight="1" x14ac:dyDescent="0.3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1" customFormat="1" ht="15" customHeight="1" x14ac:dyDescent="0.3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1" customFormat="1" ht="15" customHeight="1" x14ac:dyDescent="0.3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1" customFormat="1" ht="15" customHeight="1" x14ac:dyDescent="0.3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1" customFormat="1" ht="15" customHeight="1" x14ac:dyDescent="0.3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1" customFormat="1" ht="15" customHeight="1" x14ac:dyDescent="0.3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1" customFormat="1" ht="15" customHeight="1" x14ac:dyDescent="0.3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1" customFormat="1" ht="15" customHeight="1" x14ac:dyDescent="0.3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1" customFormat="1" ht="15" customHeight="1" x14ac:dyDescent="0.3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1" customFormat="1" ht="15" customHeight="1" x14ac:dyDescent="0.3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1" customFormat="1" ht="15" customHeight="1" x14ac:dyDescent="0.3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1" customFormat="1" ht="15" customHeight="1" x14ac:dyDescent="0.3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1" customFormat="1" ht="15" customHeight="1" x14ac:dyDescent="0.3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1" customFormat="1" ht="15" customHeight="1" x14ac:dyDescent="0.3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1" customFormat="1" ht="15" customHeight="1" x14ac:dyDescent="0.3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1" customFormat="1" ht="15" customHeight="1" x14ac:dyDescent="0.3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1" customFormat="1" ht="15" customHeight="1" x14ac:dyDescent="0.3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1" customFormat="1" ht="15" customHeight="1" x14ac:dyDescent="0.3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1" customFormat="1" ht="15" customHeight="1" x14ac:dyDescent="0.3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1" customFormat="1" ht="15" customHeight="1" x14ac:dyDescent="0.3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1" customFormat="1" ht="15" customHeight="1" x14ac:dyDescent="0.3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1" customFormat="1" ht="15" customHeight="1" x14ac:dyDescent="0.3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1" customFormat="1" ht="15" customHeight="1" x14ac:dyDescent="0.3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1" customFormat="1" ht="15" customHeight="1" x14ac:dyDescent="0.3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1" customFormat="1" ht="15" customHeight="1" x14ac:dyDescent="0.3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1" customFormat="1" ht="15" customHeight="1" x14ac:dyDescent="0.3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1" customFormat="1" ht="15" customHeight="1" x14ac:dyDescent="0.3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1" customFormat="1" ht="15" customHeight="1" x14ac:dyDescent="0.3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1" customFormat="1" ht="15" customHeight="1" x14ac:dyDescent="0.3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1" customFormat="1" ht="15" customHeight="1" x14ac:dyDescent="0.3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1" customFormat="1" ht="15" customHeight="1" x14ac:dyDescent="0.3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1" customFormat="1" ht="15" customHeight="1" x14ac:dyDescent="0.3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1" customFormat="1" ht="15" customHeight="1" x14ac:dyDescent="0.3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1" customFormat="1" ht="15" customHeight="1" x14ac:dyDescent="0.3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1" customFormat="1" ht="15" customHeight="1" x14ac:dyDescent="0.3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1" customFormat="1" ht="15" customHeight="1" x14ac:dyDescent="0.3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1" customFormat="1" ht="15" customHeight="1" x14ac:dyDescent="0.3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1" customFormat="1" ht="15" customHeight="1" x14ac:dyDescent="0.3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1" customFormat="1" ht="15" customHeight="1" x14ac:dyDescent="0.3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1" customFormat="1" ht="15" customHeight="1" x14ac:dyDescent="0.3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1" customFormat="1" ht="15" customHeight="1" x14ac:dyDescent="0.3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1" customFormat="1" ht="15" customHeight="1" x14ac:dyDescent="0.3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1" customFormat="1" ht="15" customHeight="1" x14ac:dyDescent="0.3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1" customFormat="1" ht="15" customHeight="1" x14ac:dyDescent="0.3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1" customFormat="1" ht="15" customHeight="1" x14ac:dyDescent="0.3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1" customFormat="1" ht="15" customHeight="1" x14ac:dyDescent="0.3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1" customFormat="1" ht="15" customHeight="1" x14ac:dyDescent="0.3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1" customFormat="1" ht="15" customHeight="1" x14ac:dyDescent="0.3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1" customFormat="1" ht="15" customHeight="1" x14ac:dyDescent="0.3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1" customFormat="1" ht="15" customHeight="1" x14ac:dyDescent="0.3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s="1" customFormat="1" ht="15" customHeight="1" x14ac:dyDescent="0.3">
      <c r="A170" s="2"/>
      <c r="B170" s="2"/>
      <c r="C170" s="2"/>
      <c r="D170" s="2"/>
      <c r="E170" s="18"/>
      <c r="F170" s="18"/>
      <c r="G170" s="18"/>
      <c r="H170" s="18"/>
      <c r="I170" s="18"/>
      <c r="J170" s="2"/>
      <c r="K170" s="2"/>
    </row>
    <row r="171" spans="1:11" s="1" customFormat="1" ht="15" customHeight="1" x14ac:dyDescent="0.3">
      <c r="A171" s="2"/>
      <c r="B171" s="2"/>
      <c r="C171" s="2"/>
      <c r="D171" s="2"/>
      <c r="E171" s="18"/>
      <c r="F171" s="18"/>
      <c r="G171" s="18"/>
      <c r="H171" s="18"/>
      <c r="I171" s="18"/>
      <c r="J171" s="2"/>
      <c r="K171" s="2"/>
    </row>
    <row r="172" spans="1:11" s="1" customFormat="1" ht="15" customHeight="1" x14ac:dyDescent="0.3">
      <c r="A172" s="2"/>
      <c r="B172" s="2"/>
      <c r="C172" s="2"/>
      <c r="D172" s="2"/>
      <c r="E172" s="18"/>
      <c r="F172" s="18"/>
      <c r="G172" s="18"/>
      <c r="H172" s="18"/>
      <c r="I172" s="18"/>
      <c r="J172" s="2"/>
      <c r="K172" s="2"/>
    </row>
    <row r="173" spans="1:11" s="1" customFormat="1" ht="15" customHeight="1" x14ac:dyDescent="0.3">
      <c r="A173" s="2"/>
      <c r="B173" s="2"/>
      <c r="C173" s="2"/>
      <c r="D173" s="2"/>
      <c r="E173" s="18"/>
      <c r="F173" s="18"/>
      <c r="G173" s="18"/>
      <c r="H173" s="18"/>
      <c r="I173" s="18"/>
      <c r="J173" s="2"/>
      <c r="K173" s="2"/>
    </row>
    <row r="174" spans="1:11" s="1" customFormat="1" ht="15" customHeight="1" x14ac:dyDescent="0.3">
      <c r="A174" s="2"/>
      <c r="B174" s="2"/>
      <c r="C174" s="2"/>
      <c r="D174" s="2"/>
      <c r="E174" s="18"/>
      <c r="F174" s="18"/>
      <c r="G174" s="18"/>
      <c r="H174" s="18"/>
      <c r="I174" s="18"/>
      <c r="J174" s="2"/>
      <c r="K174" s="2"/>
    </row>
    <row r="175" spans="1:11" ht="15" customHeight="1" x14ac:dyDescent="0.3">
      <c r="K175" s="2"/>
    </row>
  </sheetData>
  <autoFilter ref="A2:I100" xr:uid="{00000000-0009-0000-0000-000000000000}"/>
  <mergeCells count="1">
    <mergeCell ref="A1:I1"/>
  </mergeCells>
  <conditionalFormatting sqref="A93:A96">
    <cfRule type="cellIs" dxfId="67" priority="8" stopIfTrue="1" operator="lessThan">
      <formula>0</formula>
    </cfRule>
  </conditionalFormatting>
  <conditionalFormatting sqref="A92:C92">
    <cfRule type="cellIs" dxfId="66" priority="136" stopIfTrue="1" operator="lessThan">
      <formula>0</formula>
    </cfRule>
  </conditionalFormatting>
  <conditionalFormatting sqref="B82">
    <cfRule type="cellIs" dxfId="65" priority="150" stopIfTrue="1" operator="lessThan">
      <formula>0</formula>
    </cfRule>
  </conditionalFormatting>
  <conditionalFormatting sqref="C98:C99">
    <cfRule type="cellIs" dxfId="64" priority="129" stopIfTrue="1" operator="lessThan">
      <formula>0</formula>
    </cfRule>
  </conditionalFormatting>
  <conditionalFormatting sqref="D4:D15">
    <cfRule type="cellIs" dxfId="63" priority="37" stopIfTrue="1" operator="lessThan">
      <formula>0</formula>
    </cfRule>
  </conditionalFormatting>
  <conditionalFormatting sqref="D17:D67">
    <cfRule type="cellIs" dxfId="62" priority="23" stopIfTrue="1" operator="lessThan">
      <formula>0</formula>
    </cfRule>
  </conditionalFormatting>
  <conditionalFormatting sqref="D70:D72">
    <cfRule type="cellIs" dxfId="61" priority="18" stopIfTrue="1" operator="lessThan">
      <formula>0</formula>
    </cfRule>
  </conditionalFormatting>
  <conditionalFormatting sqref="D82:D86">
    <cfRule type="cellIs" dxfId="60" priority="14" stopIfTrue="1" operator="lessThan">
      <formula>0</formula>
    </cfRule>
  </conditionalFormatting>
  <conditionalFormatting sqref="D16:G16">
    <cfRule type="cellIs" dxfId="59" priority="61" stopIfTrue="1" operator="lessThan">
      <formula>0</formula>
    </cfRule>
  </conditionalFormatting>
  <conditionalFormatting sqref="D68:G69 E70:G70 E72:G72 D73:G81">
    <cfRule type="cellIs" dxfId="58" priority="22" stopIfTrue="1" operator="lessThan">
      <formula>0</formula>
    </cfRule>
  </conditionalFormatting>
  <conditionalFormatting sqref="D87:G97">
    <cfRule type="cellIs" dxfId="57" priority="4" stopIfTrue="1" operator="lessThan">
      <formula>0</formula>
    </cfRule>
  </conditionalFormatting>
  <conditionalFormatting sqref="E23">
    <cfRule type="cellIs" dxfId="56" priority="28" stopIfTrue="1" operator="lessThan">
      <formula>0</formula>
    </cfRule>
  </conditionalFormatting>
  <conditionalFormatting sqref="E53">
    <cfRule type="cellIs" dxfId="55" priority="181" stopIfTrue="1" operator="lessThan">
      <formula>0</formula>
    </cfRule>
  </conditionalFormatting>
  <conditionalFormatting sqref="E20:F20">
    <cfRule type="cellIs" dxfId="54" priority="31" stopIfTrue="1" operator="lessThan">
      <formula>0</formula>
    </cfRule>
  </conditionalFormatting>
  <conditionalFormatting sqref="E28:F28">
    <cfRule type="cellIs" dxfId="53" priority="27" stopIfTrue="1" operator="lessThan">
      <formula>0</formula>
    </cfRule>
  </conditionalFormatting>
  <conditionalFormatting sqref="E30:F31">
    <cfRule type="cellIs" dxfId="52" priority="25" stopIfTrue="1" operator="lessThan">
      <formula>0</formula>
    </cfRule>
  </conditionalFormatting>
  <conditionalFormatting sqref="E13:G14">
    <cfRule type="cellIs" dxfId="51" priority="238" stopIfTrue="1" operator="lessThan">
      <formula>0</formula>
    </cfRule>
  </conditionalFormatting>
  <conditionalFormatting sqref="E26:G26">
    <cfRule type="cellIs" dxfId="50" priority="220" stopIfTrue="1" operator="lessThan">
      <formula>0</formula>
    </cfRule>
  </conditionalFormatting>
  <conditionalFormatting sqref="E37:G40">
    <cfRule type="cellIs" dxfId="49" priority="201" stopIfTrue="1" operator="lessThan">
      <formula>0</formula>
    </cfRule>
  </conditionalFormatting>
  <conditionalFormatting sqref="E83:G86">
    <cfRule type="cellIs" dxfId="48" priority="137" stopIfTrue="1" operator="lessThan">
      <formula>0</formula>
    </cfRule>
  </conditionalFormatting>
  <conditionalFormatting sqref="E3:I3 G4:G12 H4:I26 G15 G17:G23 G25 H28:I109 E59:G60 F61 G61:G62 F63:G63 E64:G64 F65:G65 E66:G66 G82 G98 D100:G100 D109:I109 E110:I174 D114 E99:G99 D103:G103 E101:G102 E104:G104 D105:G109">
    <cfRule type="cellIs" dxfId="47" priority="302" stopIfTrue="1" operator="lessThan">
      <formula>0</formula>
    </cfRule>
  </conditionalFormatting>
  <conditionalFormatting sqref="F17">
    <cfRule type="cellIs" dxfId="46" priority="35" stopIfTrue="1" operator="lessThan">
      <formula>0</formula>
    </cfRule>
  </conditionalFormatting>
  <conditionalFormatting sqref="F24:G24">
    <cfRule type="cellIs" dxfId="45" priority="223" stopIfTrue="1" operator="lessThan">
      <formula>0</formula>
    </cfRule>
  </conditionalFormatting>
  <conditionalFormatting sqref="F67:G67">
    <cfRule type="cellIs" dxfId="44" priority="166" stopIfTrue="1" operator="lessThan">
      <formula>0</formula>
    </cfRule>
  </conditionalFormatting>
  <conditionalFormatting sqref="F71:G71">
    <cfRule type="cellIs" dxfId="43" priority="20" stopIfTrue="1" operator="lessThan">
      <formula>0</formula>
    </cfRule>
  </conditionalFormatting>
  <conditionalFormatting sqref="G28:G31 E32:G33 G34:G36">
    <cfRule type="cellIs" dxfId="42" priority="77" stopIfTrue="1" operator="lessThan">
      <formula>0</formula>
    </cfRule>
  </conditionalFormatting>
  <conditionalFormatting sqref="G41:G46 E47:G48 G49:G50 E50:F50 F51:G51 E52:G52 F53:G58">
    <cfRule type="cellIs" dxfId="41" priority="48" stopIfTrue="1" operator="lessThan">
      <formula>0</formula>
    </cfRule>
  </conditionalFormatting>
  <conditionalFormatting sqref="G27:I27">
    <cfRule type="cellIs" dxfId="40" priority="87" stopIfTrue="1" operator="lessThan">
      <formula>0</formula>
    </cfRule>
  </conditionalFormatting>
  <conditionalFormatting sqref="D98:D99">
    <cfRule type="cellIs" dxfId="39" priority="3" stopIfTrue="1" operator="lessThan">
      <formula>0</formula>
    </cfRule>
  </conditionalFormatting>
  <conditionalFormatting sqref="D101:D102">
    <cfRule type="cellIs" dxfId="38" priority="2" stopIfTrue="1" operator="lessThan">
      <formula>0</formula>
    </cfRule>
  </conditionalFormatting>
  <conditionalFormatting sqref="D104">
    <cfRule type="cellIs" dxfId="37" priority="1" stopIfTrue="1" operator="lessThan">
      <formula>0</formula>
    </cfRule>
  </conditionalFormatting>
  <dataValidations count="1">
    <dataValidation type="list" allowBlank="1" showInputMessage="1" showErrorMessage="1" sqref="D3:D109" xr:uid="{00000000-0002-0000-0000-000001000000}">
      <formula1>$K$1:$K$19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22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IM240"/>
  <sheetViews>
    <sheetView showGridLines="0" tabSelected="1" zoomScaleNormal="100" workbookViewId="0">
      <pane ySplit="2" topLeftCell="A154" activePane="bottomLeft" state="frozen"/>
      <selection pane="bottomLeft" activeCell="A170" sqref="A170:XFD170"/>
    </sheetView>
  </sheetViews>
  <sheetFormatPr baseColWidth="10" defaultColWidth="10.88671875" defaultRowHeight="15" customHeight="1" x14ac:dyDescent="0.3"/>
  <cols>
    <col min="1" max="1" width="3" style="45" customWidth="1"/>
    <col min="2" max="2" width="11.44140625" style="1" customWidth="1"/>
    <col min="3" max="3" width="7" style="1" bestFit="1" customWidth="1"/>
    <col min="4" max="4" width="30.109375" style="1" bestFit="1" customWidth="1"/>
    <col min="5" max="5" width="14.44140625" style="1" bestFit="1" customWidth="1"/>
    <col min="6" max="6" width="15" style="1" customWidth="1"/>
    <col min="7" max="7" width="15.5546875" style="1" customWidth="1"/>
    <col min="8" max="8" width="13.109375" style="1" customWidth="1"/>
    <col min="9" max="9" width="11.44140625" style="1" customWidth="1"/>
    <col min="10" max="10" width="12.33203125" style="1" customWidth="1"/>
    <col min="11" max="12" width="10.88671875" style="1" customWidth="1"/>
    <col min="13" max="13" width="16.88671875" style="1" customWidth="1"/>
    <col min="14" max="247" width="10.88671875" style="1" customWidth="1"/>
  </cols>
  <sheetData>
    <row r="1" spans="1:13" ht="15" customHeight="1" x14ac:dyDescent="0.3">
      <c r="A1" s="41"/>
      <c r="B1" s="86" t="s">
        <v>2</v>
      </c>
      <c r="C1" s="85"/>
      <c r="D1" s="85"/>
      <c r="E1" s="87"/>
      <c r="F1" s="85"/>
      <c r="G1" s="85"/>
      <c r="H1" s="85"/>
      <c r="I1" s="85"/>
      <c r="J1" s="85"/>
      <c r="K1" s="4"/>
      <c r="L1" s="2"/>
      <c r="M1" s="3" t="s">
        <v>0</v>
      </c>
    </row>
    <row r="2" spans="1:13" ht="29.25" customHeight="1" x14ac:dyDescent="0.3">
      <c r="A2" s="42"/>
      <c r="B2" s="7" t="s">
        <v>4</v>
      </c>
      <c r="C2" s="51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3">
      <c r="A3" s="43"/>
      <c r="B3" s="15">
        <v>44928</v>
      </c>
      <c r="C3" s="52">
        <v>1</v>
      </c>
      <c r="D3" s="3" t="s">
        <v>48</v>
      </c>
      <c r="E3" s="23" t="s">
        <v>3</v>
      </c>
      <c r="F3" s="20"/>
      <c r="G3" s="20"/>
      <c r="H3" s="21"/>
      <c r="I3" s="21">
        <v>-163.41</v>
      </c>
      <c r="J3" s="22"/>
      <c r="K3" s="4"/>
      <c r="L3" s="2"/>
      <c r="M3" s="3" t="s">
        <v>14</v>
      </c>
    </row>
    <row r="4" spans="1:13" ht="15" customHeight="1" x14ac:dyDescent="0.3">
      <c r="A4" s="43"/>
      <c r="B4" s="15">
        <v>44928</v>
      </c>
      <c r="C4" s="52">
        <v>2</v>
      </c>
      <c r="D4" s="3" t="s">
        <v>49</v>
      </c>
      <c r="E4" s="23" t="s">
        <v>13</v>
      </c>
      <c r="F4" s="20"/>
      <c r="G4" s="20">
        <v>-75</v>
      </c>
      <c r="H4" s="21"/>
      <c r="I4" s="21"/>
      <c r="J4" s="22"/>
      <c r="K4" s="4"/>
      <c r="L4" s="2"/>
      <c r="M4" s="2" t="s">
        <v>19</v>
      </c>
    </row>
    <row r="5" spans="1:13" ht="15" customHeight="1" x14ac:dyDescent="0.3">
      <c r="A5" s="43"/>
      <c r="B5" s="15">
        <v>44928</v>
      </c>
      <c r="C5" s="52">
        <v>3</v>
      </c>
      <c r="D5" s="3" t="s">
        <v>45</v>
      </c>
      <c r="E5" s="23" t="s">
        <v>22</v>
      </c>
      <c r="F5" s="20"/>
      <c r="G5" s="21">
        <v>-39.06</v>
      </c>
      <c r="H5" s="21"/>
      <c r="I5" s="21"/>
      <c r="J5" s="22"/>
      <c r="K5" s="4"/>
      <c r="L5" s="2"/>
      <c r="M5" s="2" t="s">
        <v>15</v>
      </c>
    </row>
    <row r="6" spans="1:13" ht="15" customHeight="1" x14ac:dyDescent="0.3">
      <c r="A6" s="43"/>
      <c r="B6" s="15">
        <v>44930</v>
      </c>
      <c r="C6" s="52">
        <v>4</v>
      </c>
      <c r="D6" s="3" t="s">
        <v>51</v>
      </c>
      <c r="E6" s="23" t="s">
        <v>22</v>
      </c>
      <c r="F6" s="20"/>
      <c r="G6" s="21">
        <v>-22</v>
      </c>
      <c r="H6" s="21"/>
      <c r="I6" s="21"/>
      <c r="J6" s="22"/>
      <c r="K6" s="4"/>
      <c r="L6" s="2"/>
      <c r="M6" s="2" t="s">
        <v>20</v>
      </c>
    </row>
    <row r="7" spans="1:13" ht="15" customHeight="1" x14ac:dyDescent="0.3">
      <c r="A7" s="43"/>
      <c r="B7" s="15">
        <v>44930</v>
      </c>
      <c r="C7" s="52">
        <v>5</v>
      </c>
      <c r="D7" s="3" t="s">
        <v>51</v>
      </c>
      <c r="E7" s="23" t="s">
        <v>22</v>
      </c>
      <c r="F7" s="20"/>
      <c r="G7" s="21">
        <v>-111</v>
      </c>
      <c r="H7" s="21"/>
      <c r="I7" s="21"/>
      <c r="J7" s="22"/>
      <c r="K7" s="4"/>
      <c r="L7" s="2"/>
      <c r="M7" s="2" t="s">
        <v>21</v>
      </c>
    </row>
    <row r="8" spans="1:13" ht="15" customHeight="1" x14ac:dyDescent="0.3">
      <c r="A8" s="43"/>
      <c r="B8" s="15">
        <v>44935</v>
      </c>
      <c r="C8" s="52">
        <v>6</v>
      </c>
      <c r="D8" s="3" t="s">
        <v>52</v>
      </c>
      <c r="E8" s="23" t="s">
        <v>0</v>
      </c>
      <c r="F8" s="20"/>
      <c r="G8" s="21">
        <v>-9.9600000000000009</v>
      </c>
      <c r="H8" s="21"/>
      <c r="I8" s="21"/>
      <c r="J8" s="22"/>
      <c r="K8" s="4"/>
      <c r="L8" s="2"/>
      <c r="M8" s="2" t="s">
        <v>22</v>
      </c>
    </row>
    <row r="9" spans="1:13" ht="15" customHeight="1" x14ac:dyDescent="0.3">
      <c r="A9" s="43"/>
      <c r="B9" s="15">
        <v>44942</v>
      </c>
      <c r="C9" s="52">
        <v>7</v>
      </c>
      <c r="D9" s="3" t="s">
        <v>55</v>
      </c>
      <c r="E9" s="23" t="s">
        <v>22</v>
      </c>
      <c r="F9" s="20"/>
      <c r="G9" s="21">
        <v>-18.36</v>
      </c>
      <c r="H9" s="21"/>
      <c r="I9" s="21"/>
      <c r="J9" s="22"/>
      <c r="K9" s="4"/>
      <c r="L9" s="2"/>
      <c r="M9" s="2" t="s">
        <v>23</v>
      </c>
    </row>
    <row r="10" spans="1:13" ht="15" customHeight="1" x14ac:dyDescent="0.3">
      <c r="A10" s="43"/>
      <c r="B10" s="15">
        <v>44944</v>
      </c>
      <c r="C10" s="52">
        <v>8</v>
      </c>
      <c r="D10" s="3" t="s">
        <v>56</v>
      </c>
      <c r="E10" s="23" t="s">
        <v>22</v>
      </c>
      <c r="F10" s="20"/>
      <c r="G10" s="21">
        <v>-41.72</v>
      </c>
      <c r="H10" s="21"/>
      <c r="I10" s="21"/>
      <c r="J10" s="22"/>
      <c r="K10" s="4"/>
      <c r="L10" s="2"/>
      <c r="M10" s="2" t="s">
        <v>24</v>
      </c>
    </row>
    <row r="11" spans="1:13" ht="15" customHeight="1" x14ac:dyDescent="0.3">
      <c r="A11" s="43"/>
      <c r="B11" s="15">
        <v>44949</v>
      </c>
      <c r="C11" s="52">
        <v>9</v>
      </c>
      <c r="D11" s="3" t="s">
        <v>57</v>
      </c>
      <c r="E11" s="23" t="s">
        <v>23</v>
      </c>
      <c r="F11" s="20"/>
      <c r="G11" s="21">
        <v>-30</v>
      </c>
      <c r="H11" s="21"/>
      <c r="I11" s="21"/>
      <c r="J11" s="22"/>
      <c r="K11" s="4"/>
      <c r="L11" s="2"/>
      <c r="M11" s="2" t="s">
        <v>13</v>
      </c>
    </row>
    <row r="12" spans="1:13" ht="15" customHeight="1" x14ac:dyDescent="0.3">
      <c r="A12" s="43"/>
      <c r="B12" s="15">
        <v>44950</v>
      </c>
      <c r="C12" s="52">
        <v>10</v>
      </c>
      <c r="D12" s="3" t="s">
        <v>58</v>
      </c>
      <c r="E12" s="23" t="s">
        <v>0</v>
      </c>
      <c r="F12" s="20"/>
      <c r="G12" s="21">
        <v>-8.49</v>
      </c>
      <c r="H12" s="21"/>
      <c r="I12" s="21"/>
      <c r="J12" s="22"/>
      <c r="K12" s="4"/>
      <c r="L12" s="2"/>
      <c r="M12" s="2" t="s">
        <v>25</v>
      </c>
    </row>
    <row r="13" spans="1:13" ht="15" customHeight="1" x14ac:dyDescent="0.3">
      <c r="A13" s="43"/>
      <c r="B13" s="15">
        <v>44952</v>
      </c>
      <c r="C13" s="52">
        <v>11</v>
      </c>
      <c r="D13" s="3" t="s">
        <v>21</v>
      </c>
      <c r="E13" s="23" t="s">
        <v>22</v>
      </c>
      <c r="F13" s="20"/>
      <c r="G13" s="21">
        <v>-12</v>
      </c>
      <c r="H13" s="21"/>
      <c r="I13" s="21"/>
      <c r="J13" s="22"/>
      <c r="K13" s="4"/>
      <c r="L13" s="2"/>
      <c r="M13" s="2" t="s">
        <v>26</v>
      </c>
    </row>
    <row r="14" spans="1:13" ht="15" customHeight="1" x14ac:dyDescent="0.3">
      <c r="A14" s="43"/>
      <c r="B14" s="15">
        <v>44952</v>
      </c>
      <c r="C14" s="52">
        <v>12</v>
      </c>
      <c r="D14" s="3" t="s">
        <v>60</v>
      </c>
      <c r="E14" s="23" t="s">
        <v>22</v>
      </c>
      <c r="F14" s="20"/>
      <c r="G14" s="21">
        <v>-32</v>
      </c>
      <c r="H14" s="21"/>
      <c r="I14" s="21"/>
      <c r="J14" s="22"/>
      <c r="K14" s="4"/>
      <c r="L14" s="2"/>
      <c r="M14" s="2" t="s">
        <v>27</v>
      </c>
    </row>
    <row r="15" spans="1:13" ht="15" customHeight="1" x14ac:dyDescent="0.3">
      <c r="A15" s="43"/>
      <c r="B15" s="15">
        <v>44957</v>
      </c>
      <c r="C15" s="52">
        <v>13</v>
      </c>
      <c r="D15" s="3" t="s">
        <v>61</v>
      </c>
      <c r="E15" s="23" t="s">
        <v>0</v>
      </c>
      <c r="F15" s="20"/>
      <c r="G15" s="21">
        <v>-171.49</v>
      </c>
      <c r="H15" s="21"/>
      <c r="I15" s="21"/>
      <c r="J15" s="22"/>
      <c r="K15" s="4"/>
      <c r="L15" s="2"/>
      <c r="M15" s="2" t="s">
        <v>28</v>
      </c>
    </row>
    <row r="16" spans="1:13" ht="15" customHeight="1" x14ac:dyDescent="0.3">
      <c r="A16" s="43"/>
      <c r="B16" s="15">
        <v>44958</v>
      </c>
      <c r="C16" s="52">
        <v>14</v>
      </c>
      <c r="D16" s="3" t="s">
        <v>21</v>
      </c>
      <c r="E16" s="23" t="s">
        <v>22</v>
      </c>
      <c r="F16" s="20"/>
      <c r="G16" s="21">
        <v>-12</v>
      </c>
      <c r="H16" s="21"/>
      <c r="I16" s="21"/>
      <c r="J16" s="22"/>
      <c r="K16" s="4"/>
      <c r="L16" s="2"/>
      <c r="M16" s="2" t="s">
        <v>29</v>
      </c>
    </row>
    <row r="17" spans="1:13" ht="15" customHeight="1" x14ac:dyDescent="0.3">
      <c r="A17" s="43"/>
      <c r="B17" s="15">
        <v>44958</v>
      </c>
      <c r="C17" s="52" t="s">
        <v>148</v>
      </c>
      <c r="D17" s="3" t="s">
        <v>149</v>
      </c>
      <c r="E17" s="23" t="s">
        <v>14</v>
      </c>
      <c r="F17" s="20"/>
      <c r="G17" s="21"/>
      <c r="H17" s="21"/>
      <c r="I17" s="21">
        <v>-0.5</v>
      </c>
      <c r="J17" s="22"/>
      <c r="K17" s="4"/>
      <c r="L17" s="2"/>
      <c r="M17" s="2" t="s">
        <v>30</v>
      </c>
    </row>
    <row r="18" spans="1:13" ht="15" customHeight="1" x14ac:dyDescent="0.3">
      <c r="A18" s="43"/>
      <c r="B18" s="15">
        <v>44959</v>
      </c>
      <c r="C18" s="52">
        <v>15</v>
      </c>
      <c r="D18" s="3" t="s">
        <v>51</v>
      </c>
      <c r="E18" s="23" t="s">
        <v>22</v>
      </c>
      <c r="F18" s="20"/>
      <c r="G18" s="21">
        <v>-22</v>
      </c>
      <c r="H18" s="21"/>
      <c r="I18" s="21"/>
      <c r="J18" s="22"/>
      <c r="K18" s="4"/>
      <c r="L18" s="2"/>
      <c r="M18" s="2" t="s">
        <v>33</v>
      </c>
    </row>
    <row r="19" spans="1:13" ht="15" customHeight="1" x14ac:dyDescent="0.3">
      <c r="A19" s="43"/>
      <c r="B19" s="15">
        <v>44963</v>
      </c>
      <c r="C19" s="52">
        <v>16</v>
      </c>
      <c r="D19" s="3" t="s">
        <v>64</v>
      </c>
      <c r="E19" s="23" t="s">
        <v>0</v>
      </c>
      <c r="F19" s="20"/>
      <c r="G19" s="21">
        <v>-11.81</v>
      </c>
      <c r="H19" s="21"/>
      <c r="I19" s="21"/>
      <c r="J19" s="22"/>
      <c r="K19" s="4"/>
      <c r="L19" s="2"/>
      <c r="M19" s="2" t="s">
        <v>31</v>
      </c>
    </row>
    <row r="20" spans="1:13" ht="15" customHeight="1" x14ac:dyDescent="0.3">
      <c r="A20" s="43"/>
      <c r="B20" s="15">
        <v>44963</v>
      </c>
      <c r="C20" s="52">
        <v>17</v>
      </c>
      <c r="D20" s="3" t="s">
        <v>65</v>
      </c>
      <c r="E20" s="23" t="s">
        <v>0</v>
      </c>
      <c r="F20" s="20"/>
      <c r="G20" s="21">
        <v>-26.26</v>
      </c>
      <c r="H20" s="21"/>
      <c r="I20" s="21"/>
      <c r="J20" s="22"/>
      <c r="K20" s="4"/>
      <c r="L20" s="2"/>
      <c r="M20" s="2"/>
    </row>
    <row r="21" spans="1:13" ht="15" customHeight="1" x14ac:dyDescent="0.3">
      <c r="A21" s="43"/>
      <c r="B21" s="15">
        <v>44963</v>
      </c>
      <c r="C21" s="52">
        <v>18</v>
      </c>
      <c r="D21" s="3" t="s">
        <v>66</v>
      </c>
      <c r="E21" s="23" t="s">
        <v>14</v>
      </c>
      <c r="F21" s="20"/>
      <c r="G21" s="21">
        <v>-563.20000000000005</v>
      </c>
      <c r="H21" s="21"/>
      <c r="I21" s="21"/>
      <c r="J21" s="22"/>
      <c r="K21" s="4"/>
      <c r="L21" s="2"/>
      <c r="M21" s="2"/>
    </row>
    <row r="22" spans="1:13" ht="15" customHeight="1" x14ac:dyDescent="0.3">
      <c r="A22" s="43"/>
      <c r="B22" s="15">
        <v>44965</v>
      </c>
      <c r="C22" s="52">
        <v>19</v>
      </c>
      <c r="D22" s="3" t="s">
        <v>69</v>
      </c>
      <c r="E22" s="23" t="s">
        <v>0</v>
      </c>
      <c r="F22" s="20"/>
      <c r="G22" s="21">
        <v>-3.38</v>
      </c>
      <c r="H22" s="21"/>
      <c r="I22" s="21"/>
      <c r="J22" s="22"/>
      <c r="K22" s="4"/>
      <c r="L22" s="2"/>
      <c r="M22" s="2"/>
    </row>
    <row r="23" spans="1:13" ht="15" customHeight="1" x14ac:dyDescent="0.3">
      <c r="A23" s="43"/>
      <c r="B23" s="15">
        <v>44970</v>
      </c>
      <c r="C23" s="52">
        <v>20</v>
      </c>
      <c r="D23" s="3" t="s">
        <v>70</v>
      </c>
      <c r="E23" s="23" t="s">
        <v>14</v>
      </c>
      <c r="F23" s="20"/>
      <c r="G23" s="21">
        <v>-8.5</v>
      </c>
      <c r="H23" s="21"/>
      <c r="I23" s="21"/>
      <c r="J23" s="22"/>
      <c r="K23" s="4"/>
      <c r="L23" s="2"/>
      <c r="M23" s="2"/>
    </row>
    <row r="24" spans="1:13" ht="15" customHeight="1" x14ac:dyDescent="0.3">
      <c r="A24" s="43"/>
      <c r="B24" s="15">
        <v>44972</v>
      </c>
      <c r="C24" s="16">
        <v>21</v>
      </c>
      <c r="D24" s="3" t="s">
        <v>72</v>
      </c>
      <c r="E24" s="23" t="s">
        <v>14</v>
      </c>
      <c r="F24" s="17"/>
      <c r="G24" s="21">
        <v>-20</v>
      </c>
      <c r="H24" s="21"/>
      <c r="I24" s="21"/>
      <c r="J24" s="22"/>
      <c r="K24" s="4"/>
      <c r="L24" s="2"/>
      <c r="M24" s="2"/>
    </row>
    <row r="25" spans="1:13" ht="15" customHeight="1" x14ac:dyDescent="0.3">
      <c r="A25" s="43"/>
      <c r="B25" s="15">
        <v>44973</v>
      </c>
      <c r="C25" s="16">
        <v>22</v>
      </c>
      <c r="D25" s="3" t="s">
        <v>56</v>
      </c>
      <c r="E25" s="23" t="s">
        <v>22</v>
      </c>
      <c r="F25" s="20"/>
      <c r="G25" s="21">
        <v>-41.72</v>
      </c>
      <c r="H25" s="21"/>
      <c r="I25" s="21"/>
      <c r="J25" s="22"/>
      <c r="K25" s="4"/>
      <c r="L25" s="2"/>
      <c r="M25" s="2"/>
    </row>
    <row r="26" spans="1:13" ht="15" customHeight="1" x14ac:dyDescent="0.3">
      <c r="A26" s="43"/>
      <c r="B26" s="15">
        <v>44974</v>
      </c>
      <c r="C26" s="52">
        <v>23</v>
      </c>
      <c r="D26" s="3" t="s">
        <v>74</v>
      </c>
      <c r="E26" s="23" t="s">
        <v>22</v>
      </c>
      <c r="F26" s="20"/>
      <c r="G26" s="21">
        <v>-43.86</v>
      </c>
      <c r="H26" s="21"/>
      <c r="I26" s="21"/>
      <c r="J26" s="22"/>
      <c r="K26" s="4"/>
      <c r="L26" s="2"/>
      <c r="M26" s="2"/>
    </row>
    <row r="27" spans="1:13" ht="15" customHeight="1" x14ac:dyDescent="0.3">
      <c r="A27" s="43"/>
      <c r="B27" s="15">
        <v>44977</v>
      </c>
      <c r="C27" s="52">
        <v>24</v>
      </c>
      <c r="D27" s="3" t="s">
        <v>75</v>
      </c>
      <c r="E27" s="23" t="s">
        <v>0</v>
      </c>
      <c r="F27" s="20"/>
      <c r="G27" s="21">
        <v>-30</v>
      </c>
      <c r="H27" s="21"/>
      <c r="I27" s="21"/>
      <c r="J27" s="22"/>
      <c r="K27" s="4"/>
      <c r="L27" s="2"/>
      <c r="M27" s="2"/>
    </row>
    <row r="28" spans="1:13" ht="15" customHeight="1" x14ac:dyDescent="0.3">
      <c r="A28" s="43"/>
      <c r="B28" s="15">
        <v>44978</v>
      </c>
      <c r="C28" s="52">
        <v>25</v>
      </c>
      <c r="D28" s="3" t="s">
        <v>76</v>
      </c>
      <c r="E28" s="23" t="s">
        <v>14</v>
      </c>
      <c r="F28" s="20"/>
      <c r="G28" s="21">
        <v>-20</v>
      </c>
      <c r="H28" s="21"/>
      <c r="I28" s="21"/>
      <c r="J28" s="22"/>
      <c r="K28" s="4"/>
      <c r="L28" s="2"/>
      <c r="M28" s="2"/>
    </row>
    <row r="29" spans="1:13" ht="15" customHeight="1" x14ac:dyDescent="0.3">
      <c r="A29" s="43"/>
      <c r="B29" s="15">
        <v>44978</v>
      </c>
      <c r="C29" s="52">
        <v>26</v>
      </c>
      <c r="D29" s="3" t="s">
        <v>77</v>
      </c>
      <c r="E29" s="23" t="s">
        <v>0</v>
      </c>
      <c r="F29" s="20"/>
      <c r="G29" s="21">
        <v>-19.649999999999999</v>
      </c>
      <c r="H29" s="21"/>
      <c r="I29" s="21"/>
      <c r="J29" s="22"/>
      <c r="K29" s="4"/>
      <c r="L29" s="2"/>
      <c r="M29" s="2"/>
    </row>
    <row r="30" spans="1:13" ht="15" customHeight="1" x14ac:dyDescent="0.3">
      <c r="A30" s="43"/>
      <c r="B30" s="15">
        <v>44978</v>
      </c>
      <c r="C30" s="52">
        <v>27</v>
      </c>
      <c r="D30" s="3" t="s">
        <v>78</v>
      </c>
      <c r="E30" s="23" t="s">
        <v>23</v>
      </c>
      <c r="F30" s="17"/>
      <c r="G30" s="21">
        <v>-25</v>
      </c>
      <c r="H30" s="21"/>
      <c r="I30" s="21"/>
      <c r="J30" s="22"/>
      <c r="K30" s="4"/>
      <c r="L30" s="2"/>
      <c r="M30" s="2"/>
    </row>
    <row r="31" spans="1:13" ht="15" customHeight="1" x14ac:dyDescent="0.3">
      <c r="A31" s="43"/>
      <c r="B31" s="15">
        <v>44979</v>
      </c>
      <c r="C31" s="52">
        <v>28</v>
      </c>
      <c r="D31" s="3" t="s">
        <v>79</v>
      </c>
      <c r="E31" s="23" t="s">
        <v>13</v>
      </c>
      <c r="F31" s="20"/>
      <c r="G31" s="21">
        <v>-300</v>
      </c>
      <c r="H31" s="21"/>
      <c r="I31" s="21"/>
      <c r="J31" s="22"/>
      <c r="K31" s="4"/>
      <c r="L31" s="2"/>
      <c r="M31" s="2"/>
    </row>
    <row r="32" spans="1:13" ht="15" customHeight="1" x14ac:dyDescent="0.3">
      <c r="A32" s="43"/>
      <c r="B32" s="15">
        <v>44979</v>
      </c>
      <c r="C32" s="52">
        <v>29</v>
      </c>
      <c r="D32" s="3" t="s">
        <v>80</v>
      </c>
      <c r="E32" s="23" t="s">
        <v>0</v>
      </c>
      <c r="F32" s="17"/>
      <c r="G32" s="21">
        <v>-23.2</v>
      </c>
      <c r="H32" s="21"/>
      <c r="I32" s="21"/>
      <c r="J32" s="22"/>
      <c r="K32" s="4"/>
      <c r="L32" s="2"/>
      <c r="M32" s="2"/>
    </row>
    <row r="33" spans="1:13" ht="15" customHeight="1" x14ac:dyDescent="0.3">
      <c r="A33" s="43"/>
      <c r="B33" s="15">
        <v>44985</v>
      </c>
      <c r="C33" s="52">
        <v>30</v>
      </c>
      <c r="D33" s="3" t="s">
        <v>83</v>
      </c>
      <c r="E33" s="23" t="s">
        <v>14</v>
      </c>
      <c r="F33" s="20"/>
      <c r="G33" s="21">
        <v>-50</v>
      </c>
      <c r="H33" s="21"/>
      <c r="I33" s="21"/>
      <c r="J33" s="22"/>
      <c r="K33" s="4"/>
      <c r="L33" s="2"/>
      <c r="M33" s="2"/>
    </row>
    <row r="34" spans="1:13" ht="15" customHeight="1" x14ac:dyDescent="0.3">
      <c r="A34" s="43"/>
      <c r="B34" s="15">
        <v>44986</v>
      </c>
      <c r="C34" s="52">
        <v>31</v>
      </c>
      <c r="D34" s="3" t="s">
        <v>21</v>
      </c>
      <c r="E34" s="23" t="s">
        <v>22</v>
      </c>
      <c r="F34" s="20"/>
      <c r="G34" s="21">
        <v>-12</v>
      </c>
      <c r="H34" s="21"/>
      <c r="I34" s="21"/>
      <c r="J34" s="22"/>
      <c r="K34" s="4"/>
      <c r="L34" s="2"/>
      <c r="M34" s="2"/>
    </row>
    <row r="35" spans="1:13" ht="15" customHeight="1" x14ac:dyDescent="0.3">
      <c r="A35" s="43"/>
      <c r="B35" s="15">
        <v>44987</v>
      </c>
      <c r="C35" s="52">
        <v>32</v>
      </c>
      <c r="D35" s="3" t="s">
        <v>51</v>
      </c>
      <c r="E35" s="23" t="s">
        <v>22</v>
      </c>
      <c r="F35" s="20"/>
      <c r="G35" s="21">
        <v>-134</v>
      </c>
      <c r="H35" s="21"/>
      <c r="I35" s="21"/>
      <c r="J35" s="22"/>
      <c r="K35" s="4"/>
      <c r="L35" s="2"/>
      <c r="M35" s="2"/>
    </row>
    <row r="36" spans="1:13" ht="15" customHeight="1" x14ac:dyDescent="0.3">
      <c r="A36" s="43"/>
      <c r="B36" s="15">
        <v>44987</v>
      </c>
      <c r="C36" s="52">
        <v>33</v>
      </c>
      <c r="D36" s="3" t="s">
        <v>51</v>
      </c>
      <c r="E36" s="23" t="s">
        <v>22</v>
      </c>
      <c r="F36" s="20"/>
      <c r="G36" s="21">
        <v>-28</v>
      </c>
      <c r="H36" s="21"/>
      <c r="I36" s="21"/>
      <c r="J36" s="22"/>
      <c r="K36" s="4"/>
      <c r="L36" s="2"/>
      <c r="M36" s="2"/>
    </row>
    <row r="37" spans="1:13" ht="15" customHeight="1" x14ac:dyDescent="0.3">
      <c r="A37" s="43"/>
      <c r="B37" s="15">
        <v>44987</v>
      </c>
      <c r="C37" s="52">
        <v>34</v>
      </c>
      <c r="D37" s="3" t="s">
        <v>85</v>
      </c>
      <c r="E37" s="23" t="s">
        <v>0</v>
      </c>
      <c r="F37" s="20"/>
      <c r="G37" s="21">
        <v>-47.12</v>
      </c>
      <c r="H37" s="21"/>
      <c r="I37" s="21"/>
      <c r="J37" s="22"/>
      <c r="K37" s="4"/>
      <c r="L37" s="2"/>
      <c r="M37" s="2"/>
    </row>
    <row r="38" spans="1:13" ht="15" customHeight="1" x14ac:dyDescent="0.3">
      <c r="A38" s="43"/>
      <c r="B38" s="15">
        <v>44987</v>
      </c>
      <c r="C38" s="16">
        <v>35</v>
      </c>
      <c r="D38" s="3" t="s">
        <v>86</v>
      </c>
      <c r="E38" s="23" t="s">
        <v>0</v>
      </c>
      <c r="F38" s="17"/>
      <c r="G38" s="21">
        <v>-20.61</v>
      </c>
      <c r="H38" s="21"/>
      <c r="I38" s="21"/>
      <c r="J38" s="22"/>
      <c r="K38" s="4"/>
      <c r="L38" s="2"/>
      <c r="M38" s="2"/>
    </row>
    <row r="39" spans="1:13" ht="15" customHeight="1" x14ac:dyDescent="0.3">
      <c r="A39" s="43"/>
      <c r="B39" s="15">
        <v>44993</v>
      </c>
      <c r="C39" s="16">
        <v>36</v>
      </c>
      <c r="D39" s="3" t="s">
        <v>87</v>
      </c>
      <c r="E39" s="23" t="s">
        <v>0</v>
      </c>
      <c r="F39" s="20"/>
      <c r="G39" s="21">
        <v>-13.39</v>
      </c>
      <c r="H39" s="21"/>
      <c r="I39" s="21"/>
      <c r="J39" s="22"/>
      <c r="K39" s="4"/>
      <c r="L39" s="2"/>
      <c r="M39" s="2"/>
    </row>
    <row r="40" spans="1:13" ht="15" customHeight="1" x14ac:dyDescent="0.3">
      <c r="A40" s="43"/>
      <c r="B40" s="15">
        <v>45001</v>
      </c>
      <c r="C40" s="16">
        <v>37</v>
      </c>
      <c r="D40" s="3" t="s">
        <v>56</v>
      </c>
      <c r="E40" s="23" t="s">
        <v>22</v>
      </c>
      <c r="F40" s="20"/>
      <c r="G40" s="21">
        <v>-41.72</v>
      </c>
      <c r="H40" s="21"/>
      <c r="I40" s="21"/>
      <c r="J40" s="22"/>
      <c r="K40" s="4"/>
      <c r="L40" s="2"/>
      <c r="M40" s="2"/>
    </row>
    <row r="41" spans="1:13" ht="15" customHeight="1" x14ac:dyDescent="0.3">
      <c r="A41" s="43"/>
      <c r="B41" s="15">
        <v>45002</v>
      </c>
      <c r="C41" s="52">
        <v>38</v>
      </c>
      <c r="D41" s="3" t="s">
        <v>91</v>
      </c>
      <c r="E41" s="23" t="s">
        <v>14</v>
      </c>
      <c r="F41" s="20"/>
      <c r="G41" s="21">
        <v>-65</v>
      </c>
      <c r="H41" s="21"/>
      <c r="I41" s="21"/>
      <c r="J41" s="22"/>
      <c r="K41" s="4"/>
      <c r="L41" s="2"/>
      <c r="M41" s="2"/>
    </row>
    <row r="42" spans="1:13" ht="15" customHeight="1" x14ac:dyDescent="0.3">
      <c r="A42" s="43"/>
      <c r="B42" s="15">
        <v>45012</v>
      </c>
      <c r="C42" s="52">
        <v>39</v>
      </c>
      <c r="D42" s="3" t="s">
        <v>58</v>
      </c>
      <c r="E42" s="23" t="s">
        <v>23</v>
      </c>
      <c r="F42" s="20"/>
      <c r="G42" s="21">
        <v>-260</v>
      </c>
      <c r="H42" s="21"/>
      <c r="I42" s="21"/>
      <c r="J42" s="22"/>
      <c r="K42" s="4"/>
      <c r="L42" s="2"/>
      <c r="M42" s="2"/>
    </row>
    <row r="43" spans="1:13" ht="15" customHeight="1" x14ac:dyDescent="0.3">
      <c r="A43" s="43"/>
      <c r="B43" s="15">
        <v>45012</v>
      </c>
      <c r="C43" s="52">
        <v>40</v>
      </c>
      <c r="D43" s="3" t="s">
        <v>93</v>
      </c>
      <c r="E43" s="23" t="s">
        <v>14</v>
      </c>
      <c r="F43" s="20"/>
      <c r="G43" s="21">
        <v>-11.31</v>
      </c>
      <c r="H43" s="21"/>
      <c r="I43" s="21"/>
      <c r="J43" s="22"/>
      <c r="K43" s="4"/>
      <c r="L43" s="2"/>
      <c r="M43" s="2"/>
    </row>
    <row r="44" spans="1:13" ht="15" customHeight="1" x14ac:dyDescent="0.3">
      <c r="A44" s="43"/>
      <c r="B44" s="15">
        <v>45016</v>
      </c>
      <c r="C44" s="52">
        <v>41</v>
      </c>
      <c r="D44" s="3" t="s">
        <v>45</v>
      </c>
      <c r="E44" s="23" t="s">
        <v>22</v>
      </c>
      <c r="F44" s="17"/>
      <c r="G44" s="21">
        <v>-25.57</v>
      </c>
      <c r="H44" s="21"/>
      <c r="I44" s="21"/>
      <c r="J44" s="22"/>
      <c r="K44" s="4"/>
      <c r="L44" s="2"/>
      <c r="M44" s="2"/>
    </row>
    <row r="45" spans="1:13" ht="15" customHeight="1" x14ac:dyDescent="0.3">
      <c r="A45" s="43"/>
      <c r="B45" s="15">
        <v>45016</v>
      </c>
      <c r="C45" s="52">
        <v>42</v>
      </c>
      <c r="D45" s="3" t="s">
        <v>94</v>
      </c>
      <c r="E45" s="23" t="s">
        <v>14</v>
      </c>
      <c r="F45" s="17"/>
      <c r="G45" s="21">
        <v>-144.30000000000001</v>
      </c>
      <c r="H45" s="21"/>
      <c r="I45" s="21"/>
      <c r="J45" s="22"/>
      <c r="K45" s="4"/>
      <c r="L45" s="2"/>
      <c r="M45" s="2"/>
    </row>
    <row r="46" spans="1:13" ht="15" customHeight="1" x14ac:dyDescent="0.3">
      <c r="A46" s="43"/>
      <c r="B46" s="15">
        <v>45019</v>
      </c>
      <c r="C46" s="52">
        <v>43</v>
      </c>
      <c r="D46" s="3" t="s">
        <v>21</v>
      </c>
      <c r="E46" s="23" t="s">
        <v>22</v>
      </c>
      <c r="F46" s="20"/>
      <c r="G46" s="21">
        <v>-12</v>
      </c>
      <c r="H46" s="21"/>
      <c r="I46" s="21"/>
      <c r="J46" s="22"/>
      <c r="K46" s="4"/>
      <c r="L46" s="2"/>
      <c r="M46" s="2"/>
    </row>
    <row r="47" spans="1:13" ht="15" customHeight="1" x14ac:dyDescent="0.3">
      <c r="A47" s="43"/>
      <c r="B47" s="15">
        <v>45020</v>
      </c>
      <c r="C47" s="16">
        <v>44</v>
      </c>
      <c r="D47" s="3" t="s">
        <v>51</v>
      </c>
      <c r="E47" s="23" t="s">
        <v>22</v>
      </c>
      <c r="F47" s="20"/>
      <c r="G47" s="21">
        <v>-28</v>
      </c>
      <c r="H47" s="21"/>
      <c r="I47" s="21"/>
      <c r="J47" s="22"/>
      <c r="K47" s="4"/>
      <c r="L47" s="2"/>
      <c r="M47" s="2"/>
    </row>
    <row r="48" spans="1:13" ht="15" customHeight="1" x14ac:dyDescent="0.3">
      <c r="A48" s="43"/>
      <c r="B48" s="15">
        <v>45020</v>
      </c>
      <c r="C48" s="52">
        <v>45</v>
      </c>
      <c r="D48" s="3" t="s">
        <v>51</v>
      </c>
      <c r="E48" s="23" t="s">
        <v>22</v>
      </c>
      <c r="F48" s="20"/>
      <c r="G48" s="21">
        <v>-134</v>
      </c>
      <c r="H48" s="21"/>
      <c r="I48" s="21"/>
      <c r="J48" s="22"/>
      <c r="K48" s="4"/>
      <c r="L48" s="2"/>
      <c r="M48" s="2"/>
    </row>
    <row r="49" spans="1:13" ht="15" customHeight="1" x14ac:dyDescent="0.3">
      <c r="A49" s="43"/>
      <c r="B49" s="15">
        <v>45029</v>
      </c>
      <c r="C49" s="52">
        <v>46</v>
      </c>
      <c r="D49" s="3" t="s">
        <v>96</v>
      </c>
      <c r="E49" s="23" t="s">
        <v>14</v>
      </c>
      <c r="F49" s="20"/>
      <c r="G49" s="21">
        <v>-71.59</v>
      </c>
      <c r="H49" s="21"/>
      <c r="I49" s="21"/>
      <c r="J49" s="22"/>
      <c r="K49" s="4"/>
      <c r="L49" s="2"/>
      <c r="M49" s="2"/>
    </row>
    <row r="50" spans="1:13" ht="15" customHeight="1" x14ac:dyDescent="0.3">
      <c r="A50" s="43"/>
      <c r="B50" s="15">
        <v>45030</v>
      </c>
      <c r="C50" s="52">
        <v>47</v>
      </c>
      <c r="D50" s="3" t="s">
        <v>97</v>
      </c>
      <c r="E50" s="23" t="s">
        <v>14</v>
      </c>
      <c r="F50" s="20"/>
      <c r="G50" s="21">
        <v>-37.4</v>
      </c>
      <c r="H50" s="21"/>
      <c r="I50" s="21"/>
      <c r="J50" s="22"/>
      <c r="K50" s="4"/>
      <c r="L50" s="2"/>
      <c r="M50" s="2"/>
    </row>
    <row r="51" spans="1:13" ht="15" customHeight="1" x14ac:dyDescent="0.3">
      <c r="A51" s="43"/>
      <c r="B51" s="15">
        <v>45033</v>
      </c>
      <c r="C51" s="52">
        <v>48</v>
      </c>
      <c r="D51" s="3" t="s">
        <v>55</v>
      </c>
      <c r="E51" s="23" t="s">
        <v>22</v>
      </c>
      <c r="F51" s="20"/>
      <c r="G51" s="21">
        <v>-18.36</v>
      </c>
      <c r="H51" s="21"/>
      <c r="I51" s="21"/>
      <c r="J51" s="22"/>
      <c r="K51" s="4"/>
      <c r="L51" s="2"/>
      <c r="M51" s="2"/>
    </row>
    <row r="52" spans="1:13" ht="15" customHeight="1" x14ac:dyDescent="0.3">
      <c r="A52" s="43"/>
      <c r="B52" s="15">
        <v>45035</v>
      </c>
      <c r="C52" s="52">
        <v>49</v>
      </c>
      <c r="D52" s="3" t="s">
        <v>56</v>
      </c>
      <c r="E52" s="23" t="s">
        <v>22</v>
      </c>
      <c r="F52" s="20"/>
      <c r="G52" s="21">
        <v>-41.72</v>
      </c>
      <c r="H52" s="21"/>
      <c r="I52" s="21"/>
      <c r="J52" s="22"/>
      <c r="K52" s="4"/>
      <c r="L52" s="2"/>
      <c r="M52" s="2"/>
    </row>
    <row r="53" spans="1:13" ht="15" customHeight="1" x14ac:dyDescent="0.3">
      <c r="A53" s="43"/>
      <c r="B53" s="15">
        <v>45036</v>
      </c>
      <c r="C53" s="52">
        <v>50</v>
      </c>
      <c r="D53" s="3" t="s">
        <v>100</v>
      </c>
      <c r="E53" s="23" t="s">
        <v>0</v>
      </c>
      <c r="F53" s="20"/>
      <c r="G53" s="21">
        <v>-56.1</v>
      </c>
      <c r="H53" s="21"/>
      <c r="I53" s="21"/>
      <c r="J53" s="22"/>
      <c r="K53" s="4"/>
      <c r="L53" s="2"/>
      <c r="M53" s="2"/>
    </row>
    <row r="54" spans="1:13" ht="15" customHeight="1" x14ac:dyDescent="0.3">
      <c r="A54" s="43"/>
      <c r="B54" s="15">
        <v>45040</v>
      </c>
      <c r="C54" s="52">
        <v>51</v>
      </c>
      <c r="D54" s="3" t="s">
        <v>75</v>
      </c>
      <c r="E54" s="23" t="s">
        <v>0</v>
      </c>
      <c r="F54" s="20"/>
      <c r="G54" s="21">
        <v>-5.94</v>
      </c>
      <c r="H54" s="21"/>
      <c r="I54" s="21"/>
      <c r="J54" s="22"/>
      <c r="K54" s="4"/>
      <c r="L54" s="2"/>
      <c r="M54" s="2"/>
    </row>
    <row r="55" spans="1:13" ht="15" customHeight="1" x14ac:dyDescent="0.3">
      <c r="A55" s="43"/>
      <c r="B55" s="15">
        <v>45048</v>
      </c>
      <c r="C55" s="52">
        <v>52</v>
      </c>
      <c r="D55" s="3" t="s">
        <v>104</v>
      </c>
      <c r="E55" s="23" t="s">
        <v>14</v>
      </c>
      <c r="F55" s="20"/>
      <c r="G55" s="21">
        <v>-80</v>
      </c>
      <c r="H55" s="21"/>
      <c r="I55" s="21"/>
      <c r="J55" s="22"/>
      <c r="K55" s="4"/>
      <c r="L55" s="2"/>
      <c r="M55" s="2"/>
    </row>
    <row r="56" spans="1:13" ht="15" customHeight="1" x14ac:dyDescent="0.3">
      <c r="A56" s="43"/>
      <c r="B56" s="15">
        <v>45048</v>
      </c>
      <c r="C56" s="52">
        <v>53</v>
      </c>
      <c r="D56" s="3" t="s">
        <v>105</v>
      </c>
      <c r="E56" s="23" t="s">
        <v>0</v>
      </c>
      <c r="F56" s="20"/>
      <c r="G56" s="21">
        <v>-87.97</v>
      </c>
      <c r="H56" s="21"/>
      <c r="I56" s="21"/>
      <c r="J56" s="22"/>
      <c r="K56" s="4"/>
      <c r="L56" s="2"/>
      <c r="M56" s="2"/>
    </row>
    <row r="57" spans="1:13" ht="15" customHeight="1" x14ac:dyDescent="0.3">
      <c r="A57" s="43"/>
      <c r="B57" s="15">
        <v>45048</v>
      </c>
      <c r="C57" s="52">
        <v>54</v>
      </c>
      <c r="D57" s="3" t="s">
        <v>106</v>
      </c>
      <c r="E57" s="23" t="s">
        <v>0</v>
      </c>
      <c r="F57" s="20"/>
      <c r="G57" s="21">
        <v>-2.9</v>
      </c>
      <c r="H57" s="21"/>
      <c r="I57" s="21"/>
      <c r="J57" s="22"/>
      <c r="K57" s="4"/>
      <c r="L57" s="2"/>
      <c r="M57" s="2"/>
    </row>
    <row r="58" spans="1:13" ht="15" customHeight="1" x14ac:dyDescent="0.3">
      <c r="A58" s="43"/>
      <c r="B58" s="15">
        <v>45048</v>
      </c>
      <c r="C58" s="52">
        <v>55</v>
      </c>
      <c r="D58" s="3" t="s">
        <v>21</v>
      </c>
      <c r="E58" s="23" t="s">
        <v>22</v>
      </c>
      <c r="F58" s="20"/>
      <c r="G58" s="21">
        <v>-12</v>
      </c>
      <c r="H58" s="21"/>
      <c r="I58" s="21"/>
      <c r="J58" s="22"/>
      <c r="K58" s="4"/>
      <c r="L58" s="2"/>
      <c r="M58" s="2"/>
    </row>
    <row r="59" spans="1:13" ht="15" customHeight="1" x14ac:dyDescent="0.3">
      <c r="A59" s="43"/>
      <c r="B59" s="15">
        <v>45049</v>
      </c>
      <c r="C59" s="52">
        <v>56</v>
      </c>
      <c r="D59" s="3" t="s">
        <v>109</v>
      </c>
      <c r="E59" s="23" t="s">
        <v>22</v>
      </c>
      <c r="F59" s="17"/>
      <c r="G59" s="21">
        <v>-123.15</v>
      </c>
      <c r="H59" s="21"/>
      <c r="I59" s="21"/>
      <c r="J59" s="22"/>
      <c r="K59" s="4"/>
      <c r="L59" s="2"/>
      <c r="M59" s="2"/>
    </row>
    <row r="60" spans="1:13" ht="15" customHeight="1" x14ac:dyDescent="0.3">
      <c r="A60" s="43"/>
      <c r="B60" s="15">
        <v>45049</v>
      </c>
      <c r="C60" s="52">
        <v>57</v>
      </c>
      <c r="D60" s="3" t="s">
        <v>51</v>
      </c>
      <c r="E60" s="23" t="s">
        <v>22</v>
      </c>
      <c r="F60" s="20"/>
      <c r="G60" s="21">
        <v>-134</v>
      </c>
      <c r="H60" s="21"/>
      <c r="I60" s="21"/>
      <c r="J60" s="22"/>
      <c r="K60" s="4"/>
      <c r="L60" s="2"/>
      <c r="M60" s="2"/>
    </row>
    <row r="61" spans="1:13" ht="15" customHeight="1" x14ac:dyDescent="0.3">
      <c r="A61" s="43"/>
      <c r="B61" s="15">
        <v>45049</v>
      </c>
      <c r="C61" s="52">
        <v>58</v>
      </c>
      <c r="D61" s="3" t="s">
        <v>51</v>
      </c>
      <c r="E61" s="23" t="s">
        <v>22</v>
      </c>
      <c r="F61" s="20"/>
      <c r="G61" s="21">
        <v>-28</v>
      </c>
      <c r="H61" s="21"/>
      <c r="I61" s="21"/>
      <c r="J61" s="22"/>
      <c r="K61" s="4"/>
      <c r="L61" s="2"/>
      <c r="M61" s="2"/>
    </row>
    <row r="62" spans="1:13" ht="15" customHeight="1" x14ac:dyDescent="0.3">
      <c r="A62" s="43"/>
      <c r="B62" s="15">
        <v>45049</v>
      </c>
      <c r="C62" s="52">
        <v>59</v>
      </c>
      <c r="D62" s="3" t="s">
        <v>111</v>
      </c>
      <c r="E62" s="19" t="s">
        <v>15</v>
      </c>
      <c r="F62" s="17"/>
      <c r="G62" s="21">
        <v>-77.959999999999994</v>
      </c>
      <c r="H62" s="21"/>
      <c r="I62" s="21"/>
      <c r="J62" s="22"/>
      <c r="K62" s="4"/>
      <c r="L62" s="2"/>
      <c r="M62" s="2"/>
    </row>
    <row r="63" spans="1:13" ht="15" customHeight="1" x14ac:dyDescent="0.3">
      <c r="A63" s="43"/>
      <c r="B63" s="15">
        <v>45050</v>
      </c>
      <c r="C63" s="52">
        <v>60</v>
      </c>
      <c r="D63" s="3" t="s">
        <v>112</v>
      </c>
      <c r="E63" s="23" t="s">
        <v>14</v>
      </c>
      <c r="F63" s="17"/>
      <c r="G63" s="21">
        <v>-60.5</v>
      </c>
      <c r="H63" s="21"/>
      <c r="I63" s="21"/>
      <c r="J63" s="22"/>
      <c r="K63" s="4"/>
      <c r="L63" s="2"/>
      <c r="M63" s="2"/>
    </row>
    <row r="64" spans="1:13" ht="15" customHeight="1" x14ac:dyDescent="0.3">
      <c r="A64" s="43"/>
      <c r="B64" s="15">
        <v>45054</v>
      </c>
      <c r="C64" s="52">
        <v>61</v>
      </c>
      <c r="D64" s="3" t="s">
        <v>113</v>
      </c>
      <c r="E64" s="23" t="s">
        <v>0</v>
      </c>
      <c r="F64" s="17"/>
      <c r="G64" s="21">
        <v>-44.64</v>
      </c>
      <c r="H64" s="21"/>
      <c r="I64" s="21"/>
      <c r="J64" s="22"/>
      <c r="K64" s="4"/>
      <c r="L64" s="2"/>
      <c r="M64" s="2"/>
    </row>
    <row r="65" spans="1:13" ht="15" customHeight="1" x14ac:dyDescent="0.3">
      <c r="A65" s="43"/>
      <c r="B65" s="15">
        <v>45054</v>
      </c>
      <c r="C65" s="52">
        <v>62</v>
      </c>
      <c r="D65" s="3" t="s">
        <v>114</v>
      </c>
      <c r="E65" s="23" t="s">
        <v>0</v>
      </c>
      <c r="F65" s="20"/>
      <c r="G65" s="21">
        <v>-13.75</v>
      </c>
      <c r="H65" s="21"/>
      <c r="I65" s="21"/>
      <c r="J65" s="22"/>
      <c r="K65" s="4"/>
      <c r="L65" s="2"/>
      <c r="M65" s="2"/>
    </row>
    <row r="66" spans="1:13" ht="15" customHeight="1" x14ac:dyDescent="0.3">
      <c r="A66" s="43"/>
      <c r="B66" s="15">
        <v>45056</v>
      </c>
      <c r="C66" s="52">
        <v>63</v>
      </c>
      <c r="D66" s="3" t="s">
        <v>115</v>
      </c>
      <c r="E66" s="23" t="s">
        <v>13</v>
      </c>
      <c r="F66" s="20"/>
      <c r="G66" s="21">
        <v>-120</v>
      </c>
      <c r="H66" s="21"/>
      <c r="I66" s="21"/>
      <c r="J66" s="22"/>
      <c r="K66" s="4"/>
      <c r="L66" s="2"/>
      <c r="M66" s="2"/>
    </row>
    <row r="67" spans="1:13" ht="15" customHeight="1" x14ac:dyDescent="0.3">
      <c r="A67" s="43"/>
      <c r="B67" s="15">
        <v>45056</v>
      </c>
      <c r="C67" s="52">
        <v>64</v>
      </c>
      <c r="D67" s="3" t="s">
        <v>116</v>
      </c>
      <c r="E67" s="23" t="s">
        <v>0</v>
      </c>
      <c r="F67" s="20"/>
      <c r="G67" s="21">
        <v>-120</v>
      </c>
      <c r="H67" s="21"/>
      <c r="I67" s="21"/>
      <c r="J67" s="22"/>
      <c r="K67" s="4"/>
      <c r="L67" s="2"/>
      <c r="M67" s="2"/>
    </row>
    <row r="68" spans="1:13" ht="15" customHeight="1" x14ac:dyDescent="0.3">
      <c r="A68" s="43"/>
      <c r="B68" s="15">
        <v>45061</v>
      </c>
      <c r="C68" s="52">
        <v>65</v>
      </c>
      <c r="D68" s="3" t="s">
        <v>117</v>
      </c>
      <c r="E68" s="23" t="s">
        <v>14</v>
      </c>
      <c r="F68" s="20"/>
      <c r="G68" s="21">
        <v>-27.36</v>
      </c>
      <c r="H68" s="21"/>
      <c r="I68" s="21"/>
      <c r="J68" s="22"/>
      <c r="K68" s="4"/>
      <c r="L68" s="2"/>
      <c r="M68" s="2"/>
    </row>
    <row r="69" spans="1:13" ht="15" customHeight="1" x14ac:dyDescent="0.3">
      <c r="A69" s="43"/>
      <c r="B69" s="15">
        <v>45061</v>
      </c>
      <c r="C69" s="52">
        <v>66</v>
      </c>
      <c r="D69" s="3" t="s">
        <v>118</v>
      </c>
      <c r="E69" s="23" t="s">
        <v>0</v>
      </c>
      <c r="F69" s="20"/>
      <c r="G69" s="21">
        <v>-79.900000000000006</v>
      </c>
      <c r="H69" s="21"/>
      <c r="I69" s="21"/>
      <c r="J69" s="22"/>
      <c r="K69" s="4"/>
      <c r="L69" s="2"/>
      <c r="M69" s="2"/>
    </row>
    <row r="70" spans="1:13" ht="15" customHeight="1" x14ac:dyDescent="0.3">
      <c r="A70" s="43"/>
      <c r="B70" s="15">
        <v>45063</v>
      </c>
      <c r="C70" s="52">
        <v>67</v>
      </c>
      <c r="D70" s="3" t="s">
        <v>119</v>
      </c>
      <c r="E70" s="23" t="s">
        <v>0</v>
      </c>
      <c r="F70" s="21"/>
      <c r="G70" s="21">
        <v>-9.3000000000000007</v>
      </c>
      <c r="H70" s="21"/>
      <c r="I70" s="21"/>
      <c r="J70" s="22"/>
      <c r="K70" s="4"/>
      <c r="L70" s="2"/>
      <c r="M70" s="2"/>
    </row>
    <row r="71" spans="1:13" ht="15" customHeight="1" x14ac:dyDescent="0.3">
      <c r="A71" s="43"/>
      <c r="B71" s="15">
        <v>45065</v>
      </c>
      <c r="C71" s="52">
        <v>68</v>
      </c>
      <c r="D71" s="3" t="s">
        <v>56</v>
      </c>
      <c r="E71" s="23" t="s">
        <v>22</v>
      </c>
      <c r="F71" s="20"/>
      <c r="G71" s="21">
        <v>-41.72</v>
      </c>
      <c r="H71" s="20"/>
      <c r="I71" s="21"/>
      <c r="J71" s="22"/>
      <c r="K71" s="4"/>
      <c r="L71" s="2"/>
      <c r="M71" s="2"/>
    </row>
    <row r="72" spans="1:13" ht="15" customHeight="1" x14ac:dyDescent="0.3">
      <c r="A72" s="43"/>
      <c r="B72" s="15">
        <v>45065</v>
      </c>
      <c r="C72" s="52">
        <v>69</v>
      </c>
      <c r="D72" s="3" t="s">
        <v>121</v>
      </c>
      <c r="E72" s="23" t="s">
        <v>0</v>
      </c>
      <c r="F72" s="20"/>
      <c r="G72" s="21">
        <v>-99.99</v>
      </c>
      <c r="H72" s="21"/>
      <c r="I72" s="21"/>
      <c r="J72" s="22"/>
      <c r="K72" s="4"/>
      <c r="L72" s="2"/>
      <c r="M72" s="2"/>
    </row>
    <row r="73" spans="1:13" ht="15" customHeight="1" x14ac:dyDescent="0.3">
      <c r="A73" s="43"/>
      <c r="B73" s="15">
        <v>45065</v>
      </c>
      <c r="C73" s="52">
        <v>70</v>
      </c>
      <c r="D73" s="3" t="s">
        <v>122</v>
      </c>
      <c r="E73" s="23" t="s">
        <v>0</v>
      </c>
      <c r="F73" s="20"/>
      <c r="G73" s="21">
        <v>-11.99</v>
      </c>
      <c r="H73" s="21"/>
      <c r="I73" s="21"/>
      <c r="J73" s="22"/>
      <c r="K73" s="4"/>
      <c r="L73" s="2"/>
      <c r="M73" s="2"/>
    </row>
    <row r="74" spans="1:13" ht="15" customHeight="1" x14ac:dyDescent="0.3">
      <c r="A74" s="43"/>
      <c r="B74" s="15">
        <v>45068</v>
      </c>
      <c r="C74" s="52">
        <v>71</v>
      </c>
      <c r="D74" s="3" t="s">
        <v>124</v>
      </c>
      <c r="E74" s="19" t="s">
        <v>13</v>
      </c>
      <c r="F74" s="20"/>
      <c r="G74" s="21">
        <v>-40</v>
      </c>
      <c r="H74" s="21"/>
      <c r="I74" s="21"/>
      <c r="J74" s="22"/>
      <c r="K74" s="4"/>
      <c r="L74" s="2"/>
      <c r="M74" s="2"/>
    </row>
    <row r="75" spans="1:13" ht="15" customHeight="1" x14ac:dyDescent="0.3">
      <c r="A75" s="43"/>
      <c r="B75" s="15">
        <v>45070</v>
      </c>
      <c r="C75" s="52">
        <v>72</v>
      </c>
      <c r="D75" s="39" t="s">
        <v>125</v>
      </c>
      <c r="E75" s="23" t="s">
        <v>23</v>
      </c>
      <c r="F75" s="20"/>
      <c r="G75" s="21">
        <v>-20</v>
      </c>
      <c r="H75" s="21"/>
      <c r="I75" s="21"/>
      <c r="J75" s="22"/>
      <c r="K75" s="4"/>
      <c r="L75" s="2"/>
      <c r="M75" s="2"/>
    </row>
    <row r="76" spans="1:13" ht="15" customHeight="1" x14ac:dyDescent="0.3">
      <c r="A76" s="43"/>
      <c r="B76" s="15">
        <v>45076</v>
      </c>
      <c r="C76" s="52">
        <v>73</v>
      </c>
      <c r="D76" s="3" t="s">
        <v>130</v>
      </c>
      <c r="E76" s="23" t="s">
        <v>14</v>
      </c>
      <c r="F76" s="20"/>
      <c r="G76" s="21">
        <v>-293.93</v>
      </c>
      <c r="H76" s="21"/>
      <c r="I76" s="21"/>
      <c r="J76" s="22"/>
      <c r="K76" s="4"/>
      <c r="L76" s="2"/>
      <c r="M76" s="2"/>
    </row>
    <row r="77" spans="1:13" ht="15" customHeight="1" x14ac:dyDescent="0.3">
      <c r="A77" s="43"/>
      <c r="B77" s="15">
        <v>45076</v>
      </c>
      <c r="C77" s="52">
        <v>74</v>
      </c>
      <c r="D77" s="3" t="s">
        <v>133</v>
      </c>
      <c r="E77" s="19" t="s">
        <v>15</v>
      </c>
      <c r="F77" s="20"/>
      <c r="G77" s="21">
        <v>-70.540000000000006</v>
      </c>
      <c r="H77" s="21"/>
      <c r="I77" s="21"/>
      <c r="J77" s="22"/>
      <c r="K77" s="4"/>
      <c r="L77" s="2"/>
      <c r="M77" s="2"/>
    </row>
    <row r="78" spans="1:13" ht="15" customHeight="1" x14ac:dyDescent="0.3">
      <c r="A78" s="43"/>
      <c r="B78" s="15">
        <v>45078</v>
      </c>
      <c r="C78" s="52">
        <v>75</v>
      </c>
      <c r="D78" s="3" t="s">
        <v>21</v>
      </c>
      <c r="E78" s="23" t="s">
        <v>22</v>
      </c>
      <c r="F78" s="20"/>
      <c r="G78" s="21">
        <v>-12</v>
      </c>
      <c r="H78" s="21"/>
      <c r="I78" s="21"/>
      <c r="J78" s="22"/>
      <c r="K78" s="4"/>
      <c r="L78" s="2"/>
      <c r="M78" s="2"/>
    </row>
    <row r="79" spans="1:13" ht="15" customHeight="1" x14ac:dyDescent="0.3">
      <c r="A79" s="43"/>
      <c r="B79" s="15">
        <v>45079</v>
      </c>
      <c r="C79" s="52">
        <v>76</v>
      </c>
      <c r="D79" s="3" t="s">
        <v>51</v>
      </c>
      <c r="E79" s="23" t="s">
        <v>22</v>
      </c>
      <c r="F79" s="20"/>
      <c r="G79" s="21">
        <v>-134</v>
      </c>
      <c r="H79" s="21"/>
      <c r="I79" s="21"/>
      <c r="J79" s="22"/>
      <c r="K79" s="4"/>
      <c r="L79" s="2"/>
      <c r="M79" s="2"/>
    </row>
    <row r="80" spans="1:13" ht="15" customHeight="1" x14ac:dyDescent="0.3">
      <c r="A80" s="43"/>
      <c r="B80" s="15">
        <v>45079</v>
      </c>
      <c r="C80" s="52">
        <v>77</v>
      </c>
      <c r="D80" s="3" t="s">
        <v>51</v>
      </c>
      <c r="E80" s="23" t="s">
        <v>22</v>
      </c>
      <c r="F80" s="20"/>
      <c r="G80" s="21">
        <v>-28</v>
      </c>
      <c r="H80" s="21"/>
      <c r="I80" s="21"/>
      <c r="J80" s="22"/>
      <c r="K80" s="4"/>
      <c r="L80" s="2"/>
      <c r="M80" s="2"/>
    </row>
    <row r="81" spans="1:13" ht="15" customHeight="1" x14ac:dyDescent="0.3">
      <c r="A81" s="43"/>
      <c r="B81" s="15">
        <v>45079</v>
      </c>
      <c r="C81" s="52">
        <v>78</v>
      </c>
      <c r="D81" s="3" t="s">
        <v>134</v>
      </c>
      <c r="E81" s="23" t="s">
        <v>0</v>
      </c>
      <c r="F81" s="20"/>
      <c r="G81" s="21">
        <v>-9.67</v>
      </c>
      <c r="H81" s="21"/>
      <c r="I81" s="21"/>
      <c r="J81" s="22"/>
      <c r="K81" s="4"/>
      <c r="L81" s="2"/>
      <c r="M81" s="2"/>
    </row>
    <row r="82" spans="1:13" ht="15" customHeight="1" x14ac:dyDescent="0.3">
      <c r="A82" s="43"/>
      <c r="B82" s="15">
        <v>45084</v>
      </c>
      <c r="C82" s="52">
        <v>79</v>
      </c>
      <c r="D82" s="3" t="s">
        <v>137</v>
      </c>
      <c r="E82" s="23" t="s">
        <v>0</v>
      </c>
      <c r="F82" s="20"/>
      <c r="G82" s="21">
        <v>-5.04</v>
      </c>
      <c r="H82" s="21"/>
      <c r="I82" s="21"/>
      <c r="J82" s="22"/>
      <c r="K82" s="4"/>
      <c r="L82" s="2"/>
      <c r="M82" s="2"/>
    </row>
    <row r="83" spans="1:13" ht="15" customHeight="1" x14ac:dyDescent="0.3">
      <c r="A83" s="43"/>
      <c r="B83" s="15">
        <v>45084</v>
      </c>
      <c r="C83" s="52">
        <v>80</v>
      </c>
      <c r="D83" s="3" t="s">
        <v>138</v>
      </c>
      <c r="E83" s="23" t="s">
        <v>0</v>
      </c>
      <c r="F83" s="20"/>
      <c r="G83" s="21">
        <v>-52.46</v>
      </c>
      <c r="H83" s="21"/>
      <c r="I83" s="21"/>
      <c r="J83" s="22"/>
      <c r="K83" s="4"/>
      <c r="L83" s="2"/>
      <c r="M83" s="2"/>
    </row>
    <row r="84" spans="1:13" ht="15" customHeight="1" x14ac:dyDescent="0.3">
      <c r="A84" s="43"/>
      <c r="B84" s="15">
        <v>45092</v>
      </c>
      <c r="C84" s="52">
        <v>81</v>
      </c>
      <c r="D84" s="3" t="s">
        <v>141</v>
      </c>
      <c r="E84" s="23" t="s">
        <v>0</v>
      </c>
      <c r="F84" s="20"/>
      <c r="G84" s="21">
        <v>-57.56</v>
      </c>
      <c r="H84" s="21"/>
      <c r="I84" s="21"/>
      <c r="J84" s="22"/>
      <c r="K84" s="4"/>
      <c r="L84" s="2"/>
      <c r="M84" s="2"/>
    </row>
    <row r="85" spans="1:13" ht="15" customHeight="1" x14ac:dyDescent="0.3">
      <c r="A85" s="43"/>
      <c r="B85" s="15">
        <v>45097</v>
      </c>
      <c r="C85" s="52">
        <v>82</v>
      </c>
      <c r="D85" s="3" t="s">
        <v>56</v>
      </c>
      <c r="E85" s="23" t="s">
        <v>22</v>
      </c>
      <c r="F85" s="20"/>
      <c r="G85" s="21">
        <v>-41.72</v>
      </c>
      <c r="H85" s="21"/>
      <c r="I85" s="21"/>
      <c r="J85" s="22"/>
      <c r="K85" s="4"/>
      <c r="L85" s="2"/>
      <c r="M85" s="2"/>
    </row>
    <row r="86" spans="1:13" ht="15" customHeight="1" x14ac:dyDescent="0.3">
      <c r="A86" s="43"/>
      <c r="B86" s="15">
        <v>45097</v>
      </c>
      <c r="C86" s="52">
        <v>83</v>
      </c>
      <c r="D86" s="3" t="s">
        <v>142</v>
      </c>
      <c r="E86" s="23" t="s">
        <v>23</v>
      </c>
      <c r="F86" s="20"/>
      <c r="G86" s="21">
        <v>-20</v>
      </c>
      <c r="H86" s="21"/>
      <c r="I86" s="21"/>
      <c r="J86" s="22"/>
      <c r="K86" s="4"/>
      <c r="L86" s="2"/>
      <c r="M86" s="2"/>
    </row>
    <row r="87" spans="1:13" ht="15" customHeight="1" x14ac:dyDescent="0.3">
      <c r="A87" s="43"/>
      <c r="B87" s="15">
        <v>45104</v>
      </c>
      <c r="C87" s="52">
        <v>84</v>
      </c>
      <c r="D87" s="3" t="s">
        <v>144</v>
      </c>
      <c r="E87" s="23" t="s">
        <v>0</v>
      </c>
      <c r="F87" s="17"/>
      <c r="G87" s="21">
        <v>-13.58</v>
      </c>
      <c r="H87" s="21"/>
      <c r="I87" s="21"/>
      <c r="J87" s="22"/>
      <c r="K87" s="4"/>
      <c r="L87" s="2"/>
      <c r="M87" s="2"/>
    </row>
    <row r="88" spans="1:13" ht="15" customHeight="1" x14ac:dyDescent="0.3">
      <c r="A88" s="43"/>
      <c r="B88" s="15">
        <v>45105</v>
      </c>
      <c r="C88" s="16">
        <v>85</v>
      </c>
      <c r="D88" s="3" t="s">
        <v>146</v>
      </c>
      <c r="E88" s="19" t="s">
        <v>0</v>
      </c>
      <c r="F88" s="20"/>
      <c r="G88" s="21">
        <v>-38.18</v>
      </c>
      <c r="H88" s="21"/>
      <c r="I88" s="21"/>
      <c r="J88" s="22"/>
      <c r="K88" s="4"/>
      <c r="L88" s="2"/>
      <c r="M88" s="2"/>
    </row>
    <row r="89" spans="1:13" ht="15" customHeight="1" x14ac:dyDescent="0.3">
      <c r="A89" s="43"/>
      <c r="B89" s="15">
        <v>45107</v>
      </c>
      <c r="C89" s="16">
        <v>86</v>
      </c>
      <c r="D89" s="3" t="s">
        <v>45</v>
      </c>
      <c r="E89" s="23" t="s">
        <v>22</v>
      </c>
      <c r="F89" s="20"/>
      <c r="G89" s="21">
        <v>-25.57</v>
      </c>
      <c r="H89" s="21"/>
      <c r="I89" s="21"/>
      <c r="J89" s="22"/>
      <c r="K89" s="4"/>
      <c r="L89" s="2"/>
      <c r="M89" s="2"/>
    </row>
    <row r="90" spans="1:13" ht="15" customHeight="1" x14ac:dyDescent="0.3">
      <c r="A90" s="43"/>
      <c r="B90" s="15">
        <v>45110</v>
      </c>
      <c r="C90" s="16">
        <v>87</v>
      </c>
      <c r="D90" s="3" t="s">
        <v>147</v>
      </c>
      <c r="E90" s="19" t="s">
        <v>0</v>
      </c>
      <c r="F90" s="20"/>
      <c r="G90" s="21">
        <v>-17.940000000000001</v>
      </c>
      <c r="H90" s="21"/>
      <c r="I90" s="21"/>
      <c r="J90" s="22"/>
      <c r="K90" s="4"/>
      <c r="L90" s="2"/>
      <c r="M90" s="2"/>
    </row>
    <row r="91" spans="1:13" ht="15" customHeight="1" x14ac:dyDescent="0.3">
      <c r="A91" s="43"/>
      <c r="B91" s="15">
        <v>45110</v>
      </c>
      <c r="C91" s="52">
        <v>88</v>
      </c>
      <c r="D91" s="3" t="s">
        <v>21</v>
      </c>
      <c r="E91" s="23" t="s">
        <v>22</v>
      </c>
      <c r="F91" s="20"/>
      <c r="G91" s="21">
        <v>-12</v>
      </c>
      <c r="H91" s="21"/>
      <c r="I91" s="21"/>
      <c r="J91" s="22"/>
      <c r="K91" s="4"/>
      <c r="L91" s="2"/>
      <c r="M91" s="2"/>
    </row>
    <row r="92" spans="1:13" ht="15" customHeight="1" x14ac:dyDescent="0.3">
      <c r="A92" s="43"/>
      <c r="B92" s="15">
        <v>45111</v>
      </c>
      <c r="C92" s="52">
        <v>89</v>
      </c>
      <c r="D92" s="3" t="s">
        <v>51</v>
      </c>
      <c r="E92" s="23" t="s">
        <v>22</v>
      </c>
      <c r="F92" s="20"/>
      <c r="G92" s="21">
        <v>-134</v>
      </c>
      <c r="H92" s="21"/>
      <c r="I92" s="21"/>
      <c r="J92" s="22"/>
      <c r="K92" s="4"/>
      <c r="L92" s="2"/>
      <c r="M92" s="2"/>
    </row>
    <row r="93" spans="1:13" ht="15" customHeight="1" x14ac:dyDescent="0.3">
      <c r="A93" s="43"/>
      <c r="B93" s="15">
        <v>45111</v>
      </c>
      <c r="C93" s="52">
        <v>90</v>
      </c>
      <c r="D93" s="3" t="s">
        <v>51</v>
      </c>
      <c r="E93" s="23" t="s">
        <v>22</v>
      </c>
      <c r="F93" s="20"/>
      <c r="G93" s="21">
        <v>-28</v>
      </c>
      <c r="H93" s="21"/>
      <c r="I93" s="21"/>
      <c r="J93" s="22"/>
      <c r="K93" s="4"/>
      <c r="L93" s="2"/>
      <c r="M93" s="2"/>
    </row>
    <row r="94" spans="1:13" ht="15" customHeight="1" x14ac:dyDescent="0.3">
      <c r="A94" s="43"/>
      <c r="B94" s="15">
        <v>45118</v>
      </c>
      <c r="C94" s="52">
        <v>91</v>
      </c>
      <c r="D94" s="3" t="s">
        <v>150</v>
      </c>
      <c r="E94" s="19" t="s">
        <v>0</v>
      </c>
      <c r="F94" s="20"/>
      <c r="G94" s="21">
        <v>-127.7</v>
      </c>
      <c r="H94" s="21"/>
      <c r="I94" s="21"/>
      <c r="J94" s="22"/>
      <c r="K94" s="4"/>
      <c r="L94" s="2"/>
      <c r="M94" s="2"/>
    </row>
    <row r="95" spans="1:13" ht="15" customHeight="1" x14ac:dyDescent="0.3">
      <c r="A95" s="43"/>
      <c r="B95" s="15">
        <v>45119</v>
      </c>
      <c r="C95" s="52">
        <v>92</v>
      </c>
      <c r="D95" s="3" t="s">
        <v>151</v>
      </c>
      <c r="E95" s="23" t="s">
        <v>14</v>
      </c>
      <c r="F95" s="20"/>
      <c r="G95" s="21">
        <v>-45</v>
      </c>
      <c r="H95" s="21"/>
      <c r="I95" s="21"/>
      <c r="J95" s="22"/>
      <c r="K95" s="4"/>
      <c r="L95" s="2"/>
      <c r="M95" s="2"/>
    </row>
    <row r="96" spans="1:13" ht="15" customHeight="1" x14ac:dyDescent="0.3">
      <c r="A96" s="43"/>
      <c r="B96" s="15">
        <v>45119</v>
      </c>
      <c r="C96" s="52">
        <v>93</v>
      </c>
      <c r="D96" s="3" t="s">
        <v>152</v>
      </c>
      <c r="E96" s="23" t="s">
        <v>28</v>
      </c>
      <c r="F96" s="17"/>
      <c r="G96" s="21">
        <v>-100</v>
      </c>
      <c r="H96" s="21"/>
      <c r="I96" s="21"/>
      <c r="J96" s="22"/>
      <c r="K96" s="4"/>
      <c r="L96" s="2"/>
      <c r="M96" s="2"/>
    </row>
    <row r="97" spans="1:247" ht="15" customHeight="1" x14ac:dyDescent="0.3">
      <c r="A97" s="43"/>
      <c r="B97" s="15">
        <v>45119</v>
      </c>
      <c r="C97" s="52">
        <v>94</v>
      </c>
      <c r="D97" s="3" t="s">
        <v>87</v>
      </c>
      <c r="E97" s="19" t="s">
        <v>0</v>
      </c>
      <c r="F97" s="17"/>
      <c r="G97" s="21">
        <v>-3.72</v>
      </c>
      <c r="H97" s="21"/>
      <c r="I97" s="21"/>
      <c r="J97" s="22"/>
      <c r="K97" s="4"/>
      <c r="L97" s="2"/>
      <c r="M97" s="2"/>
    </row>
    <row r="98" spans="1:247" ht="15" customHeight="1" x14ac:dyDescent="0.3">
      <c r="A98" s="43"/>
      <c r="B98" s="15">
        <v>45120</v>
      </c>
      <c r="C98" s="52">
        <v>95</v>
      </c>
      <c r="D98" s="3" t="s">
        <v>154</v>
      </c>
      <c r="E98" s="19" t="s">
        <v>0</v>
      </c>
      <c r="F98" s="20"/>
      <c r="G98" s="21">
        <v>-9.5</v>
      </c>
      <c r="H98" s="21"/>
      <c r="I98" s="21"/>
      <c r="J98" s="22"/>
      <c r="K98" s="4"/>
      <c r="L98" s="2"/>
      <c r="M98" s="2"/>
    </row>
    <row r="99" spans="1:247" ht="15" customHeight="1" x14ac:dyDescent="0.3">
      <c r="A99" s="43"/>
      <c r="B99" s="15">
        <v>45120</v>
      </c>
      <c r="C99" s="52">
        <v>96</v>
      </c>
      <c r="D99" s="3" t="s">
        <v>156</v>
      </c>
      <c r="E99" s="19" t="s">
        <v>0</v>
      </c>
      <c r="F99" s="20"/>
      <c r="G99" s="21">
        <v>-1.69</v>
      </c>
      <c r="H99" s="21"/>
      <c r="I99" s="21"/>
      <c r="J99" s="22"/>
      <c r="K99" s="4"/>
      <c r="L99" s="2"/>
      <c r="M99" s="2"/>
    </row>
    <row r="100" spans="1:247" ht="15" customHeight="1" x14ac:dyDescent="0.3">
      <c r="A100" s="43"/>
      <c r="B100" s="15">
        <v>45124</v>
      </c>
      <c r="C100" s="52">
        <v>97</v>
      </c>
      <c r="D100" s="3" t="s">
        <v>55</v>
      </c>
      <c r="E100" s="23" t="s">
        <v>22</v>
      </c>
      <c r="F100" s="20"/>
      <c r="G100" s="21">
        <v>-18.36</v>
      </c>
      <c r="H100" s="21"/>
      <c r="I100" s="21"/>
      <c r="J100" s="22"/>
      <c r="K100" s="4"/>
      <c r="L100" s="2"/>
      <c r="M100" s="2"/>
      <c r="IL100"/>
      <c r="IM100"/>
    </row>
    <row r="101" spans="1:247" ht="15" customHeight="1" x14ac:dyDescent="0.3">
      <c r="A101" s="43"/>
      <c r="B101" s="15">
        <v>45124</v>
      </c>
      <c r="C101" s="52">
        <v>98</v>
      </c>
      <c r="D101" s="3" t="s">
        <v>158</v>
      </c>
      <c r="E101" s="23" t="s">
        <v>28</v>
      </c>
      <c r="F101" s="20">
        <v>-1380</v>
      </c>
      <c r="G101" s="21"/>
      <c r="H101" s="21"/>
      <c r="I101" s="21"/>
      <c r="J101" s="22"/>
      <c r="K101" s="4"/>
      <c r="L101" s="2"/>
      <c r="M101" s="2"/>
    </row>
    <row r="102" spans="1:247" ht="15" customHeight="1" x14ac:dyDescent="0.3">
      <c r="A102" s="43"/>
      <c r="B102" s="15">
        <v>45125</v>
      </c>
      <c r="C102" s="52">
        <v>99</v>
      </c>
      <c r="D102" s="3" t="s">
        <v>56</v>
      </c>
      <c r="E102" s="23" t="s">
        <v>22</v>
      </c>
      <c r="F102" s="20"/>
      <c r="G102" s="21">
        <v>-41.72</v>
      </c>
      <c r="H102" s="21"/>
      <c r="I102" s="21"/>
      <c r="J102" s="22"/>
      <c r="K102" s="4"/>
      <c r="L102" s="2"/>
      <c r="M102" s="2"/>
    </row>
    <row r="103" spans="1:247" ht="15" customHeight="1" x14ac:dyDescent="0.3">
      <c r="A103" s="43"/>
      <c r="B103" s="15">
        <v>45127</v>
      </c>
      <c r="C103" s="52">
        <v>100</v>
      </c>
      <c r="D103" s="3" t="s">
        <v>161</v>
      </c>
      <c r="E103" s="19" t="s">
        <v>0</v>
      </c>
      <c r="F103" s="20"/>
      <c r="G103" s="21">
        <v>-109.83</v>
      </c>
      <c r="H103" s="21"/>
      <c r="I103" s="21"/>
      <c r="J103" s="22"/>
      <c r="K103" s="4"/>
      <c r="L103" s="2"/>
      <c r="M103" s="2"/>
    </row>
    <row r="104" spans="1:247" ht="15" customHeight="1" x14ac:dyDescent="0.3">
      <c r="A104" s="43"/>
      <c r="B104" s="15">
        <v>45128</v>
      </c>
      <c r="C104" s="52">
        <v>101</v>
      </c>
      <c r="D104" s="3" t="s">
        <v>158</v>
      </c>
      <c r="E104" s="23" t="s">
        <v>28</v>
      </c>
      <c r="F104" s="20">
        <v>-129.71</v>
      </c>
      <c r="G104" s="21"/>
      <c r="H104" s="21"/>
      <c r="I104" s="21"/>
      <c r="J104" s="22"/>
      <c r="K104" s="4"/>
      <c r="L104" s="2"/>
      <c r="M104" s="2"/>
    </row>
    <row r="105" spans="1:247" ht="15" customHeight="1" x14ac:dyDescent="0.3">
      <c r="A105" s="43"/>
      <c r="B105" s="15">
        <v>45135</v>
      </c>
      <c r="C105" s="52">
        <v>102</v>
      </c>
      <c r="D105" s="3" t="s">
        <v>163</v>
      </c>
      <c r="E105" s="19" t="s">
        <v>0</v>
      </c>
      <c r="F105" s="20"/>
      <c r="G105" s="21">
        <v>-536.29</v>
      </c>
      <c r="H105" s="21"/>
      <c r="I105" s="21"/>
      <c r="J105" s="22"/>
      <c r="K105" s="4"/>
      <c r="L105" s="2"/>
      <c r="M105" s="2"/>
    </row>
    <row r="106" spans="1:247" ht="15" customHeight="1" x14ac:dyDescent="0.3">
      <c r="A106" s="43"/>
      <c r="B106" s="15">
        <v>45139</v>
      </c>
      <c r="C106" s="52">
        <v>103</v>
      </c>
      <c r="D106" s="3" t="s">
        <v>21</v>
      </c>
      <c r="E106" s="23" t="s">
        <v>22</v>
      </c>
      <c r="F106" s="20"/>
      <c r="G106" s="21">
        <v>-12</v>
      </c>
      <c r="H106" s="21"/>
      <c r="I106" s="21"/>
      <c r="J106" s="22"/>
      <c r="K106" s="4"/>
      <c r="L106" s="2"/>
      <c r="M106" s="2"/>
    </row>
    <row r="107" spans="1:247" ht="15" customHeight="1" x14ac:dyDescent="0.3">
      <c r="A107" s="43"/>
      <c r="B107" s="15">
        <v>45139</v>
      </c>
      <c r="C107" s="52">
        <v>104</v>
      </c>
      <c r="D107" s="3" t="s">
        <v>164</v>
      </c>
      <c r="E107" s="19" t="s">
        <v>0</v>
      </c>
      <c r="F107" s="17"/>
      <c r="G107" s="21">
        <v>-153.44999999999999</v>
      </c>
      <c r="H107" s="21"/>
      <c r="I107" s="21"/>
      <c r="J107" s="22"/>
      <c r="K107" s="4"/>
      <c r="L107" s="2"/>
      <c r="M107" s="2"/>
    </row>
    <row r="108" spans="1:247" ht="15" customHeight="1" x14ac:dyDescent="0.3">
      <c r="A108" s="43"/>
      <c r="B108" s="15">
        <v>45140</v>
      </c>
      <c r="C108" s="52">
        <v>105</v>
      </c>
      <c r="D108" s="3" t="s">
        <v>51</v>
      </c>
      <c r="E108" s="23" t="s">
        <v>22</v>
      </c>
      <c r="F108" s="20"/>
      <c r="G108" s="21">
        <v>-28</v>
      </c>
      <c r="H108" s="21"/>
      <c r="I108" s="21"/>
      <c r="J108" s="22"/>
      <c r="K108" s="4"/>
      <c r="L108" s="2"/>
      <c r="M108" s="2"/>
    </row>
    <row r="109" spans="1:247" ht="15" customHeight="1" x14ac:dyDescent="0.3">
      <c r="A109" s="43"/>
      <c r="B109" s="15">
        <v>45140</v>
      </c>
      <c r="C109" s="52">
        <v>106</v>
      </c>
      <c r="D109" s="3" t="s">
        <v>51</v>
      </c>
      <c r="E109" s="23" t="s">
        <v>22</v>
      </c>
      <c r="F109" s="20"/>
      <c r="G109" s="21">
        <v>-134</v>
      </c>
      <c r="H109" s="21"/>
      <c r="I109" s="21"/>
      <c r="J109" s="22"/>
      <c r="K109" s="4"/>
      <c r="L109" s="2"/>
      <c r="M109" s="2"/>
    </row>
    <row r="110" spans="1:247" ht="15" customHeight="1" x14ac:dyDescent="0.3">
      <c r="A110" s="43"/>
      <c r="B110" s="15">
        <v>45141</v>
      </c>
      <c r="C110" s="52">
        <v>107</v>
      </c>
      <c r="D110" s="3" t="s">
        <v>166</v>
      </c>
      <c r="E110" s="19" t="s">
        <v>13</v>
      </c>
      <c r="F110" s="20"/>
      <c r="G110" s="21">
        <v>-50</v>
      </c>
      <c r="H110" s="21"/>
      <c r="I110" s="21"/>
      <c r="J110" s="22"/>
      <c r="K110" s="4"/>
      <c r="L110" s="2"/>
      <c r="M110" s="2"/>
    </row>
    <row r="111" spans="1:247" ht="15" customHeight="1" x14ac:dyDescent="0.3">
      <c r="A111" s="43"/>
      <c r="B111" s="15">
        <v>45142</v>
      </c>
      <c r="C111" s="52">
        <v>108</v>
      </c>
      <c r="D111" s="39" t="s">
        <v>167</v>
      </c>
      <c r="E111" s="19" t="s">
        <v>0</v>
      </c>
      <c r="F111" s="20"/>
      <c r="G111" s="21">
        <v>-376</v>
      </c>
      <c r="H111" s="21"/>
      <c r="I111" s="21"/>
      <c r="J111" s="22"/>
      <c r="K111" s="4"/>
      <c r="L111" s="2"/>
      <c r="M111" s="2"/>
    </row>
    <row r="112" spans="1:247" ht="15" customHeight="1" x14ac:dyDescent="0.3">
      <c r="A112" s="43"/>
      <c r="B112" s="15">
        <v>45148</v>
      </c>
      <c r="C112" s="52">
        <v>109</v>
      </c>
      <c r="D112" s="3" t="s">
        <v>169</v>
      </c>
      <c r="E112" s="19" t="s">
        <v>0</v>
      </c>
      <c r="F112" s="20"/>
      <c r="G112" s="21">
        <v>-10.23</v>
      </c>
      <c r="H112" s="21"/>
      <c r="I112" s="21"/>
      <c r="J112" s="22"/>
      <c r="K112" s="4"/>
      <c r="L112" s="2"/>
      <c r="M112" s="2"/>
    </row>
    <row r="113" spans="1:13" ht="15" customHeight="1" x14ac:dyDescent="0.3">
      <c r="A113" s="43"/>
      <c r="B113" s="15">
        <v>45155</v>
      </c>
      <c r="C113" s="16">
        <v>110</v>
      </c>
      <c r="D113" s="3" t="s">
        <v>56</v>
      </c>
      <c r="E113" s="23" t="s">
        <v>22</v>
      </c>
      <c r="F113" s="20"/>
      <c r="G113" s="21">
        <v>-44.41</v>
      </c>
      <c r="H113" s="21"/>
      <c r="I113" s="21"/>
      <c r="J113" s="22"/>
      <c r="K113" s="4"/>
      <c r="L113" s="2"/>
      <c r="M113" s="2"/>
    </row>
    <row r="114" spans="1:13" ht="15" customHeight="1" x14ac:dyDescent="0.3">
      <c r="A114" s="43"/>
      <c r="B114" s="15">
        <v>45170</v>
      </c>
      <c r="C114" s="16">
        <v>111</v>
      </c>
      <c r="D114" s="3" t="s">
        <v>21</v>
      </c>
      <c r="E114" s="23" t="s">
        <v>22</v>
      </c>
      <c r="F114" s="20"/>
      <c r="G114" s="21">
        <v>-12</v>
      </c>
      <c r="H114" s="21"/>
      <c r="I114" s="21"/>
      <c r="J114" s="22"/>
      <c r="K114" s="4"/>
      <c r="L114" s="2"/>
      <c r="M114" s="2"/>
    </row>
    <row r="115" spans="1:13" ht="15" customHeight="1" x14ac:dyDescent="0.3">
      <c r="A115" s="43"/>
      <c r="B115" s="15">
        <v>45173</v>
      </c>
      <c r="C115" s="16">
        <v>112</v>
      </c>
      <c r="D115" s="3" t="s">
        <v>51</v>
      </c>
      <c r="E115" s="23" t="s">
        <v>22</v>
      </c>
      <c r="F115" s="20"/>
      <c r="G115" s="21">
        <v>-134</v>
      </c>
      <c r="H115" s="21"/>
      <c r="I115" s="21"/>
      <c r="J115" s="22"/>
      <c r="K115" s="4"/>
      <c r="L115" s="2"/>
      <c r="M115" s="2"/>
    </row>
    <row r="116" spans="1:13" ht="15" customHeight="1" x14ac:dyDescent="0.3">
      <c r="A116" s="43"/>
      <c r="B116" s="15">
        <v>45173</v>
      </c>
      <c r="C116" s="52">
        <v>113</v>
      </c>
      <c r="D116" s="3" t="s">
        <v>51</v>
      </c>
      <c r="E116" s="23" t="s">
        <v>22</v>
      </c>
      <c r="F116" s="20"/>
      <c r="G116" s="21">
        <v>-28</v>
      </c>
      <c r="H116" s="21"/>
      <c r="I116" s="21"/>
      <c r="J116" s="22"/>
      <c r="K116" s="4"/>
      <c r="L116" s="2"/>
      <c r="M116" s="2"/>
    </row>
    <row r="117" spans="1:13" ht="15" customHeight="1" x14ac:dyDescent="0.3">
      <c r="A117" s="43"/>
      <c r="B117" s="15">
        <v>45180</v>
      </c>
      <c r="C117" s="52">
        <v>114</v>
      </c>
      <c r="D117" s="3" t="s">
        <v>138</v>
      </c>
      <c r="E117" s="19" t="s">
        <v>0</v>
      </c>
      <c r="F117" s="20"/>
      <c r="G117" s="21">
        <v>-18.510000000000002</v>
      </c>
      <c r="H117" s="21"/>
      <c r="I117" s="21"/>
      <c r="J117" s="22"/>
      <c r="K117" s="4"/>
      <c r="L117" s="2"/>
      <c r="M117" s="2"/>
    </row>
    <row r="118" spans="1:13" ht="15" customHeight="1" x14ac:dyDescent="0.3">
      <c r="A118" s="43"/>
      <c r="B118" s="15">
        <v>45187</v>
      </c>
      <c r="C118" s="52">
        <v>115</v>
      </c>
      <c r="D118" s="3" t="s">
        <v>56</v>
      </c>
      <c r="E118" s="23" t="s">
        <v>22</v>
      </c>
      <c r="F118" s="20"/>
      <c r="G118" s="21">
        <v>-45.9</v>
      </c>
      <c r="H118" s="21"/>
      <c r="I118" s="21"/>
      <c r="J118" s="22"/>
      <c r="K118" s="4"/>
      <c r="L118" s="2"/>
      <c r="M118" s="2"/>
    </row>
    <row r="119" spans="1:13" ht="15" customHeight="1" x14ac:dyDescent="0.3">
      <c r="A119" s="43"/>
      <c r="B119" s="15">
        <v>45187</v>
      </c>
      <c r="C119" s="52">
        <v>116</v>
      </c>
      <c r="D119" s="3" t="s">
        <v>172</v>
      </c>
      <c r="E119" s="23" t="s">
        <v>14</v>
      </c>
      <c r="F119" s="17"/>
      <c r="G119" s="21">
        <v>-47.33</v>
      </c>
      <c r="H119" s="21"/>
      <c r="I119" s="21"/>
      <c r="J119" s="22"/>
      <c r="K119" s="4"/>
      <c r="L119" s="2"/>
      <c r="M119" s="2"/>
    </row>
    <row r="120" spans="1:13" ht="15" customHeight="1" x14ac:dyDescent="0.3">
      <c r="A120" s="43"/>
      <c r="B120" s="15">
        <v>45190</v>
      </c>
      <c r="C120" s="52">
        <v>117</v>
      </c>
      <c r="D120" s="3" t="s">
        <v>173</v>
      </c>
      <c r="E120" s="19" t="s">
        <v>0</v>
      </c>
      <c r="F120" s="17"/>
      <c r="G120" s="21">
        <v>-11.96</v>
      </c>
      <c r="H120" s="21"/>
      <c r="I120" s="21"/>
      <c r="J120" s="22"/>
      <c r="K120" s="4"/>
      <c r="L120" s="2"/>
      <c r="M120" s="2"/>
    </row>
    <row r="121" spans="1:13" ht="15" customHeight="1" x14ac:dyDescent="0.3">
      <c r="A121" s="43"/>
      <c r="B121" s="15">
        <v>45195</v>
      </c>
      <c r="C121" s="52">
        <v>118</v>
      </c>
      <c r="D121" s="3" t="s">
        <v>175</v>
      </c>
      <c r="E121" s="19" t="s">
        <v>0</v>
      </c>
      <c r="F121" s="20"/>
      <c r="G121" s="21">
        <v>-35.51</v>
      </c>
      <c r="H121" s="21"/>
      <c r="I121" s="21"/>
      <c r="J121" s="22"/>
      <c r="K121" s="4"/>
      <c r="L121" s="2"/>
      <c r="M121" s="2"/>
    </row>
    <row r="122" spans="1:13" ht="15" customHeight="1" x14ac:dyDescent="0.3">
      <c r="A122" s="43"/>
      <c r="B122" s="15">
        <v>45198</v>
      </c>
      <c r="C122" s="52">
        <v>119</v>
      </c>
      <c r="D122" s="3" t="s">
        <v>177</v>
      </c>
      <c r="E122" s="23" t="s">
        <v>22</v>
      </c>
      <c r="F122" s="20"/>
      <c r="G122" s="21">
        <v>-0.85</v>
      </c>
      <c r="H122" s="21"/>
      <c r="I122" s="21"/>
      <c r="J122" s="22"/>
      <c r="K122" s="4"/>
      <c r="L122" s="2"/>
      <c r="M122" s="2"/>
    </row>
    <row r="123" spans="1:13" ht="15" customHeight="1" x14ac:dyDescent="0.3">
      <c r="A123" s="43"/>
      <c r="B123" s="15">
        <v>45201</v>
      </c>
      <c r="C123" s="52">
        <v>120</v>
      </c>
      <c r="D123" s="3" t="s">
        <v>21</v>
      </c>
      <c r="E123" s="23" t="s">
        <v>22</v>
      </c>
      <c r="F123" s="20"/>
      <c r="G123" s="21">
        <v>-12</v>
      </c>
      <c r="H123" s="21"/>
      <c r="I123" s="21"/>
      <c r="J123" s="22"/>
      <c r="K123" s="4"/>
      <c r="L123" s="2"/>
      <c r="M123" s="2"/>
    </row>
    <row r="124" spans="1:13" ht="15" customHeight="1" x14ac:dyDescent="0.3">
      <c r="A124" s="43"/>
      <c r="B124" s="15">
        <v>45201</v>
      </c>
      <c r="C124" s="52">
        <v>121</v>
      </c>
      <c r="D124" s="3" t="s">
        <v>45</v>
      </c>
      <c r="E124" s="23" t="s">
        <v>22</v>
      </c>
      <c r="F124" s="20"/>
      <c r="G124" s="21">
        <v>-25.57</v>
      </c>
      <c r="H124" s="21"/>
      <c r="I124" s="21"/>
      <c r="J124" s="22"/>
      <c r="K124" s="4"/>
      <c r="L124" s="2"/>
      <c r="M124" s="2"/>
    </row>
    <row r="125" spans="1:13" ht="15" customHeight="1" x14ac:dyDescent="0.3">
      <c r="A125" s="43"/>
      <c r="B125" s="15">
        <v>45203</v>
      </c>
      <c r="C125" s="52">
        <v>122</v>
      </c>
      <c r="D125" s="3" t="s">
        <v>179</v>
      </c>
      <c r="E125" s="19" t="s">
        <v>0</v>
      </c>
      <c r="F125" s="20"/>
      <c r="G125" s="21">
        <v>-440.95</v>
      </c>
      <c r="H125" s="21"/>
      <c r="I125" s="21"/>
      <c r="J125" s="22"/>
      <c r="K125" s="4"/>
      <c r="L125" s="2"/>
      <c r="M125" s="2"/>
    </row>
    <row r="126" spans="1:13" ht="15" customHeight="1" x14ac:dyDescent="0.3">
      <c r="A126" s="43"/>
      <c r="B126" s="15">
        <v>45203</v>
      </c>
      <c r="C126" s="52">
        <v>123</v>
      </c>
      <c r="D126" s="3" t="s">
        <v>180</v>
      </c>
      <c r="E126" s="19" t="s">
        <v>0</v>
      </c>
      <c r="F126" s="20"/>
      <c r="G126" s="21">
        <v>-86.48</v>
      </c>
      <c r="H126" s="21"/>
      <c r="I126" s="21"/>
      <c r="J126" s="22"/>
      <c r="K126" s="4"/>
      <c r="L126" s="2"/>
      <c r="M126" s="2"/>
    </row>
    <row r="127" spans="1:13" ht="15" customHeight="1" x14ac:dyDescent="0.3">
      <c r="A127" s="43"/>
      <c r="B127" s="15">
        <v>45203</v>
      </c>
      <c r="C127" s="52">
        <v>124</v>
      </c>
      <c r="D127" s="3" t="s">
        <v>51</v>
      </c>
      <c r="E127" s="23" t="s">
        <v>22</v>
      </c>
      <c r="F127" s="20"/>
      <c r="G127" s="21">
        <v>-134</v>
      </c>
      <c r="H127" s="21"/>
      <c r="I127" s="21"/>
      <c r="J127" s="22"/>
      <c r="K127" s="4"/>
      <c r="L127" s="2"/>
      <c r="M127" s="2"/>
    </row>
    <row r="128" spans="1:13" ht="15" customHeight="1" x14ac:dyDescent="0.3">
      <c r="A128" s="43"/>
      <c r="B128" s="15">
        <v>45203</v>
      </c>
      <c r="C128" s="52">
        <v>125</v>
      </c>
      <c r="D128" s="3" t="s">
        <v>51</v>
      </c>
      <c r="E128" s="23" t="s">
        <v>22</v>
      </c>
      <c r="F128" s="20"/>
      <c r="G128" s="21">
        <v>-28</v>
      </c>
      <c r="H128" s="21"/>
      <c r="I128" s="21"/>
      <c r="J128" s="22"/>
      <c r="K128" s="4"/>
      <c r="L128" s="2"/>
      <c r="M128" s="2"/>
    </row>
    <row r="129" spans="1:13" ht="15" customHeight="1" x14ac:dyDescent="0.3">
      <c r="A129" s="43"/>
      <c r="B129" s="15">
        <v>45203</v>
      </c>
      <c r="C129" s="52">
        <v>126</v>
      </c>
      <c r="D129" s="39" t="s">
        <v>181</v>
      </c>
      <c r="E129" s="19" t="s">
        <v>0</v>
      </c>
      <c r="F129" s="20"/>
      <c r="G129" s="21">
        <v>-19.7</v>
      </c>
      <c r="H129" s="21"/>
      <c r="I129" s="21"/>
      <c r="J129" s="22"/>
      <c r="K129" s="4"/>
      <c r="L129" s="2"/>
      <c r="M129" s="2"/>
    </row>
    <row r="130" spans="1:13" ht="15" customHeight="1" x14ac:dyDescent="0.3">
      <c r="A130" s="43"/>
      <c r="B130" s="15">
        <v>45210</v>
      </c>
      <c r="C130" s="52">
        <v>127</v>
      </c>
      <c r="D130" s="39" t="s">
        <v>138</v>
      </c>
      <c r="E130" s="19" t="s">
        <v>0</v>
      </c>
      <c r="F130" s="20"/>
      <c r="G130" s="21">
        <v>-16.920000000000002</v>
      </c>
      <c r="H130" s="21"/>
      <c r="I130" s="21"/>
      <c r="J130" s="22"/>
      <c r="K130" s="4"/>
      <c r="L130" s="2"/>
      <c r="M130" s="2"/>
    </row>
    <row r="131" spans="1:13" ht="15" customHeight="1" x14ac:dyDescent="0.3">
      <c r="A131" s="43"/>
      <c r="B131" s="15">
        <v>45211</v>
      </c>
      <c r="C131" s="52">
        <v>128</v>
      </c>
      <c r="D131" s="3" t="s">
        <v>183</v>
      </c>
      <c r="E131" s="23" t="s">
        <v>23</v>
      </c>
      <c r="F131" s="20"/>
      <c r="G131" s="21">
        <v>-25.98</v>
      </c>
      <c r="H131" s="21"/>
      <c r="I131" s="21"/>
      <c r="J131" s="22"/>
      <c r="K131" s="4"/>
      <c r="L131" s="2"/>
      <c r="M131" s="2"/>
    </row>
    <row r="132" spans="1:13" ht="15" customHeight="1" x14ac:dyDescent="0.3">
      <c r="A132" s="43"/>
      <c r="B132" s="15">
        <v>45211</v>
      </c>
      <c r="C132" s="52">
        <v>129</v>
      </c>
      <c r="D132" s="54" t="s">
        <v>184</v>
      </c>
      <c r="E132" s="23" t="s">
        <v>28</v>
      </c>
      <c r="F132" s="55">
        <v>-6.5</v>
      </c>
      <c r="G132" s="21"/>
      <c r="H132" s="21"/>
      <c r="I132" s="21"/>
      <c r="J132" s="22"/>
      <c r="K132" s="4"/>
      <c r="L132" s="2"/>
      <c r="M132" s="2"/>
    </row>
    <row r="133" spans="1:13" ht="15" customHeight="1" x14ac:dyDescent="0.3">
      <c r="A133" s="43"/>
      <c r="B133" s="15">
        <v>45211</v>
      </c>
      <c r="C133" s="52">
        <v>130</v>
      </c>
      <c r="D133" s="3" t="s">
        <v>185</v>
      </c>
      <c r="E133" s="23" t="s">
        <v>14</v>
      </c>
      <c r="F133" s="20"/>
      <c r="G133" s="21">
        <v>-102</v>
      </c>
      <c r="H133" s="21"/>
      <c r="I133" s="21"/>
      <c r="J133" s="22"/>
      <c r="K133" s="4"/>
      <c r="L133" s="2"/>
      <c r="M133" s="2"/>
    </row>
    <row r="134" spans="1:13" ht="15" customHeight="1" x14ac:dyDescent="0.3">
      <c r="A134" s="43"/>
      <c r="B134" s="15">
        <v>45215</v>
      </c>
      <c r="C134" s="52">
        <v>131</v>
      </c>
      <c r="D134" s="3" t="s">
        <v>55</v>
      </c>
      <c r="E134" s="23" t="s">
        <v>22</v>
      </c>
      <c r="F134" s="17"/>
      <c r="G134" s="21">
        <v>-18.36</v>
      </c>
      <c r="H134" s="21"/>
      <c r="I134" s="21"/>
      <c r="J134" s="22"/>
      <c r="K134" s="4"/>
      <c r="L134" s="2"/>
      <c r="M134" s="2"/>
    </row>
    <row r="135" spans="1:13" ht="15" customHeight="1" x14ac:dyDescent="0.3">
      <c r="A135" s="43"/>
      <c r="B135" s="15">
        <v>45217</v>
      </c>
      <c r="C135" s="52">
        <v>132</v>
      </c>
      <c r="D135" s="3" t="s">
        <v>56</v>
      </c>
      <c r="E135" s="23" t="s">
        <v>22</v>
      </c>
      <c r="F135" s="17"/>
      <c r="G135" s="21">
        <v>-45.9</v>
      </c>
      <c r="H135" s="21"/>
      <c r="I135" s="21"/>
      <c r="J135" s="22"/>
      <c r="K135" s="4"/>
      <c r="L135" s="2"/>
      <c r="M135" s="2"/>
    </row>
    <row r="136" spans="1:13" ht="15" customHeight="1" x14ac:dyDescent="0.3">
      <c r="A136" s="43"/>
      <c r="B136" s="15">
        <v>45222</v>
      </c>
      <c r="C136" s="52">
        <v>133</v>
      </c>
      <c r="D136" s="3" t="s">
        <v>187</v>
      </c>
      <c r="E136" s="23" t="s">
        <v>22</v>
      </c>
      <c r="F136" s="20"/>
      <c r="G136" s="21">
        <v>-54.28</v>
      </c>
      <c r="H136" s="21"/>
      <c r="I136" s="21"/>
      <c r="J136" s="22"/>
      <c r="K136" s="4"/>
      <c r="L136" s="2"/>
      <c r="M136" s="2"/>
    </row>
    <row r="137" spans="1:13" ht="15" customHeight="1" x14ac:dyDescent="0.3">
      <c r="A137" s="43"/>
      <c r="B137" s="15">
        <v>45232</v>
      </c>
      <c r="C137" s="52">
        <v>134</v>
      </c>
      <c r="D137" s="3" t="s">
        <v>21</v>
      </c>
      <c r="E137" s="23" t="s">
        <v>22</v>
      </c>
      <c r="F137" s="20"/>
      <c r="G137" s="21">
        <v>-12</v>
      </c>
      <c r="H137" s="21"/>
      <c r="I137" s="21"/>
      <c r="J137" s="22"/>
      <c r="K137" s="4"/>
      <c r="L137" s="2"/>
      <c r="M137" s="2"/>
    </row>
    <row r="138" spans="1:13" ht="15" customHeight="1" x14ac:dyDescent="0.3">
      <c r="A138" s="43"/>
      <c r="B138" s="15">
        <v>45233</v>
      </c>
      <c r="C138" s="52">
        <v>135</v>
      </c>
      <c r="D138" s="3" t="s">
        <v>51</v>
      </c>
      <c r="E138" s="23" t="s">
        <v>22</v>
      </c>
      <c r="F138" s="20"/>
      <c r="G138" s="21">
        <v>-28</v>
      </c>
      <c r="H138" s="21"/>
      <c r="I138" s="21"/>
      <c r="J138" s="22"/>
      <c r="K138" s="4"/>
      <c r="L138" s="2"/>
      <c r="M138" s="2"/>
    </row>
    <row r="139" spans="1:13" ht="15" customHeight="1" x14ac:dyDescent="0.3">
      <c r="A139" s="43"/>
      <c r="B139" s="15">
        <v>45233</v>
      </c>
      <c r="C139" s="52">
        <v>136</v>
      </c>
      <c r="D139" s="3" t="s">
        <v>51</v>
      </c>
      <c r="E139" s="23" t="s">
        <v>22</v>
      </c>
      <c r="F139" s="20"/>
      <c r="G139" s="21">
        <v>-134</v>
      </c>
      <c r="H139" s="21"/>
      <c r="I139" s="21"/>
      <c r="J139" s="22"/>
      <c r="K139" s="4"/>
      <c r="L139" s="2"/>
      <c r="M139" s="2"/>
    </row>
    <row r="140" spans="1:13" ht="15" customHeight="1" x14ac:dyDescent="0.3">
      <c r="A140" s="43"/>
      <c r="B140" s="15">
        <v>45238</v>
      </c>
      <c r="C140" s="16">
        <v>137</v>
      </c>
      <c r="D140" s="3" t="s">
        <v>196</v>
      </c>
      <c r="E140" s="19" t="s">
        <v>0</v>
      </c>
      <c r="F140" s="20"/>
      <c r="G140" s="21">
        <v>-32.65</v>
      </c>
      <c r="H140" s="21"/>
      <c r="I140" s="21"/>
      <c r="J140" s="22"/>
      <c r="K140" s="4"/>
      <c r="L140" s="2"/>
      <c r="M140" s="2"/>
    </row>
    <row r="141" spans="1:13" ht="15" customHeight="1" x14ac:dyDescent="0.3">
      <c r="A141" s="43"/>
      <c r="B141" s="15">
        <v>45239</v>
      </c>
      <c r="C141" s="16">
        <v>138</v>
      </c>
      <c r="D141" s="3" t="s">
        <v>197</v>
      </c>
      <c r="E141" s="23" t="s">
        <v>14</v>
      </c>
      <c r="F141" s="20"/>
      <c r="G141" s="21">
        <v>-200</v>
      </c>
      <c r="H141" s="21"/>
      <c r="I141" s="21"/>
      <c r="J141" s="22"/>
      <c r="K141" s="4"/>
      <c r="L141" s="2"/>
      <c r="M141" s="2"/>
    </row>
    <row r="142" spans="1:13" ht="15" customHeight="1" x14ac:dyDescent="0.3">
      <c r="A142" s="43"/>
      <c r="B142" s="15">
        <v>45240</v>
      </c>
      <c r="C142" s="16">
        <v>139</v>
      </c>
      <c r="D142" s="3" t="s">
        <v>198</v>
      </c>
      <c r="E142" s="19" t="s">
        <v>0</v>
      </c>
      <c r="F142" s="17"/>
      <c r="G142" s="21">
        <v>-134.5</v>
      </c>
      <c r="H142" s="21"/>
      <c r="I142" s="21"/>
      <c r="J142" s="22"/>
      <c r="K142" s="4"/>
      <c r="L142" s="2"/>
      <c r="M142" s="2"/>
    </row>
    <row r="143" spans="1:13" ht="15" customHeight="1" x14ac:dyDescent="0.3">
      <c r="A143" s="43"/>
      <c r="B143" s="15">
        <v>45243</v>
      </c>
      <c r="C143" s="16">
        <v>140</v>
      </c>
      <c r="D143" s="3" t="s">
        <v>200</v>
      </c>
      <c r="E143" s="23" t="s">
        <v>14</v>
      </c>
      <c r="F143" s="17"/>
      <c r="G143" s="21">
        <v>-172.6</v>
      </c>
      <c r="H143" s="21"/>
      <c r="I143" s="21"/>
      <c r="J143" s="22"/>
      <c r="K143" s="4"/>
      <c r="L143" s="2"/>
      <c r="M143" s="2"/>
    </row>
    <row r="144" spans="1:13" ht="15" customHeight="1" x14ac:dyDescent="0.3">
      <c r="A144" s="43"/>
      <c r="B144" s="15">
        <v>45244</v>
      </c>
      <c r="C144" s="16">
        <v>141</v>
      </c>
      <c r="D144" s="3" t="s">
        <v>138</v>
      </c>
      <c r="E144" s="19" t="s">
        <v>0</v>
      </c>
      <c r="F144" s="17"/>
      <c r="G144" s="21">
        <v>-57.17</v>
      </c>
      <c r="H144" s="21"/>
      <c r="I144" s="21"/>
      <c r="J144" s="22"/>
      <c r="K144" s="4"/>
      <c r="L144" s="2"/>
      <c r="M144" s="2"/>
    </row>
    <row r="145" spans="1:13" ht="15" customHeight="1" x14ac:dyDescent="0.3">
      <c r="A145" s="43"/>
      <c r="B145" s="15">
        <v>45245</v>
      </c>
      <c r="C145" s="52">
        <v>142</v>
      </c>
      <c r="D145" s="39" t="s">
        <v>201</v>
      </c>
      <c r="E145" s="23" t="s">
        <v>14</v>
      </c>
      <c r="F145" s="20"/>
      <c r="G145" s="21">
        <v>-105</v>
      </c>
      <c r="H145" s="21"/>
      <c r="I145" s="21"/>
      <c r="J145" s="22"/>
      <c r="K145" s="4"/>
      <c r="L145" s="2"/>
      <c r="M145" s="2"/>
    </row>
    <row r="146" spans="1:13" ht="15" customHeight="1" x14ac:dyDescent="0.3">
      <c r="A146" s="43"/>
      <c r="B146" s="15">
        <v>45247</v>
      </c>
      <c r="C146" s="52">
        <v>143</v>
      </c>
      <c r="D146" s="39" t="s">
        <v>56</v>
      </c>
      <c r="E146" s="23" t="s">
        <v>22</v>
      </c>
      <c r="F146" s="17"/>
      <c r="G146" s="21">
        <v>-45.9</v>
      </c>
      <c r="H146" s="21"/>
      <c r="I146" s="21"/>
      <c r="J146" s="22"/>
      <c r="K146" s="4"/>
      <c r="L146" s="2"/>
    </row>
    <row r="147" spans="1:13" ht="15" customHeight="1" x14ac:dyDescent="0.3">
      <c r="A147" s="43"/>
      <c r="B147" s="15">
        <v>45251</v>
      </c>
      <c r="C147" s="52">
        <v>144</v>
      </c>
      <c r="D147" s="3" t="s">
        <v>172</v>
      </c>
      <c r="E147" s="23" t="s">
        <v>20</v>
      </c>
      <c r="F147" s="17"/>
      <c r="G147" s="21">
        <v>-27.04</v>
      </c>
      <c r="H147" s="21"/>
      <c r="I147" s="21"/>
      <c r="J147" s="22"/>
      <c r="K147" s="4"/>
      <c r="L147" s="2"/>
      <c r="M147" s="2"/>
    </row>
    <row r="148" spans="1:13" ht="15" customHeight="1" x14ac:dyDescent="0.3">
      <c r="A148" s="43"/>
      <c r="B148" s="15">
        <v>45254</v>
      </c>
      <c r="C148" s="52">
        <v>145</v>
      </c>
      <c r="D148" s="39" t="s">
        <v>205</v>
      </c>
      <c r="E148" s="19" t="s">
        <v>0</v>
      </c>
      <c r="F148" s="20"/>
      <c r="G148" s="21">
        <v>-13.58</v>
      </c>
      <c r="H148" s="21"/>
      <c r="I148" s="21"/>
      <c r="J148" s="22"/>
      <c r="K148" s="4"/>
      <c r="L148" s="2"/>
      <c r="M148" s="2"/>
    </row>
    <row r="149" spans="1:13" ht="15" customHeight="1" x14ac:dyDescent="0.3">
      <c r="A149" s="43"/>
      <c r="B149" s="15">
        <v>45259</v>
      </c>
      <c r="C149" s="52">
        <v>146</v>
      </c>
      <c r="D149" s="39" t="s">
        <v>206</v>
      </c>
      <c r="E149" s="23" t="s">
        <v>20</v>
      </c>
      <c r="F149" s="20"/>
      <c r="G149" s="21">
        <v>-19.2</v>
      </c>
      <c r="H149" s="21"/>
      <c r="I149" s="21"/>
      <c r="J149" s="22"/>
      <c r="K149" s="4"/>
      <c r="L149" s="2"/>
      <c r="M149" s="2"/>
    </row>
    <row r="150" spans="1:13" ht="15" customHeight="1" x14ac:dyDescent="0.3">
      <c r="A150" s="43"/>
      <c r="B150" s="15">
        <v>45259</v>
      </c>
      <c r="C150" s="52">
        <v>147</v>
      </c>
      <c r="D150" s="39" t="s">
        <v>205</v>
      </c>
      <c r="E150" s="19" t="s">
        <v>0</v>
      </c>
      <c r="F150" s="20"/>
      <c r="G150" s="21">
        <v>-22.47</v>
      </c>
      <c r="H150" s="21"/>
      <c r="I150" s="21"/>
      <c r="J150" s="22"/>
      <c r="K150" s="4"/>
      <c r="L150" s="2"/>
      <c r="M150" s="2"/>
    </row>
    <row r="151" spans="1:13" ht="15" customHeight="1" x14ac:dyDescent="0.3">
      <c r="A151" s="43"/>
      <c r="B151" s="15">
        <v>45261</v>
      </c>
      <c r="C151" s="52">
        <v>148</v>
      </c>
      <c r="D151" s="3" t="s">
        <v>21</v>
      </c>
      <c r="E151" s="23" t="s">
        <v>22</v>
      </c>
      <c r="F151" s="20"/>
      <c r="G151" s="21">
        <v>-12</v>
      </c>
      <c r="H151" s="21"/>
      <c r="I151" s="21"/>
      <c r="J151" s="22"/>
      <c r="K151" s="4"/>
      <c r="L151" s="2"/>
      <c r="M151" s="2"/>
    </row>
    <row r="152" spans="1:13" ht="15" customHeight="1" x14ac:dyDescent="0.3">
      <c r="A152" s="43"/>
      <c r="B152" s="15">
        <v>45261</v>
      </c>
      <c r="C152" s="52">
        <v>149</v>
      </c>
      <c r="D152" s="3" t="s">
        <v>210</v>
      </c>
      <c r="E152" s="19" t="s">
        <v>0</v>
      </c>
      <c r="F152" s="20"/>
      <c r="G152" s="21">
        <v>-68.36</v>
      </c>
      <c r="H152" s="21"/>
      <c r="I152" s="21"/>
      <c r="J152" s="22"/>
      <c r="K152" s="4"/>
      <c r="L152" s="2"/>
      <c r="M152" s="2"/>
    </row>
    <row r="153" spans="1:13" ht="15" customHeight="1" x14ac:dyDescent="0.3">
      <c r="A153" s="43"/>
      <c r="B153" s="15">
        <v>45264</v>
      </c>
      <c r="C153" s="52">
        <v>150</v>
      </c>
      <c r="D153" s="3" t="s">
        <v>51</v>
      </c>
      <c r="E153" s="23" t="s">
        <v>22</v>
      </c>
      <c r="F153" s="20"/>
      <c r="G153" s="21">
        <v>-134</v>
      </c>
      <c r="H153" s="21"/>
      <c r="I153" s="21"/>
      <c r="J153" s="22"/>
      <c r="K153" s="4"/>
      <c r="L153" s="2"/>
      <c r="M153" s="2"/>
    </row>
    <row r="154" spans="1:13" ht="15" customHeight="1" x14ac:dyDescent="0.3">
      <c r="A154" s="43"/>
      <c r="B154" s="15">
        <v>45264</v>
      </c>
      <c r="C154" s="52">
        <v>151</v>
      </c>
      <c r="D154" s="3" t="s">
        <v>51</v>
      </c>
      <c r="E154" s="23" t="s">
        <v>22</v>
      </c>
      <c r="F154" s="20"/>
      <c r="G154" s="21">
        <v>-28</v>
      </c>
      <c r="H154" s="21"/>
      <c r="I154" s="21"/>
      <c r="J154" s="22"/>
      <c r="K154" s="4"/>
      <c r="L154" s="2"/>
      <c r="M154" s="2"/>
    </row>
    <row r="155" spans="1:13" ht="15" customHeight="1" x14ac:dyDescent="0.3">
      <c r="A155" s="43"/>
      <c r="B155" s="15">
        <v>45267</v>
      </c>
      <c r="C155" s="52">
        <v>152</v>
      </c>
      <c r="D155" s="39" t="s">
        <v>211</v>
      </c>
      <c r="E155" s="19" t="s">
        <v>0</v>
      </c>
      <c r="F155" s="20"/>
      <c r="G155" s="21">
        <v>-37.6</v>
      </c>
      <c r="H155" s="21"/>
      <c r="I155" s="21"/>
      <c r="J155" s="22"/>
      <c r="K155" s="4"/>
      <c r="L155" s="2"/>
      <c r="M155" s="2"/>
    </row>
    <row r="156" spans="1:13" ht="15" customHeight="1" x14ac:dyDescent="0.3">
      <c r="A156" s="43"/>
      <c r="B156" s="15">
        <v>45271</v>
      </c>
      <c r="C156" s="52">
        <v>153</v>
      </c>
      <c r="D156" s="39" t="s">
        <v>212</v>
      </c>
      <c r="E156" s="23" t="s">
        <v>14</v>
      </c>
      <c r="F156" s="20"/>
      <c r="G156" s="21">
        <v>-259.25</v>
      </c>
      <c r="H156" s="21"/>
      <c r="I156" s="21"/>
      <c r="J156" s="22"/>
      <c r="K156" s="4"/>
      <c r="L156" s="2"/>
      <c r="M156" s="2"/>
    </row>
    <row r="157" spans="1:13" ht="15" customHeight="1" x14ac:dyDescent="0.3">
      <c r="A157" s="43"/>
      <c r="B157" s="15">
        <v>45272</v>
      </c>
      <c r="C157" s="52">
        <v>154</v>
      </c>
      <c r="D157" s="39" t="s">
        <v>211</v>
      </c>
      <c r="E157" s="19" t="s">
        <v>0</v>
      </c>
      <c r="F157" s="20"/>
      <c r="G157" s="21">
        <v>-36.840000000000003</v>
      </c>
      <c r="H157" s="21"/>
      <c r="I157" s="21"/>
      <c r="J157" s="22"/>
      <c r="K157" s="4"/>
      <c r="L157" s="2"/>
      <c r="M157" s="2"/>
    </row>
    <row r="158" spans="1:13" ht="15" customHeight="1" x14ac:dyDescent="0.3">
      <c r="A158" s="43"/>
      <c r="B158" s="15">
        <v>45273</v>
      </c>
      <c r="C158" s="52">
        <v>155</v>
      </c>
      <c r="D158" s="39" t="s">
        <v>213</v>
      </c>
      <c r="E158" s="19" t="s">
        <v>13</v>
      </c>
      <c r="F158" s="20"/>
      <c r="G158" s="21">
        <v>-90</v>
      </c>
      <c r="H158" s="21"/>
      <c r="I158" s="21"/>
      <c r="J158" s="22"/>
      <c r="K158" s="4"/>
      <c r="L158" s="2"/>
      <c r="M158" s="2"/>
    </row>
    <row r="159" spans="1:13" ht="15" customHeight="1" x14ac:dyDescent="0.3">
      <c r="A159" s="43"/>
      <c r="B159" s="15">
        <v>45273</v>
      </c>
      <c r="C159" s="52">
        <v>156</v>
      </c>
      <c r="D159" s="39" t="s">
        <v>211</v>
      </c>
      <c r="E159" s="19" t="s">
        <v>0</v>
      </c>
      <c r="F159" s="20"/>
      <c r="G159" s="21">
        <v>-9.8699999999999992</v>
      </c>
      <c r="H159" s="21"/>
      <c r="I159" s="21"/>
      <c r="J159" s="22"/>
      <c r="K159" s="4"/>
      <c r="L159" s="2"/>
      <c r="M159" s="2"/>
    </row>
    <row r="160" spans="1:13" ht="15" customHeight="1" x14ac:dyDescent="0.3">
      <c r="A160" s="43"/>
      <c r="B160" s="15">
        <v>45273</v>
      </c>
      <c r="C160" s="52">
        <v>157</v>
      </c>
      <c r="D160" s="39" t="s">
        <v>215</v>
      </c>
      <c r="E160" s="19" t="s">
        <v>13</v>
      </c>
      <c r="F160" s="20"/>
      <c r="G160" s="21">
        <v>-90</v>
      </c>
      <c r="H160" s="21"/>
      <c r="I160" s="21"/>
      <c r="J160" s="22"/>
      <c r="K160" s="4"/>
      <c r="L160" s="2"/>
      <c r="M160" s="2"/>
    </row>
    <row r="161" spans="1:247" ht="15" customHeight="1" x14ac:dyDescent="0.3">
      <c r="A161" s="43"/>
      <c r="B161" s="15">
        <v>45274</v>
      </c>
      <c r="C161" s="52">
        <v>158</v>
      </c>
      <c r="D161" s="39" t="s">
        <v>216</v>
      </c>
      <c r="E161" s="19" t="s">
        <v>13</v>
      </c>
      <c r="F161" s="20"/>
      <c r="G161" s="21">
        <v>-90</v>
      </c>
      <c r="H161" s="21"/>
      <c r="I161" s="21"/>
      <c r="J161" s="22"/>
      <c r="K161" s="4"/>
      <c r="L161" s="2"/>
      <c r="M161" s="2"/>
    </row>
    <row r="162" spans="1:247" ht="15" customHeight="1" x14ac:dyDescent="0.3">
      <c r="A162" s="43"/>
      <c r="B162" s="15">
        <v>45275</v>
      </c>
      <c r="C162" s="52">
        <v>159</v>
      </c>
      <c r="D162" s="39" t="s">
        <v>56</v>
      </c>
      <c r="E162" s="23" t="s">
        <v>22</v>
      </c>
      <c r="F162" s="21"/>
      <c r="G162" s="21">
        <v>-45.9</v>
      </c>
      <c r="H162" s="21"/>
      <c r="I162" s="21"/>
      <c r="J162" s="22"/>
      <c r="K162" s="4"/>
      <c r="L162" s="2"/>
      <c r="M162" s="2"/>
    </row>
    <row r="163" spans="1:247" ht="15" customHeight="1" x14ac:dyDescent="0.3">
      <c r="A163" s="43"/>
      <c r="B163" s="15">
        <v>45279</v>
      </c>
      <c r="C163" s="52">
        <v>160</v>
      </c>
      <c r="D163" s="39" t="s">
        <v>225</v>
      </c>
      <c r="E163" s="19" t="s">
        <v>19</v>
      </c>
      <c r="F163" s="20"/>
      <c r="G163" s="21">
        <v>-478</v>
      </c>
      <c r="H163" s="21"/>
      <c r="I163" s="21"/>
      <c r="J163" s="22"/>
      <c r="K163" s="4"/>
      <c r="L163" s="2"/>
      <c r="M163" s="2"/>
    </row>
    <row r="164" spans="1:247" ht="15" customHeight="1" x14ac:dyDescent="0.3">
      <c r="A164" s="43"/>
      <c r="B164" s="15">
        <v>45279</v>
      </c>
      <c r="C164" s="52">
        <v>161</v>
      </c>
      <c r="D164" s="39" t="s">
        <v>226</v>
      </c>
      <c r="E164" s="23" t="s">
        <v>22</v>
      </c>
      <c r="F164" s="20"/>
      <c r="G164" s="21">
        <v>-98.41</v>
      </c>
      <c r="H164" s="21"/>
      <c r="I164" s="21"/>
      <c r="J164" s="22"/>
      <c r="K164" s="4"/>
      <c r="L164" s="2"/>
      <c r="M164" s="2"/>
    </row>
    <row r="165" spans="1:247" ht="15" customHeight="1" x14ac:dyDescent="0.3">
      <c r="A165" s="43"/>
      <c r="B165" s="15">
        <v>45280</v>
      </c>
      <c r="C165" s="52">
        <v>162</v>
      </c>
      <c r="D165" s="39" t="s">
        <v>228</v>
      </c>
      <c r="E165" s="19" t="s">
        <v>0</v>
      </c>
      <c r="F165" s="20"/>
      <c r="G165" s="21">
        <v>-50.12</v>
      </c>
      <c r="H165" s="21"/>
      <c r="I165" s="21"/>
      <c r="J165" s="22"/>
      <c r="K165" s="4"/>
      <c r="L165" s="2"/>
      <c r="M165" s="2"/>
    </row>
    <row r="166" spans="1:247" ht="15" customHeight="1" x14ac:dyDescent="0.3">
      <c r="A166" s="43"/>
      <c r="B166" s="15">
        <v>45280</v>
      </c>
      <c r="C166" s="52">
        <v>163</v>
      </c>
      <c r="D166" s="39" t="s">
        <v>229</v>
      </c>
      <c r="E166" s="19" t="s">
        <v>0</v>
      </c>
      <c r="F166" s="20"/>
      <c r="G166" s="21">
        <v>-99.98</v>
      </c>
      <c r="H166" s="21"/>
      <c r="I166" s="21"/>
      <c r="J166" s="22"/>
      <c r="K166" s="4"/>
      <c r="L166" s="2"/>
      <c r="M166" s="2"/>
    </row>
    <row r="167" spans="1:247" ht="15" customHeight="1" x14ac:dyDescent="0.3">
      <c r="A167" s="43"/>
      <c r="B167" s="15">
        <v>45282</v>
      </c>
      <c r="C167" s="52">
        <v>164</v>
      </c>
      <c r="D167" s="39" t="s">
        <v>231</v>
      </c>
      <c r="E167" s="19" t="s">
        <v>19</v>
      </c>
      <c r="F167" s="20"/>
      <c r="G167" s="21">
        <v>-568</v>
      </c>
      <c r="H167" s="21"/>
      <c r="I167" s="21"/>
      <c r="J167" s="22"/>
      <c r="K167" s="4"/>
      <c r="L167" s="2"/>
      <c r="M167" s="2"/>
    </row>
    <row r="168" spans="1:247" ht="15" customHeight="1" x14ac:dyDescent="0.3">
      <c r="A168" s="43"/>
      <c r="B168" s="15">
        <v>45282</v>
      </c>
      <c r="C168" s="52">
        <v>165</v>
      </c>
      <c r="D168" s="16" t="s">
        <v>232</v>
      </c>
      <c r="E168" s="19" t="s">
        <v>28</v>
      </c>
      <c r="F168" s="20">
        <v>-800</v>
      </c>
      <c r="G168" s="21"/>
      <c r="H168" s="21"/>
      <c r="I168" s="21"/>
      <c r="J168" s="22"/>
      <c r="K168" s="4"/>
      <c r="L168" s="2"/>
      <c r="M168" s="2"/>
    </row>
    <row r="169" spans="1:247" ht="15" customHeight="1" x14ac:dyDescent="0.3">
      <c r="A169" s="43"/>
      <c r="B169" s="15">
        <v>45287</v>
      </c>
      <c r="C169" s="52">
        <v>166</v>
      </c>
      <c r="D169" s="16" t="s">
        <v>232</v>
      </c>
      <c r="E169" s="19" t="s">
        <v>28</v>
      </c>
      <c r="F169" s="20">
        <v>-86</v>
      </c>
      <c r="G169" s="21"/>
      <c r="H169" s="21"/>
      <c r="I169" s="21"/>
      <c r="J169" s="22"/>
      <c r="K169" s="4"/>
      <c r="L169" s="2"/>
      <c r="M169" s="2"/>
    </row>
    <row r="170" spans="1:247" ht="15" customHeight="1" x14ac:dyDescent="0.3">
      <c r="A170" s="43"/>
      <c r="B170" s="15"/>
      <c r="C170" s="52"/>
      <c r="D170" s="16"/>
      <c r="E170" s="19"/>
      <c r="F170" s="20"/>
      <c r="G170" s="21"/>
      <c r="H170" s="21"/>
      <c r="I170" s="21"/>
      <c r="J170" s="22"/>
      <c r="K170" s="46"/>
      <c r="L170" s="2"/>
      <c r="M170" s="2"/>
    </row>
    <row r="171" spans="1:247" ht="15" customHeight="1" x14ac:dyDescent="0.3">
      <c r="A171" s="43"/>
      <c r="B171" s="15"/>
      <c r="C171" s="52"/>
      <c r="D171" s="16"/>
      <c r="E171" s="19"/>
      <c r="F171" s="20"/>
      <c r="G171" s="21"/>
      <c r="H171" s="21"/>
      <c r="I171" s="21"/>
      <c r="J171" s="22"/>
      <c r="K171" s="46"/>
      <c r="L171" s="2"/>
      <c r="M171" s="2"/>
    </row>
    <row r="172" spans="1:247" ht="15" customHeight="1" x14ac:dyDescent="0.3">
      <c r="A172" s="43"/>
      <c r="B172" s="15"/>
      <c r="C172" s="52"/>
      <c r="D172" s="16"/>
      <c r="E172" s="19"/>
      <c r="F172" s="20"/>
      <c r="G172" s="21"/>
      <c r="H172" s="21"/>
      <c r="I172" s="21"/>
      <c r="J172" s="22"/>
      <c r="K172" s="46"/>
      <c r="L172" s="2"/>
      <c r="M172" s="2"/>
    </row>
    <row r="173" spans="1:247" ht="15" customHeight="1" x14ac:dyDescent="0.3">
      <c r="A173" s="43"/>
      <c r="B173" s="15"/>
      <c r="C173" s="52"/>
      <c r="D173" s="39"/>
      <c r="E173" s="19"/>
      <c r="F173" s="20"/>
      <c r="G173" s="21"/>
      <c r="H173" s="21"/>
      <c r="I173" s="21"/>
      <c r="J173" s="22"/>
      <c r="K173" s="46"/>
      <c r="L173" s="2"/>
      <c r="M173" s="2"/>
      <c r="IM173"/>
    </row>
    <row r="174" spans="1:247" ht="15" customHeight="1" x14ac:dyDescent="0.3">
      <c r="A174" s="44"/>
      <c r="B174" s="30" t="s">
        <v>16</v>
      </c>
      <c r="C174" s="53"/>
      <c r="D174" s="31"/>
      <c r="E174" s="32"/>
      <c r="F174" s="33">
        <f>SUM(F3:F173)</f>
        <v>-2402.21</v>
      </c>
      <c r="G174" s="34">
        <f>SUM(G3:G173)</f>
        <v>-11575.650000000001</v>
      </c>
      <c r="H174" s="34">
        <f>SUM(H3:H173)</f>
        <v>0</v>
      </c>
      <c r="I174" s="34">
        <f>SUM(I3:I173)</f>
        <v>-163.91</v>
      </c>
      <c r="J174" s="47">
        <f>SUM(J3:J173)</f>
        <v>0</v>
      </c>
      <c r="K174" s="2"/>
      <c r="L174" s="2"/>
      <c r="M174" s="2"/>
    </row>
    <row r="175" spans="1:247" ht="15" customHeight="1" x14ac:dyDescent="0.3">
      <c r="A175" s="44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</row>
    <row r="176" spans="1:247" ht="15" customHeight="1" x14ac:dyDescent="0.3">
      <c r="A176" s="44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3">
      <c r="A177" s="44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3">
      <c r="A178" s="44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3">
      <c r="A179" s="44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3">
      <c r="A180" s="44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3">
      <c r="A181" s="44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3">
      <c r="A182" s="44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3">
      <c r="A183" s="44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3">
      <c r="A184" s="44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3">
      <c r="A185" s="44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3">
      <c r="A186" s="44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3">
      <c r="A187" s="44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3">
      <c r="A188" s="44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3">
      <c r="A189" s="44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3">
      <c r="A190" s="44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3">
      <c r="A191" s="44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3">
      <c r="A192" s="44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3">
      <c r="A193" s="44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3">
      <c r="A194" s="44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3">
      <c r="A195" s="44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3">
      <c r="A196" s="44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3">
      <c r="A197" s="44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3">
      <c r="A198" s="44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3">
      <c r="A199" s="44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3">
      <c r="A200" s="44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3">
      <c r="A201" s="44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3">
      <c r="A202" s="44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3">
      <c r="A203" s="44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3">
      <c r="A204" s="44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3">
      <c r="A205" s="44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3">
      <c r="A206" s="44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3">
      <c r="A207" s="44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3">
      <c r="A208" s="44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3">
      <c r="A209" s="44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3">
      <c r="A210" s="44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3">
      <c r="A211" s="44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3">
      <c r="A212" s="44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3">
      <c r="A213" s="44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3">
      <c r="A214" s="44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3">
      <c r="A215" s="44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3">
      <c r="A216" s="44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3">
      <c r="A217" s="44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3">
      <c r="A218" s="44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3">
      <c r="A219" s="44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3">
      <c r="A220" s="44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3">
      <c r="A221" s="44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3">
      <c r="A222" s="44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3">
      <c r="A223" s="44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3">
      <c r="A224" s="44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3">
      <c r="A225" s="44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3">
      <c r="A226" s="44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3">
      <c r="A227" s="44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3">
      <c r="A228" s="44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3">
      <c r="A229" s="44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3">
      <c r="A230" s="44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3">
      <c r="A231" s="44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3">
      <c r="A232" s="44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3">
      <c r="A233" s="44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3">
      <c r="A234" s="44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3">
      <c r="A235" s="44"/>
      <c r="B235" s="18"/>
      <c r="C235" s="18"/>
      <c r="D235" s="18"/>
      <c r="E235" s="18"/>
      <c r="F235" s="18"/>
      <c r="G235" s="18"/>
      <c r="H235" s="18"/>
      <c r="I235" s="18"/>
      <c r="J235" s="18"/>
      <c r="K235" s="2"/>
      <c r="L235" s="2"/>
      <c r="M235" s="2"/>
    </row>
    <row r="236" spans="1:13" ht="15" customHeight="1" x14ac:dyDescent="0.3">
      <c r="A236" s="44"/>
      <c r="B236" s="18"/>
      <c r="C236" s="18"/>
      <c r="D236" s="18"/>
      <c r="E236" s="18"/>
      <c r="F236" s="18"/>
      <c r="G236" s="18"/>
      <c r="H236" s="18"/>
      <c r="I236" s="18"/>
      <c r="J236" s="18"/>
      <c r="K236" s="2"/>
      <c r="L236" s="2"/>
      <c r="M236" s="2"/>
    </row>
    <row r="237" spans="1:13" ht="15" customHeight="1" x14ac:dyDescent="0.3">
      <c r="A237" s="44"/>
      <c r="B237" s="18"/>
      <c r="C237" s="18"/>
      <c r="D237" s="18"/>
      <c r="E237" s="18"/>
      <c r="F237" s="18"/>
      <c r="G237" s="18"/>
      <c r="H237" s="18"/>
      <c r="I237" s="18"/>
      <c r="J237" s="18"/>
      <c r="K237" s="2"/>
      <c r="L237" s="2"/>
      <c r="M237" s="2"/>
    </row>
    <row r="238" spans="1:13" ht="15" customHeight="1" x14ac:dyDescent="0.3">
      <c r="A238" s="44"/>
      <c r="B238" s="18"/>
      <c r="C238" s="18"/>
      <c r="D238" s="18"/>
      <c r="E238" s="18"/>
      <c r="F238" s="18"/>
      <c r="G238" s="18"/>
      <c r="H238" s="18"/>
      <c r="I238" s="18"/>
      <c r="J238" s="18"/>
      <c r="K238" s="2"/>
      <c r="M238" s="2"/>
    </row>
    <row r="239" spans="1:13" ht="15" customHeight="1" x14ac:dyDescent="0.3">
      <c r="B239" s="18"/>
      <c r="C239" s="18"/>
      <c r="I239" s="18"/>
    </row>
    <row r="240" spans="1:13" ht="15" customHeight="1" x14ac:dyDescent="0.3">
      <c r="B240" s="18"/>
      <c r="I240" s="18"/>
    </row>
  </sheetData>
  <autoFilter ref="B2:K164" xr:uid="{00000000-0009-0000-0000-000001000000}"/>
  <mergeCells count="1">
    <mergeCell ref="B1:J1"/>
  </mergeCells>
  <conditionalFormatting sqref="A3:A238 B125:B129">
    <cfRule type="cellIs" dxfId="36" priority="468" stopIfTrue="1" operator="lessThan">
      <formula>0</formula>
    </cfRule>
  </conditionalFormatting>
  <conditionalFormatting sqref="B131:B133">
    <cfRule type="cellIs" dxfId="35" priority="462" stopIfTrue="1" operator="lessThan">
      <formula>0</formula>
    </cfRule>
  </conditionalFormatting>
  <conditionalFormatting sqref="B135:B139">
    <cfRule type="cellIs" dxfId="34" priority="451" stopIfTrue="1" operator="lessThan">
      <formula>0</formula>
    </cfRule>
  </conditionalFormatting>
  <conditionalFormatting sqref="B159:B160">
    <cfRule type="cellIs" dxfId="33" priority="8" stopIfTrue="1" operator="lessThan">
      <formula>0</formula>
    </cfRule>
  </conditionalFormatting>
  <conditionalFormatting sqref="B163:B240">
    <cfRule type="cellIs" dxfId="32" priority="414" stopIfTrue="1" operator="lessThan">
      <formula>0</formula>
    </cfRule>
  </conditionalFormatting>
  <conditionalFormatting sqref="B151:C154">
    <cfRule type="cellIs" dxfId="31" priority="9" stopIfTrue="1" operator="lessThan">
      <formula>0</formula>
    </cfRule>
  </conditionalFormatting>
  <conditionalFormatting sqref="B161:C162">
    <cfRule type="cellIs" dxfId="30" priority="416" stopIfTrue="1" operator="lessThan">
      <formula>0</formula>
    </cfRule>
  </conditionalFormatting>
  <conditionalFormatting sqref="B155:D157">
    <cfRule type="cellIs" dxfId="29" priority="428" stopIfTrue="1" operator="lessThan">
      <formula>0</formula>
    </cfRule>
  </conditionalFormatting>
  <conditionalFormatting sqref="B158:E158">
    <cfRule type="cellIs" dxfId="28" priority="425" stopIfTrue="1" operator="lessThan">
      <formula>0</formula>
    </cfRule>
  </conditionalFormatting>
  <conditionalFormatting sqref="C112">
    <cfRule type="cellIs" dxfId="27" priority="489" stopIfTrue="1" operator="lessThan">
      <formula>0</formula>
    </cfRule>
  </conditionalFormatting>
  <conditionalFormatting sqref="C122">
    <cfRule type="cellIs" dxfId="26" priority="606" stopIfTrue="1" operator="lessThan">
      <formula>0</formula>
    </cfRule>
  </conditionalFormatting>
  <conditionalFormatting sqref="C132:C135">
    <cfRule type="cellIs" dxfId="25" priority="458" stopIfTrue="1" operator="lessThan">
      <formula>0</formula>
    </cfRule>
  </conditionalFormatting>
  <conditionalFormatting sqref="C146:C147">
    <cfRule type="cellIs" dxfId="24" priority="438" stopIfTrue="1" operator="lessThan">
      <formula>0</formula>
    </cfRule>
  </conditionalFormatting>
  <conditionalFormatting sqref="C111:D111 C124 C127:C128 B130:D130 C139 C145:D145 C163:C239 J175:J238 I175:I240 K175">
    <cfRule type="cellIs" dxfId="23" priority="698" stopIfTrue="1" operator="lessThan">
      <formula>0</formula>
    </cfRule>
  </conditionalFormatting>
  <conditionalFormatting sqref="C129:D129">
    <cfRule type="cellIs" dxfId="22" priority="466" stopIfTrue="1" operator="lessThan">
      <formula>0</formula>
    </cfRule>
  </conditionalFormatting>
  <conditionalFormatting sqref="C148:D150">
    <cfRule type="cellIs" dxfId="21" priority="437" stopIfTrue="1" operator="lessThan">
      <formula>0</formula>
    </cfRule>
  </conditionalFormatting>
  <conditionalFormatting sqref="C159:E159">
    <cfRule type="cellIs" dxfId="20" priority="6" stopIfTrue="1" operator="lessThan">
      <formula>0</formula>
    </cfRule>
  </conditionalFormatting>
  <conditionalFormatting sqref="D146">
    <cfRule type="cellIs" dxfId="19" priority="53" stopIfTrue="1" operator="lessThan">
      <formula>0</formula>
    </cfRule>
  </conditionalFormatting>
  <conditionalFormatting sqref="D160:E163 D164:D166 D167:E167 D173:E175 E168:E172">
    <cfRule type="cellIs" dxfId="18" priority="3" stopIfTrue="1" operator="lessThan">
      <formula>0</formula>
    </cfRule>
  </conditionalFormatting>
  <conditionalFormatting sqref="E3:E157">
    <cfRule type="cellIs" dxfId="17" priority="45" stopIfTrue="1" operator="lessThan">
      <formula>0</formula>
    </cfRule>
  </conditionalFormatting>
  <conditionalFormatting sqref="F24">
    <cfRule type="cellIs" dxfId="16" priority="582" stopIfTrue="1" operator="lessThan">
      <formula>0</formula>
    </cfRule>
  </conditionalFormatting>
  <conditionalFormatting sqref="F30">
    <cfRule type="cellIs" dxfId="15" priority="178" stopIfTrue="1" operator="lessThan">
      <formula>0</formula>
    </cfRule>
  </conditionalFormatting>
  <conditionalFormatting sqref="F32">
    <cfRule type="cellIs" dxfId="14" priority="176" stopIfTrue="1" operator="lessThan">
      <formula>0</formula>
    </cfRule>
  </conditionalFormatting>
  <conditionalFormatting sqref="F38">
    <cfRule type="cellIs" dxfId="13" priority="566" stopIfTrue="1" operator="lessThan">
      <formula>0</formula>
    </cfRule>
  </conditionalFormatting>
  <conditionalFormatting sqref="F44:F45">
    <cfRule type="cellIs" dxfId="12" priority="380" stopIfTrue="1" operator="lessThan">
      <formula>0</formula>
    </cfRule>
  </conditionalFormatting>
  <conditionalFormatting sqref="F59">
    <cfRule type="cellIs" dxfId="11" priority="154" stopIfTrue="1" operator="lessThan">
      <formula>0</formula>
    </cfRule>
  </conditionalFormatting>
  <conditionalFormatting sqref="F62:F64">
    <cfRule type="cellIs" dxfId="10" priority="359" stopIfTrue="1" operator="lessThan">
      <formula>0</formula>
    </cfRule>
  </conditionalFormatting>
  <conditionalFormatting sqref="F87">
    <cfRule type="cellIs" dxfId="9" priority="127" stopIfTrue="1" operator="lessThan">
      <formula>0</formula>
    </cfRule>
  </conditionalFormatting>
  <conditionalFormatting sqref="F96:F97">
    <cfRule type="cellIs" dxfId="8" priority="111" stopIfTrue="1" operator="lessThan">
      <formula>0</formula>
    </cfRule>
  </conditionalFormatting>
  <conditionalFormatting sqref="F107">
    <cfRule type="cellIs" dxfId="7" priority="97" stopIfTrue="1" operator="lessThan">
      <formula>0</formula>
    </cfRule>
  </conditionalFormatting>
  <conditionalFormatting sqref="F119:F120">
    <cfRule type="cellIs" dxfId="6" priority="80" stopIfTrue="1" operator="lessThan">
      <formula>0</formula>
    </cfRule>
  </conditionalFormatting>
  <conditionalFormatting sqref="F134:F135">
    <cfRule type="cellIs" dxfId="5" priority="63" stopIfTrue="1" operator="lessThan">
      <formula>0</formula>
    </cfRule>
  </conditionalFormatting>
  <conditionalFormatting sqref="F142:F144">
    <cfRule type="cellIs" dxfId="4" priority="443" stopIfTrue="1" operator="lessThan">
      <formula>0</formula>
    </cfRule>
  </conditionalFormatting>
  <conditionalFormatting sqref="F146:F147">
    <cfRule type="cellIs" dxfId="3" priority="10" stopIfTrue="1" operator="lessThan">
      <formula>0</formula>
    </cfRule>
  </conditionalFormatting>
  <conditionalFormatting sqref="D175:H238">
    <cfRule type="cellIs" dxfId="2" priority="650" stopIfTrue="1" operator="lessThan">
      <formula>0</formula>
    </cfRule>
  </conditionalFormatting>
  <conditionalFormatting sqref="E164">
    <cfRule type="cellIs" dxfId="1" priority="2" stopIfTrue="1" operator="lessThan">
      <formula>0</formula>
    </cfRule>
  </conditionalFormatting>
  <conditionalFormatting sqref="E165:E166">
    <cfRule type="cellIs" dxfId="0" priority="1" stopIfTrue="1" operator="lessThan">
      <formula>0</formula>
    </cfRule>
  </conditionalFormatting>
  <dataValidations count="3">
    <dataValidation type="list" allowBlank="1" showInputMessage="1" showErrorMessage="1" sqref="E151 E108:E110 E131:E139 E32:E87 E89 E3:E30 E91:E93 E95:E96 E100:E102 E104 E106 E113:E116 E118:E119 E122:E124 E127:E128 E141 E143 E145:E147 E149 E153:E154 E156 E158 E160:E164 E167:E173" xr:uid="{00000000-0002-0000-0100-000000000000}">
      <formula1>$M$1:$M$19</formula1>
    </dataValidation>
    <dataValidation type="list" allowBlank="1" showInputMessage="1" showErrorMessage="1" sqref="E31" xr:uid="{00000000-0002-0000-0100-000004000000}">
      <formula1>$M$1:$M$20</formula1>
    </dataValidation>
    <dataValidation type="list" allowBlank="1" showInputMessage="1" showErrorMessage="1" sqref="E88 E90 E94 E97:E99 E103 E105 E107 E111:E112 E117 E120:E121 E125:E126 E129:E130 E140 E142 E144 E148 E150 E152 E155 E157 E159 E165:E166" xr:uid="{2159CF4B-2649-4586-B851-DB145DFC2247}">
      <formula1>$K$1:$K$19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281"/>
  <sheetViews>
    <sheetView showGridLines="0" zoomScale="80" zoomScaleNormal="80" workbookViewId="0">
      <selection activeCell="H25" sqref="H25:I25"/>
    </sheetView>
  </sheetViews>
  <sheetFormatPr baseColWidth="10" defaultColWidth="10.88671875" defaultRowHeight="15" customHeight="1" x14ac:dyDescent="0.3"/>
  <cols>
    <col min="1" max="1" width="10.88671875" style="1" customWidth="1"/>
    <col min="2" max="2" width="22.33203125" style="1" bestFit="1" customWidth="1"/>
    <col min="3" max="3" width="19.109375" style="1" bestFit="1" customWidth="1"/>
    <col min="4" max="4" width="16.6640625" style="1" bestFit="1" customWidth="1"/>
    <col min="5" max="5" width="29.5546875" style="1" bestFit="1" customWidth="1"/>
    <col min="6" max="6" width="14.6640625" style="1" bestFit="1" customWidth="1"/>
    <col min="7" max="7" width="28.88671875" style="1" bestFit="1" customWidth="1"/>
    <col min="8" max="8" width="11" style="56" bestFit="1" customWidth="1"/>
    <col min="9" max="9" width="20.5546875" style="1" bestFit="1" customWidth="1"/>
    <col min="10" max="10" width="3" style="1" customWidth="1"/>
    <col min="11" max="13" width="5" style="1" customWidth="1"/>
    <col min="14" max="14" width="3" style="1" customWidth="1"/>
    <col min="15" max="15" width="6" style="1" customWidth="1"/>
    <col min="16" max="16" width="4" style="1" customWidth="1"/>
    <col min="17" max="21" width="7" style="1" customWidth="1"/>
    <col min="22" max="22" width="6" style="1" customWidth="1"/>
    <col min="23" max="28" width="7" style="1" customWidth="1"/>
    <col min="29" max="29" width="6" style="1" customWidth="1"/>
    <col min="30" max="38" width="7" style="1" customWidth="1"/>
    <col min="39" max="39" width="6.33203125" style="1" customWidth="1"/>
    <col min="40" max="40" width="15.44140625" style="1" customWidth="1"/>
    <col min="41" max="41" width="4" style="1" customWidth="1"/>
    <col min="42" max="42" width="7" style="1" customWidth="1"/>
    <col min="43" max="44" width="4" style="1" customWidth="1"/>
    <col min="45" max="45" width="5" style="1" customWidth="1"/>
    <col min="46" max="46" width="8" style="1" customWidth="1"/>
    <col min="47" max="47" width="6.33203125" style="1" customWidth="1"/>
    <col min="48" max="48" width="30.6640625" style="1" customWidth="1"/>
    <col min="49" max="49" width="37" style="1" customWidth="1"/>
    <col min="50" max="50" width="37.6640625" style="1" customWidth="1"/>
    <col min="51" max="51" width="8.88671875" style="1" customWidth="1"/>
    <col min="52" max="52" width="24.88671875" style="1" customWidth="1"/>
    <col min="53" max="53" width="6.33203125" style="1" customWidth="1"/>
    <col min="54" max="54" width="12" style="1" customWidth="1"/>
    <col min="55" max="55" width="6.33203125" style="1" customWidth="1"/>
    <col min="56" max="56" width="12" style="1" customWidth="1"/>
    <col min="57" max="57" width="6.88671875" style="1" customWidth="1"/>
    <col min="58" max="58" width="13" style="1" customWidth="1"/>
    <col min="59" max="59" width="9.88671875" style="1" customWidth="1"/>
    <col min="60" max="60" width="15.5546875" style="1" customWidth="1"/>
    <col min="61" max="61" width="8.109375" style="1" customWidth="1"/>
    <col min="62" max="62" width="14.33203125" style="1" customWidth="1"/>
    <col min="63" max="63" width="30.6640625" style="1" customWidth="1"/>
    <col min="64" max="64" width="37" style="1" customWidth="1"/>
    <col min="65" max="256" width="10.88671875" style="1" customWidth="1"/>
  </cols>
  <sheetData>
    <row r="1" spans="1:64" ht="15" customHeight="1" x14ac:dyDescent="0.3">
      <c r="A1" s="65"/>
      <c r="B1" s="65"/>
      <c r="C1" s="65"/>
      <c r="D1" s="65"/>
      <c r="E1" s="65"/>
      <c r="F1" s="45"/>
    </row>
    <row r="2" spans="1:64" ht="15" customHeight="1" thickBot="1" x14ac:dyDescent="0.35">
      <c r="A2" s="65"/>
      <c r="B2" s="57" t="s">
        <v>1</v>
      </c>
      <c r="C2"/>
      <c r="D2"/>
      <c r="E2"/>
      <c r="F2"/>
      <c r="G2"/>
    </row>
    <row r="3" spans="1:64" ht="15" customHeight="1" x14ac:dyDescent="0.3">
      <c r="A3" s="65"/>
      <c r="B3" s="67" t="s">
        <v>34</v>
      </c>
      <c r="C3" s="71" t="s">
        <v>35</v>
      </c>
      <c r="D3" s="72" t="s">
        <v>36</v>
      </c>
      <c r="E3" s="72" t="s">
        <v>37</v>
      </c>
      <c r="F3" s="72" t="s">
        <v>38</v>
      </c>
      <c r="G3" s="73" t="s">
        <v>39</v>
      </c>
      <c r="H3" s="59" t="s">
        <v>43</v>
      </c>
      <c r="I3" s="60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3">
      <c r="A4" s="65"/>
      <c r="B4" s="68" t="s">
        <v>22</v>
      </c>
      <c r="C4" s="74"/>
      <c r="D4" s="75">
        <v>119.3</v>
      </c>
      <c r="E4" s="75"/>
      <c r="F4" s="75"/>
      <c r="G4" s="76"/>
      <c r="H4" s="61">
        <f t="shared" ref="H4:H9" si="0">SUM(C4:G4)</f>
        <v>119.3</v>
      </c>
      <c r="I4" s="62" t="s">
        <v>22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3">
      <c r="A5" s="65"/>
      <c r="B5" s="66" t="s">
        <v>14</v>
      </c>
      <c r="C5" s="77"/>
      <c r="D5" s="58">
        <v>83.35</v>
      </c>
      <c r="E5" s="58"/>
      <c r="F5" s="58"/>
      <c r="G5" s="78"/>
      <c r="H5" s="61">
        <f t="shared" si="0"/>
        <v>83.35</v>
      </c>
      <c r="I5" s="62" t="s">
        <v>14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3">
      <c r="A6" s="65"/>
      <c r="B6" s="66" t="s">
        <v>13</v>
      </c>
      <c r="C6" s="77">
        <v>644.29999999999995</v>
      </c>
      <c r="D6" s="58">
        <v>2200</v>
      </c>
      <c r="E6" s="58"/>
      <c r="F6" s="58"/>
      <c r="G6" s="78"/>
      <c r="H6" s="61">
        <f t="shared" si="0"/>
        <v>2844.3</v>
      </c>
      <c r="I6" s="62" t="s">
        <v>13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3">
      <c r="A7" s="65"/>
      <c r="B7" s="66" t="s">
        <v>0</v>
      </c>
      <c r="C7" s="77">
        <v>589.79999999999995</v>
      </c>
      <c r="D7" s="58">
        <v>1778.1</v>
      </c>
      <c r="E7" s="58"/>
      <c r="F7" s="58"/>
      <c r="G7" s="78"/>
      <c r="H7" s="61">
        <f t="shared" si="0"/>
        <v>2367.8999999999996</v>
      </c>
      <c r="I7" s="62" t="s">
        <v>0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x14ac:dyDescent="0.3">
      <c r="A8" s="65"/>
      <c r="B8" s="66" t="s">
        <v>19</v>
      </c>
      <c r="C8" s="77">
        <v>474</v>
      </c>
      <c r="D8" s="58"/>
      <c r="E8" s="58"/>
      <c r="F8" s="58"/>
      <c r="G8" s="78"/>
      <c r="H8" s="61">
        <f t="shared" si="0"/>
        <v>474</v>
      </c>
      <c r="I8" s="62" t="s">
        <v>19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x14ac:dyDescent="0.3">
      <c r="A9" s="65"/>
      <c r="B9" s="66" t="s">
        <v>25</v>
      </c>
      <c r="C9" s="77"/>
      <c r="D9" s="58">
        <v>110</v>
      </c>
      <c r="E9" s="58"/>
      <c r="F9" s="58"/>
      <c r="G9" s="78">
        <v>0.01</v>
      </c>
      <c r="H9" s="61">
        <f t="shared" si="0"/>
        <v>110.01</v>
      </c>
      <c r="I9" s="62" t="s">
        <v>25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thickBot="1" x14ac:dyDescent="0.35">
      <c r="A10" s="45"/>
      <c r="B10" s="69" t="s">
        <v>26</v>
      </c>
      <c r="C10" s="77"/>
      <c r="D10" s="58">
        <v>1373.74</v>
      </c>
      <c r="E10" s="58"/>
      <c r="F10" s="58"/>
      <c r="G10" s="78"/>
      <c r="H10" s="61">
        <f t="shared" ref="H10" si="1">SUM(C10:G10)</f>
        <v>1373.74</v>
      </c>
      <c r="I10" s="62" t="s">
        <v>26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thickBot="1" x14ac:dyDescent="0.35">
      <c r="A11" s="45"/>
      <c r="B11" s="70" t="s">
        <v>40</v>
      </c>
      <c r="C11" s="79">
        <v>1708.1</v>
      </c>
      <c r="D11" s="80">
        <v>5664.49</v>
      </c>
      <c r="E11" s="80"/>
      <c r="F11" s="80"/>
      <c r="G11" s="81">
        <v>0.01</v>
      </c>
      <c r="H11" s="82">
        <f t="shared" ref="H11" si="2">SUM(C11:G11)</f>
        <v>7372.6</v>
      </c>
      <c r="I11" s="83" t="s">
        <v>41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x14ac:dyDescent="0.3">
      <c r="A12" s="45"/>
      <c r="B12"/>
      <c r="C12"/>
      <c r="D12"/>
      <c r="E12"/>
      <c r="F12"/>
      <c r="G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3">
      <c r="A13" s="45"/>
      <c r="B13"/>
      <c r="C13"/>
      <c r="D13"/>
      <c r="E13"/>
      <c r="F13"/>
      <c r="G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3">
      <c r="A14" s="45"/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thickBot="1" x14ac:dyDescent="0.35">
      <c r="A15" s="45"/>
      <c r="B15" s="57" t="s">
        <v>2</v>
      </c>
      <c r="C15"/>
      <c r="D15"/>
      <c r="E15"/>
      <c r="F15"/>
    </row>
    <row r="16" spans="1:64" ht="15" customHeight="1" x14ac:dyDescent="0.3">
      <c r="A16" s="45"/>
      <c r="B16" s="67" t="s">
        <v>34</v>
      </c>
      <c r="C16" s="71" t="s">
        <v>35</v>
      </c>
      <c r="D16" s="72" t="s">
        <v>36</v>
      </c>
      <c r="E16" s="72" t="s">
        <v>37</v>
      </c>
      <c r="F16" s="72" t="s">
        <v>38</v>
      </c>
      <c r="G16" s="73" t="s">
        <v>39</v>
      </c>
      <c r="H16" s="59" t="s">
        <v>43</v>
      </c>
      <c r="I16" s="63"/>
    </row>
    <row r="17" spans="1:9" ht="15" customHeight="1" x14ac:dyDescent="0.3">
      <c r="A17" s="45"/>
      <c r="B17" s="68" t="s">
        <v>15</v>
      </c>
      <c r="C17" s="74">
        <v>-22.09</v>
      </c>
      <c r="D17" s="75">
        <v>-91.59</v>
      </c>
      <c r="E17" s="75"/>
      <c r="F17" s="75"/>
      <c r="G17" s="76"/>
      <c r="H17" s="61">
        <f t="shared" ref="H17:H25" si="3">SUM(C17:G17)</f>
        <v>-113.68</v>
      </c>
      <c r="I17" s="62" t="s">
        <v>15</v>
      </c>
    </row>
    <row r="18" spans="1:9" ht="15" customHeight="1" x14ac:dyDescent="0.3">
      <c r="A18" s="45"/>
      <c r="B18" s="66" t="s">
        <v>23</v>
      </c>
      <c r="C18" s="77"/>
      <c r="D18" s="58">
        <v>-464.53</v>
      </c>
      <c r="E18" s="58"/>
      <c r="F18" s="58"/>
      <c r="G18" s="78"/>
      <c r="H18" s="61">
        <f t="shared" si="3"/>
        <v>-464.53</v>
      </c>
      <c r="I18" s="62" t="s">
        <v>23</v>
      </c>
    </row>
    <row r="19" spans="1:9" ht="15" customHeight="1" x14ac:dyDescent="0.3">
      <c r="A19" s="45"/>
      <c r="B19" s="66" t="s">
        <v>22</v>
      </c>
      <c r="C19" s="77"/>
      <c r="D19" s="58">
        <v>-2776.8199999999997</v>
      </c>
      <c r="E19" s="58"/>
      <c r="F19" s="58">
        <v>-167.43</v>
      </c>
      <c r="G19" s="78"/>
      <c r="H19" s="61">
        <f t="shared" si="3"/>
        <v>-2944.2499999999995</v>
      </c>
      <c r="I19" s="62" t="s">
        <v>22</v>
      </c>
    </row>
    <row r="20" spans="1:9" ht="15" customHeight="1" x14ac:dyDescent="0.3">
      <c r="A20" s="45"/>
      <c r="B20" s="66" t="s">
        <v>14</v>
      </c>
      <c r="C20" s="77">
        <v>-40</v>
      </c>
      <c r="D20" s="58">
        <v>-1232.8200000000002</v>
      </c>
      <c r="E20" s="58"/>
      <c r="F20" s="58">
        <v>-1</v>
      </c>
      <c r="G20" s="78"/>
      <c r="H20" s="61">
        <f t="shared" si="3"/>
        <v>-1273.8200000000002</v>
      </c>
      <c r="I20" s="62" t="s">
        <v>14</v>
      </c>
    </row>
    <row r="21" spans="1:9" ht="15" customHeight="1" x14ac:dyDescent="0.3">
      <c r="A21" s="45"/>
      <c r="B21" s="66" t="s">
        <v>13</v>
      </c>
      <c r="C21" s="77"/>
      <c r="D21" s="58">
        <v>-375</v>
      </c>
      <c r="E21" s="58"/>
      <c r="F21" s="58"/>
      <c r="G21" s="78"/>
      <c r="H21" s="61">
        <f t="shared" si="3"/>
        <v>-375</v>
      </c>
      <c r="I21" s="62" t="s">
        <v>13</v>
      </c>
    </row>
    <row r="22" spans="1:9" ht="15" customHeight="1" x14ac:dyDescent="0.3">
      <c r="A22" s="45"/>
      <c r="B22" s="66" t="s">
        <v>0</v>
      </c>
      <c r="C22" s="77">
        <v>-30</v>
      </c>
      <c r="D22" s="58">
        <v>-1630.8100000000006</v>
      </c>
      <c r="E22" s="58"/>
      <c r="F22" s="58"/>
      <c r="G22" s="78"/>
      <c r="H22" s="61">
        <f t="shared" si="3"/>
        <v>-1660.8100000000006</v>
      </c>
      <c r="I22" s="62" t="s">
        <v>0</v>
      </c>
    </row>
    <row r="23" spans="1:9" ht="15" customHeight="1" x14ac:dyDescent="0.3">
      <c r="A23" s="45"/>
      <c r="B23" s="66" t="s">
        <v>19</v>
      </c>
      <c r="C23" s="77"/>
      <c r="D23" s="58">
        <v>-1523.1000000000001</v>
      </c>
      <c r="E23" s="58"/>
      <c r="F23" s="58"/>
      <c r="G23" s="78"/>
      <c r="H23" s="61">
        <f t="shared" si="3"/>
        <v>-1523.1000000000001</v>
      </c>
      <c r="I23" s="62" t="s">
        <v>19</v>
      </c>
    </row>
    <row r="24" spans="1:9" ht="15" customHeight="1" thickBot="1" x14ac:dyDescent="0.35">
      <c r="A24" s="45"/>
      <c r="B24" s="69" t="s">
        <v>20</v>
      </c>
      <c r="C24" s="77"/>
      <c r="D24" s="58">
        <v>-25.5</v>
      </c>
      <c r="E24" s="58"/>
      <c r="F24" s="58"/>
      <c r="G24" s="78"/>
      <c r="H24" s="61">
        <f t="shared" si="3"/>
        <v>-25.5</v>
      </c>
      <c r="I24" s="62" t="s">
        <v>20</v>
      </c>
    </row>
    <row r="25" spans="1:9" ht="15" customHeight="1" thickBot="1" x14ac:dyDescent="0.35">
      <c r="A25" s="45"/>
      <c r="B25" s="70" t="s">
        <v>40</v>
      </c>
      <c r="C25" s="79">
        <v>-92.09</v>
      </c>
      <c r="D25" s="80">
        <v>-8120.170000000001</v>
      </c>
      <c r="E25" s="80"/>
      <c r="F25" s="80">
        <v>-168.43</v>
      </c>
      <c r="G25" s="81"/>
      <c r="H25" s="82">
        <f t="shared" si="3"/>
        <v>-8380.69</v>
      </c>
      <c r="I25" s="83" t="s">
        <v>42</v>
      </c>
    </row>
    <row r="26" spans="1:9" ht="15" customHeight="1" x14ac:dyDescent="0.3">
      <c r="B26"/>
      <c r="C26"/>
      <c r="D26"/>
      <c r="E26"/>
      <c r="F26"/>
      <c r="G26"/>
      <c r="I26" s="64"/>
    </row>
    <row r="27" spans="1:9" ht="15" customHeight="1" x14ac:dyDescent="0.3">
      <c r="B27"/>
      <c r="C27"/>
      <c r="D27"/>
      <c r="E27"/>
      <c r="F27"/>
      <c r="G27"/>
      <c r="I27" s="64"/>
    </row>
    <row r="28" spans="1:9" ht="15" customHeight="1" x14ac:dyDescent="0.3">
      <c r="B28"/>
      <c r="C28"/>
      <c r="D28"/>
      <c r="E28"/>
      <c r="F28"/>
    </row>
    <row r="29" spans="1:9" ht="15" customHeight="1" x14ac:dyDescent="0.3">
      <c r="B29"/>
      <c r="C29"/>
      <c r="D29"/>
      <c r="E29"/>
      <c r="F29"/>
    </row>
    <row r="30" spans="1:9" ht="15" customHeight="1" x14ac:dyDescent="0.3">
      <c r="B30"/>
      <c r="C30"/>
      <c r="D30"/>
      <c r="E30"/>
      <c r="F30"/>
    </row>
    <row r="31" spans="1:9" ht="15" customHeight="1" x14ac:dyDescent="0.3">
      <c r="B31"/>
      <c r="C31"/>
      <c r="D31"/>
      <c r="E31"/>
      <c r="F31"/>
    </row>
    <row r="32" spans="1:9" ht="15" customHeight="1" x14ac:dyDescent="0.3">
      <c r="B32"/>
      <c r="C32"/>
      <c r="D32"/>
      <c r="E32"/>
      <c r="F32"/>
    </row>
    <row r="33" spans="2:6" ht="15" customHeight="1" x14ac:dyDescent="0.3">
      <c r="B33"/>
      <c r="C33"/>
      <c r="D33"/>
      <c r="E33"/>
      <c r="F33"/>
    </row>
    <row r="34" spans="2:6" ht="15" customHeight="1" x14ac:dyDescent="0.3">
      <c r="B34"/>
      <c r="C34"/>
      <c r="D34"/>
      <c r="E34"/>
      <c r="F34"/>
    </row>
    <row r="35" spans="2:6" ht="15" customHeight="1" x14ac:dyDescent="0.3">
      <c r="B35"/>
      <c r="C35"/>
      <c r="D35"/>
      <c r="E35"/>
      <c r="F35"/>
    </row>
    <row r="36" spans="2:6" ht="15" customHeight="1" x14ac:dyDescent="0.3">
      <c r="B36"/>
      <c r="C36"/>
      <c r="D36"/>
      <c r="E36"/>
      <c r="F36"/>
    </row>
    <row r="37" spans="2:6" ht="15" customHeight="1" x14ac:dyDescent="0.3">
      <c r="B37"/>
      <c r="C37"/>
      <c r="D37"/>
      <c r="E37"/>
      <c r="F37"/>
    </row>
    <row r="38" spans="2:6" ht="15" customHeight="1" x14ac:dyDescent="0.3">
      <c r="B38"/>
      <c r="C38"/>
      <c r="D38"/>
      <c r="E38"/>
      <c r="F38"/>
    </row>
    <row r="39" spans="2:6" ht="15" customHeight="1" x14ac:dyDescent="0.3">
      <c r="B39"/>
      <c r="C39"/>
      <c r="D39"/>
      <c r="E39"/>
    </row>
    <row r="40" spans="2:6" ht="15" customHeight="1" x14ac:dyDescent="0.3">
      <c r="B40"/>
      <c r="C40"/>
      <c r="D40"/>
      <c r="E40"/>
    </row>
    <row r="41" spans="2:6" ht="15" customHeight="1" x14ac:dyDescent="0.3">
      <c r="B41"/>
      <c r="C41"/>
      <c r="D41"/>
      <c r="E41"/>
    </row>
    <row r="42" spans="2:6" ht="15" customHeight="1" x14ac:dyDescent="0.3">
      <c r="B42"/>
      <c r="C42"/>
      <c r="D42"/>
      <c r="E42"/>
    </row>
    <row r="43" spans="2:6" ht="15" customHeight="1" x14ac:dyDescent="0.3">
      <c r="B43"/>
      <c r="C43"/>
      <c r="D43"/>
      <c r="E43"/>
    </row>
    <row r="44" spans="2:6" ht="15" customHeight="1" x14ac:dyDescent="0.3">
      <c r="B44"/>
      <c r="C44"/>
      <c r="D44"/>
      <c r="E44"/>
    </row>
    <row r="45" spans="2:6" ht="15" customHeight="1" x14ac:dyDescent="0.3">
      <c r="B45"/>
      <c r="C45"/>
      <c r="D45"/>
      <c r="E45"/>
    </row>
    <row r="46" spans="2:6" ht="15" customHeight="1" x14ac:dyDescent="0.3">
      <c r="B46"/>
      <c r="C46"/>
      <c r="D46"/>
      <c r="E46"/>
    </row>
    <row r="47" spans="2:6" ht="15" customHeight="1" x14ac:dyDescent="0.3">
      <c r="B47"/>
      <c r="C47"/>
      <c r="D47"/>
      <c r="E47"/>
    </row>
    <row r="48" spans="2:6" ht="15" customHeight="1" x14ac:dyDescent="0.3">
      <c r="B48"/>
      <c r="C48"/>
      <c r="D48"/>
      <c r="E48"/>
    </row>
    <row r="49" spans="2:5" ht="15" customHeight="1" x14ac:dyDescent="0.3">
      <c r="B49"/>
      <c r="C49"/>
      <c r="D49"/>
      <c r="E49"/>
    </row>
    <row r="50" spans="2:5" ht="15" customHeight="1" x14ac:dyDescent="0.3">
      <c r="B50"/>
      <c r="C50"/>
      <c r="D50"/>
    </row>
    <row r="51" spans="2:5" ht="15" customHeight="1" x14ac:dyDescent="0.3">
      <c r="B51"/>
      <c r="C51"/>
      <c r="D51"/>
    </row>
    <row r="52" spans="2:5" ht="15" customHeight="1" x14ac:dyDescent="0.3">
      <c r="B52"/>
      <c r="C52"/>
      <c r="D52"/>
    </row>
    <row r="53" spans="2:5" ht="15" customHeight="1" x14ac:dyDescent="0.3">
      <c r="B53"/>
      <c r="C53"/>
      <c r="D53"/>
    </row>
    <row r="54" spans="2:5" ht="15" customHeight="1" x14ac:dyDescent="0.3">
      <c r="B54"/>
      <c r="C54"/>
      <c r="D54"/>
    </row>
    <row r="55" spans="2:5" ht="15" customHeight="1" x14ac:dyDescent="0.3">
      <c r="B55"/>
      <c r="C55"/>
      <c r="D55"/>
    </row>
    <row r="56" spans="2:5" ht="15" customHeight="1" x14ac:dyDescent="0.3">
      <c r="B56"/>
      <c r="C56"/>
      <c r="D56"/>
    </row>
    <row r="57" spans="2:5" ht="15" customHeight="1" x14ac:dyDescent="0.3">
      <c r="B57"/>
      <c r="C57"/>
      <c r="D57"/>
    </row>
    <row r="58" spans="2:5" ht="15" customHeight="1" x14ac:dyDescent="0.3">
      <c r="B58"/>
      <c r="C58"/>
      <c r="D58"/>
    </row>
    <row r="59" spans="2:5" ht="15" customHeight="1" x14ac:dyDescent="0.3">
      <c r="B59"/>
      <c r="C59"/>
      <c r="D59"/>
    </row>
    <row r="60" spans="2:5" ht="15" customHeight="1" x14ac:dyDescent="0.3">
      <c r="B60"/>
      <c r="C60"/>
      <c r="D60"/>
    </row>
    <row r="61" spans="2:5" ht="15" customHeight="1" x14ac:dyDescent="0.3">
      <c r="B61"/>
      <c r="C61"/>
      <c r="D61"/>
    </row>
    <row r="62" spans="2:5" ht="15" customHeight="1" x14ac:dyDescent="0.3">
      <c r="B62"/>
      <c r="C62"/>
      <c r="D62"/>
    </row>
    <row r="63" spans="2:5" ht="15" customHeight="1" x14ac:dyDescent="0.3">
      <c r="B63"/>
      <c r="C63"/>
      <c r="D63"/>
    </row>
    <row r="64" spans="2:5" ht="15" customHeight="1" x14ac:dyDescent="0.3">
      <c r="B64"/>
      <c r="C64"/>
      <c r="D64"/>
    </row>
    <row r="65" spans="2:4" ht="15" customHeight="1" x14ac:dyDescent="0.3">
      <c r="B65"/>
      <c r="C65"/>
      <c r="D65"/>
    </row>
    <row r="66" spans="2:4" ht="15" customHeight="1" x14ac:dyDescent="0.3">
      <c r="B66"/>
      <c r="C66"/>
      <c r="D66"/>
    </row>
    <row r="67" spans="2:4" ht="15" customHeight="1" x14ac:dyDescent="0.3">
      <c r="B67"/>
      <c r="C67"/>
    </row>
    <row r="68" spans="2:4" ht="15" customHeight="1" x14ac:dyDescent="0.3">
      <c r="B68"/>
      <c r="C68"/>
    </row>
    <row r="69" spans="2:4" ht="15" customHeight="1" x14ac:dyDescent="0.3">
      <c r="B69"/>
      <c r="C69"/>
    </row>
    <row r="70" spans="2:4" ht="15" customHeight="1" x14ac:dyDescent="0.3">
      <c r="B70"/>
      <c r="C70"/>
    </row>
    <row r="71" spans="2:4" ht="15" customHeight="1" x14ac:dyDescent="0.3">
      <c r="B71"/>
      <c r="C71"/>
    </row>
    <row r="72" spans="2:4" ht="15" customHeight="1" x14ac:dyDescent="0.3">
      <c r="B72"/>
      <c r="C72"/>
    </row>
    <row r="73" spans="2:4" ht="15" customHeight="1" x14ac:dyDescent="0.3">
      <c r="B73"/>
      <c r="C73"/>
    </row>
    <row r="74" spans="2:4" ht="15" customHeight="1" x14ac:dyDescent="0.3">
      <c r="B74"/>
      <c r="C74"/>
    </row>
    <row r="75" spans="2:4" ht="15" customHeight="1" x14ac:dyDescent="0.3">
      <c r="B75"/>
      <c r="C75"/>
    </row>
    <row r="76" spans="2:4" ht="15" customHeight="1" x14ac:dyDescent="0.3">
      <c r="B76"/>
      <c r="C76"/>
    </row>
    <row r="77" spans="2:4" ht="15" customHeight="1" x14ac:dyDescent="0.3">
      <c r="B77"/>
      <c r="C77"/>
    </row>
    <row r="78" spans="2:4" ht="15" customHeight="1" x14ac:dyDescent="0.3">
      <c r="B78"/>
      <c r="C78"/>
    </row>
    <row r="79" spans="2:4" ht="15" customHeight="1" x14ac:dyDescent="0.3">
      <c r="B79"/>
      <c r="C79"/>
    </row>
    <row r="80" spans="2:4" ht="15" customHeight="1" x14ac:dyDescent="0.3">
      <c r="B80"/>
      <c r="C80"/>
    </row>
    <row r="81" spans="2:3" ht="15" customHeight="1" x14ac:dyDescent="0.3">
      <c r="B81"/>
      <c r="C81"/>
    </row>
    <row r="82" spans="2:3" ht="15" customHeight="1" x14ac:dyDescent="0.3">
      <c r="B82"/>
      <c r="C82"/>
    </row>
    <row r="83" spans="2:3" ht="15" customHeight="1" x14ac:dyDescent="0.3">
      <c r="B83"/>
      <c r="C83"/>
    </row>
    <row r="84" spans="2:3" ht="15" customHeight="1" x14ac:dyDescent="0.3">
      <c r="B84"/>
      <c r="C84"/>
    </row>
    <row r="85" spans="2:3" ht="15" customHeight="1" x14ac:dyDescent="0.3">
      <c r="B85"/>
      <c r="C85"/>
    </row>
    <row r="86" spans="2:3" ht="15" customHeight="1" x14ac:dyDescent="0.3">
      <c r="B86"/>
      <c r="C86"/>
    </row>
    <row r="87" spans="2:3" ht="15" customHeight="1" x14ac:dyDescent="0.3">
      <c r="B87"/>
      <c r="C87"/>
    </row>
    <row r="88" spans="2:3" ht="15" customHeight="1" x14ac:dyDescent="0.3">
      <c r="B88"/>
      <c r="C88"/>
    </row>
    <row r="89" spans="2:3" ht="15" customHeight="1" x14ac:dyDescent="0.3">
      <c r="B89"/>
      <c r="C89"/>
    </row>
    <row r="90" spans="2:3" ht="15" customHeight="1" x14ac:dyDescent="0.3">
      <c r="B90"/>
      <c r="C90"/>
    </row>
    <row r="91" spans="2:3" ht="15" customHeight="1" x14ac:dyDescent="0.3">
      <c r="B91"/>
      <c r="C91"/>
    </row>
    <row r="92" spans="2:3" ht="15" customHeight="1" x14ac:dyDescent="0.3">
      <c r="B92"/>
      <c r="C92"/>
    </row>
    <row r="93" spans="2:3" ht="15" customHeight="1" x14ac:dyDescent="0.3">
      <c r="B93"/>
      <c r="C93"/>
    </row>
    <row r="94" spans="2:3" ht="15" customHeight="1" x14ac:dyDescent="0.3">
      <c r="B94"/>
      <c r="C94"/>
    </row>
    <row r="95" spans="2:3" ht="15" customHeight="1" x14ac:dyDescent="0.3">
      <c r="B95"/>
      <c r="C95"/>
    </row>
    <row r="96" spans="2:3" ht="15" customHeight="1" x14ac:dyDescent="0.3">
      <c r="B96"/>
      <c r="C96"/>
    </row>
    <row r="97" spans="2:3" ht="15" customHeight="1" x14ac:dyDescent="0.3">
      <c r="B97"/>
      <c r="C97"/>
    </row>
    <row r="98" spans="2:3" ht="15" customHeight="1" x14ac:dyDescent="0.3">
      <c r="B98"/>
      <c r="C98"/>
    </row>
    <row r="99" spans="2:3" ht="15" customHeight="1" x14ac:dyDescent="0.3">
      <c r="B99"/>
      <c r="C99"/>
    </row>
    <row r="100" spans="2:3" ht="15" customHeight="1" x14ac:dyDescent="0.3">
      <c r="B100"/>
      <c r="C100"/>
    </row>
    <row r="101" spans="2:3" ht="15" customHeight="1" x14ac:dyDescent="0.3">
      <c r="B101"/>
      <c r="C101"/>
    </row>
    <row r="102" spans="2:3" ht="15" customHeight="1" x14ac:dyDescent="0.3">
      <c r="B102"/>
      <c r="C102"/>
    </row>
    <row r="103" spans="2:3" ht="15" customHeight="1" x14ac:dyDescent="0.3">
      <c r="B103"/>
      <c r="C103"/>
    </row>
    <row r="104" spans="2:3" ht="15" customHeight="1" x14ac:dyDescent="0.3">
      <c r="B104"/>
      <c r="C104"/>
    </row>
    <row r="105" spans="2:3" ht="15" customHeight="1" x14ac:dyDescent="0.3">
      <c r="B105"/>
      <c r="C105"/>
    </row>
    <row r="106" spans="2:3" ht="15" customHeight="1" x14ac:dyDescent="0.3">
      <c r="B106"/>
      <c r="C106"/>
    </row>
    <row r="107" spans="2:3" ht="15" customHeight="1" x14ac:dyDescent="0.3">
      <c r="B107"/>
      <c r="C107"/>
    </row>
    <row r="108" spans="2:3" ht="15" customHeight="1" x14ac:dyDescent="0.3">
      <c r="B108"/>
      <c r="C108"/>
    </row>
    <row r="109" spans="2:3" ht="15" customHeight="1" x14ac:dyDescent="0.3">
      <c r="B109"/>
      <c r="C109"/>
    </row>
    <row r="110" spans="2:3" ht="15" customHeight="1" x14ac:dyDescent="0.3">
      <c r="B110"/>
      <c r="C110"/>
    </row>
    <row r="111" spans="2:3" ht="15" customHeight="1" x14ac:dyDescent="0.3">
      <c r="B111"/>
      <c r="C111"/>
    </row>
    <row r="112" spans="2:3" ht="15" customHeight="1" x14ac:dyDescent="0.3">
      <c r="B112"/>
      <c r="C112"/>
    </row>
    <row r="113" spans="2:3" ht="15" customHeight="1" x14ac:dyDescent="0.3">
      <c r="B113"/>
      <c r="C113"/>
    </row>
    <row r="114" spans="2:3" ht="15" customHeight="1" x14ac:dyDescent="0.3">
      <c r="B114"/>
      <c r="C114"/>
    </row>
    <row r="115" spans="2:3" ht="15" customHeight="1" x14ac:dyDescent="0.3">
      <c r="B115"/>
      <c r="C115"/>
    </row>
    <row r="116" spans="2:3" ht="15" customHeight="1" x14ac:dyDescent="0.3">
      <c r="B116"/>
      <c r="C116"/>
    </row>
    <row r="117" spans="2:3" ht="15" customHeight="1" x14ac:dyDescent="0.3">
      <c r="B117"/>
      <c r="C117"/>
    </row>
    <row r="118" spans="2:3" ht="15" customHeight="1" x14ac:dyDescent="0.3">
      <c r="B118"/>
      <c r="C118"/>
    </row>
    <row r="119" spans="2:3" ht="15" customHeight="1" x14ac:dyDescent="0.3">
      <c r="B119"/>
      <c r="C119"/>
    </row>
    <row r="120" spans="2:3" ht="15" customHeight="1" x14ac:dyDescent="0.3">
      <c r="B120"/>
      <c r="C120"/>
    </row>
    <row r="121" spans="2:3" ht="15" customHeight="1" x14ac:dyDescent="0.3">
      <c r="B121"/>
      <c r="C121"/>
    </row>
    <row r="122" spans="2:3" ht="15" customHeight="1" x14ac:dyDescent="0.3">
      <c r="B122"/>
      <c r="C122"/>
    </row>
    <row r="123" spans="2:3" ht="15" customHeight="1" x14ac:dyDescent="0.3">
      <c r="B123"/>
      <c r="C123"/>
    </row>
    <row r="124" spans="2:3" ht="15" customHeight="1" x14ac:dyDescent="0.3">
      <c r="B124"/>
      <c r="C124"/>
    </row>
    <row r="125" spans="2:3" ht="15" customHeight="1" x14ac:dyDescent="0.3">
      <c r="B125"/>
      <c r="C125"/>
    </row>
    <row r="126" spans="2:3" ht="15" customHeight="1" x14ac:dyDescent="0.3">
      <c r="B126"/>
      <c r="C126"/>
    </row>
    <row r="127" spans="2:3" ht="15" customHeight="1" x14ac:dyDescent="0.3">
      <c r="B127"/>
      <c r="C127"/>
    </row>
    <row r="128" spans="2:3" ht="15" customHeight="1" x14ac:dyDescent="0.3">
      <c r="B128"/>
      <c r="C128"/>
    </row>
    <row r="129" spans="2:3" ht="15" customHeight="1" x14ac:dyDescent="0.3">
      <c r="B129"/>
      <c r="C129"/>
    </row>
    <row r="130" spans="2:3" ht="15" customHeight="1" x14ac:dyDescent="0.3">
      <c r="B130"/>
      <c r="C130"/>
    </row>
    <row r="131" spans="2:3" ht="15" customHeight="1" x14ac:dyDescent="0.3">
      <c r="B131"/>
      <c r="C131"/>
    </row>
    <row r="132" spans="2:3" ht="15" customHeight="1" x14ac:dyDescent="0.3">
      <c r="B132"/>
      <c r="C132"/>
    </row>
    <row r="133" spans="2:3" ht="15" customHeight="1" x14ac:dyDescent="0.3">
      <c r="B133"/>
      <c r="C133"/>
    </row>
    <row r="134" spans="2:3" ht="15" customHeight="1" x14ac:dyDescent="0.3">
      <c r="B134"/>
      <c r="C134"/>
    </row>
    <row r="135" spans="2:3" ht="15" customHeight="1" x14ac:dyDescent="0.3">
      <c r="B135"/>
      <c r="C135"/>
    </row>
    <row r="136" spans="2:3" ht="15" customHeight="1" x14ac:dyDescent="0.3">
      <c r="B136"/>
      <c r="C136"/>
    </row>
    <row r="137" spans="2:3" ht="15" customHeight="1" x14ac:dyDescent="0.3">
      <c r="B137"/>
      <c r="C137"/>
    </row>
    <row r="138" spans="2:3" ht="15" customHeight="1" x14ac:dyDescent="0.3">
      <c r="B138"/>
      <c r="C138"/>
    </row>
    <row r="139" spans="2:3" ht="15" customHeight="1" x14ac:dyDescent="0.3">
      <c r="B139"/>
      <c r="C139"/>
    </row>
    <row r="140" spans="2:3" ht="15" customHeight="1" x14ac:dyDescent="0.3">
      <c r="B140"/>
      <c r="C140"/>
    </row>
    <row r="141" spans="2:3" ht="15" customHeight="1" x14ac:dyDescent="0.3">
      <c r="B141"/>
      <c r="C141"/>
    </row>
    <row r="142" spans="2:3" ht="15" customHeight="1" x14ac:dyDescent="0.3">
      <c r="B142"/>
      <c r="C142"/>
    </row>
    <row r="143" spans="2:3" ht="15" customHeight="1" x14ac:dyDescent="0.3">
      <c r="B143"/>
      <c r="C143"/>
    </row>
    <row r="144" spans="2:3" ht="15" customHeight="1" x14ac:dyDescent="0.3">
      <c r="B144"/>
      <c r="C144"/>
    </row>
    <row r="145" spans="2:3" ht="15" customHeight="1" x14ac:dyDescent="0.3">
      <c r="B145"/>
      <c r="C145"/>
    </row>
    <row r="146" spans="2:3" ht="15" customHeight="1" x14ac:dyDescent="0.3">
      <c r="B146"/>
      <c r="C146"/>
    </row>
    <row r="147" spans="2:3" ht="15" customHeight="1" x14ac:dyDescent="0.3">
      <c r="B147"/>
      <c r="C147"/>
    </row>
    <row r="148" spans="2:3" ht="15" customHeight="1" x14ac:dyDescent="0.3">
      <c r="B148"/>
      <c r="C148"/>
    </row>
    <row r="149" spans="2:3" ht="15" customHeight="1" x14ac:dyDescent="0.3">
      <c r="B149"/>
      <c r="C149"/>
    </row>
    <row r="150" spans="2:3" ht="15" customHeight="1" x14ac:dyDescent="0.3">
      <c r="B150"/>
      <c r="C150"/>
    </row>
    <row r="151" spans="2:3" ht="15" customHeight="1" x14ac:dyDescent="0.3">
      <c r="B151"/>
      <c r="C151"/>
    </row>
    <row r="152" spans="2:3" ht="15" customHeight="1" x14ac:dyDescent="0.3">
      <c r="B152"/>
      <c r="C152"/>
    </row>
    <row r="153" spans="2:3" ht="15" customHeight="1" x14ac:dyDescent="0.3">
      <c r="B153"/>
      <c r="C153"/>
    </row>
    <row r="154" spans="2:3" ht="15" customHeight="1" x14ac:dyDescent="0.3">
      <c r="B154"/>
      <c r="C154"/>
    </row>
    <row r="155" spans="2:3" ht="15" customHeight="1" x14ac:dyDescent="0.3">
      <c r="B155"/>
      <c r="C155"/>
    </row>
    <row r="156" spans="2:3" ht="15" customHeight="1" x14ac:dyDescent="0.3">
      <c r="B156"/>
      <c r="C156"/>
    </row>
    <row r="157" spans="2:3" ht="15" customHeight="1" x14ac:dyDescent="0.3">
      <c r="B157"/>
      <c r="C157"/>
    </row>
    <row r="158" spans="2:3" ht="15" customHeight="1" x14ac:dyDescent="0.3">
      <c r="B158"/>
      <c r="C158"/>
    </row>
    <row r="159" spans="2:3" ht="15" customHeight="1" x14ac:dyDescent="0.3">
      <c r="B159"/>
      <c r="C159"/>
    </row>
    <row r="160" spans="2:3" ht="15" customHeight="1" x14ac:dyDescent="0.3">
      <c r="B160"/>
      <c r="C160"/>
    </row>
    <row r="161" spans="2:3" ht="15" customHeight="1" x14ac:dyDescent="0.3">
      <c r="B161"/>
      <c r="C161"/>
    </row>
    <row r="162" spans="2:3" ht="15" customHeight="1" x14ac:dyDescent="0.3">
      <c r="B162"/>
      <c r="C162"/>
    </row>
    <row r="163" spans="2:3" ht="15" customHeight="1" x14ac:dyDescent="0.3">
      <c r="B163"/>
      <c r="C163"/>
    </row>
    <row r="164" spans="2:3" ht="15" customHeight="1" x14ac:dyDescent="0.3">
      <c r="B164"/>
      <c r="C164"/>
    </row>
    <row r="165" spans="2:3" ht="15" customHeight="1" x14ac:dyDescent="0.3">
      <c r="B165"/>
      <c r="C165"/>
    </row>
    <row r="166" spans="2:3" ht="15" customHeight="1" x14ac:dyDescent="0.3">
      <c r="B166"/>
      <c r="C166"/>
    </row>
    <row r="167" spans="2:3" ht="15" customHeight="1" x14ac:dyDescent="0.3">
      <c r="B167"/>
      <c r="C167"/>
    </row>
    <row r="168" spans="2:3" ht="15" customHeight="1" x14ac:dyDescent="0.3">
      <c r="B168"/>
      <c r="C168"/>
    </row>
    <row r="169" spans="2:3" ht="15" customHeight="1" x14ac:dyDescent="0.3">
      <c r="B169"/>
      <c r="C169"/>
    </row>
    <row r="170" spans="2:3" ht="15" customHeight="1" x14ac:dyDescent="0.3">
      <c r="B170"/>
      <c r="C170"/>
    </row>
    <row r="171" spans="2:3" ht="15" customHeight="1" x14ac:dyDescent="0.3">
      <c r="B171"/>
      <c r="C171"/>
    </row>
    <row r="172" spans="2:3" ht="15" customHeight="1" x14ac:dyDescent="0.3">
      <c r="B172"/>
      <c r="C172"/>
    </row>
    <row r="173" spans="2:3" ht="15" customHeight="1" x14ac:dyDescent="0.3">
      <c r="B173"/>
      <c r="C173"/>
    </row>
    <row r="174" spans="2:3" ht="15" customHeight="1" x14ac:dyDescent="0.3">
      <c r="B174"/>
      <c r="C174"/>
    </row>
    <row r="175" spans="2:3" ht="15" customHeight="1" x14ac:dyDescent="0.3">
      <c r="B175"/>
      <c r="C175"/>
    </row>
    <row r="176" spans="2:3" ht="15" customHeight="1" x14ac:dyDescent="0.3">
      <c r="B176"/>
      <c r="C176"/>
    </row>
    <row r="177" spans="2:3" ht="15" customHeight="1" x14ac:dyDescent="0.3">
      <c r="B177"/>
      <c r="C177"/>
    </row>
    <row r="178" spans="2:3" ht="15" customHeight="1" x14ac:dyDescent="0.3">
      <c r="B178"/>
      <c r="C178"/>
    </row>
    <row r="179" spans="2:3" ht="15" customHeight="1" x14ac:dyDescent="0.3">
      <c r="B179"/>
      <c r="C179"/>
    </row>
    <row r="180" spans="2:3" ht="15" customHeight="1" x14ac:dyDescent="0.3">
      <c r="B180"/>
      <c r="C180"/>
    </row>
    <row r="181" spans="2:3" ht="15" customHeight="1" x14ac:dyDescent="0.3">
      <c r="B181"/>
      <c r="C181"/>
    </row>
    <row r="182" spans="2:3" ht="15" customHeight="1" x14ac:dyDescent="0.3">
      <c r="B182"/>
      <c r="C182"/>
    </row>
    <row r="183" spans="2:3" ht="15" customHeight="1" x14ac:dyDescent="0.3">
      <c r="B183"/>
      <c r="C183"/>
    </row>
    <row r="184" spans="2:3" ht="15" customHeight="1" x14ac:dyDescent="0.3">
      <c r="B184"/>
      <c r="C184"/>
    </row>
    <row r="185" spans="2:3" ht="15" customHeight="1" x14ac:dyDescent="0.3">
      <c r="B185"/>
      <c r="C185"/>
    </row>
    <row r="186" spans="2:3" ht="15" customHeight="1" x14ac:dyDescent="0.3">
      <c r="B186"/>
      <c r="C186"/>
    </row>
    <row r="187" spans="2:3" ht="15" customHeight="1" x14ac:dyDescent="0.3">
      <c r="B187"/>
      <c r="C187"/>
    </row>
    <row r="188" spans="2:3" ht="15" customHeight="1" x14ac:dyDescent="0.3">
      <c r="B188"/>
      <c r="C188"/>
    </row>
    <row r="189" spans="2:3" ht="15" customHeight="1" x14ac:dyDescent="0.3">
      <c r="B189"/>
      <c r="C189"/>
    </row>
    <row r="190" spans="2:3" ht="15" customHeight="1" x14ac:dyDescent="0.3">
      <c r="B190"/>
      <c r="C190"/>
    </row>
    <row r="191" spans="2:3" ht="15" customHeight="1" x14ac:dyDescent="0.3">
      <c r="B191"/>
      <c r="C191"/>
    </row>
    <row r="192" spans="2:3" ht="15" customHeight="1" x14ac:dyDescent="0.3">
      <c r="B192"/>
      <c r="C192"/>
    </row>
    <row r="193" spans="2:3" ht="15" customHeight="1" x14ac:dyDescent="0.3">
      <c r="B193"/>
      <c r="C193"/>
    </row>
    <row r="194" spans="2:3" ht="15" customHeight="1" x14ac:dyDescent="0.3">
      <c r="B194"/>
      <c r="C194"/>
    </row>
    <row r="195" spans="2:3" ht="15" customHeight="1" x14ac:dyDescent="0.3">
      <c r="B195"/>
      <c r="C195"/>
    </row>
    <row r="196" spans="2:3" ht="15" customHeight="1" x14ac:dyDescent="0.3">
      <c r="B196"/>
      <c r="C196"/>
    </row>
    <row r="197" spans="2:3" ht="15" customHeight="1" x14ac:dyDescent="0.3">
      <c r="B197"/>
      <c r="C197"/>
    </row>
    <row r="198" spans="2:3" ht="15" customHeight="1" x14ac:dyDescent="0.3">
      <c r="B198"/>
      <c r="C198"/>
    </row>
    <row r="199" spans="2:3" ht="15" customHeight="1" x14ac:dyDescent="0.3">
      <c r="B199"/>
      <c r="C199"/>
    </row>
    <row r="200" spans="2:3" ht="15" customHeight="1" x14ac:dyDescent="0.3">
      <c r="B200"/>
      <c r="C200"/>
    </row>
    <row r="201" spans="2:3" ht="15" customHeight="1" x14ac:dyDescent="0.3">
      <c r="B201"/>
      <c r="C201"/>
    </row>
    <row r="202" spans="2:3" ht="15" customHeight="1" x14ac:dyDescent="0.3">
      <c r="B202"/>
      <c r="C202"/>
    </row>
    <row r="203" spans="2:3" ht="15" customHeight="1" x14ac:dyDescent="0.3">
      <c r="B203"/>
      <c r="C203"/>
    </row>
    <row r="204" spans="2:3" ht="15" customHeight="1" x14ac:dyDescent="0.3">
      <c r="B204"/>
      <c r="C204"/>
    </row>
    <row r="205" spans="2:3" ht="15" customHeight="1" x14ac:dyDescent="0.3">
      <c r="B205"/>
      <c r="C205"/>
    </row>
    <row r="206" spans="2:3" ht="15" customHeight="1" x14ac:dyDescent="0.3">
      <c r="B206"/>
      <c r="C206"/>
    </row>
    <row r="207" spans="2:3" ht="15" customHeight="1" x14ac:dyDescent="0.3">
      <c r="B207"/>
      <c r="C207"/>
    </row>
    <row r="208" spans="2:3" ht="15" customHeight="1" x14ac:dyDescent="0.3">
      <c r="B208"/>
      <c r="C208"/>
    </row>
    <row r="209" spans="2:3" ht="15" customHeight="1" x14ac:dyDescent="0.3">
      <c r="B209"/>
      <c r="C209"/>
    </row>
    <row r="210" spans="2:3" ht="15" customHeight="1" x14ac:dyDescent="0.3">
      <c r="B210"/>
      <c r="C210"/>
    </row>
    <row r="211" spans="2:3" ht="15" customHeight="1" x14ac:dyDescent="0.3">
      <c r="B211"/>
      <c r="C211"/>
    </row>
    <row r="212" spans="2:3" ht="15" customHeight="1" x14ac:dyDescent="0.3">
      <c r="B212"/>
      <c r="C212"/>
    </row>
    <row r="213" spans="2:3" ht="15" customHeight="1" x14ac:dyDescent="0.3">
      <c r="B213"/>
      <c r="C213"/>
    </row>
    <row r="214" spans="2:3" ht="15" customHeight="1" x14ac:dyDescent="0.3">
      <c r="B214"/>
      <c r="C214"/>
    </row>
    <row r="215" spans="2:3" ht="15" customHeight="1" x14ac:dyDescent="0.3">
      <c r="B215"/>
      <c r="C215"/>
    </row>
    <row r="216" spans="2:3" ht="15" customHeight="1" x14ac:dyDescent="0.3">
      <c r="B216"/>
      <c r="C216"/>
    </row>
    <row r="217" spans="2:3" ht="15" customHeight="1" x14ac:dyDescent="0.3">
      <c r="B217"/>
      <c r="C217"/>
    </row>
    <row r="218" spans="2:3" ht="15" customHeight="1" x14ac:dyDescent="0.3">
      <c r="B218"/>
      <c r="C218"/>
    </row>
    <row r="219" spans="2:3" ht="15" customHeight="1" x14ac:dyDescent="0.3">
      <c r="B219"/>
      <c r="C219"/>
    </row>
    <row r="220" spans="2:3" ht="15" customHeight="1" x14ac:dyDescent="0.3">
      <c r="B220"/>
      <c r="C220"/>
    </row>
    <row r="221" spans="2:3" ht="15" customHeight="1" x14ac:dyDescent="0.3">
      <c r="B221"/>
      <c r="C221"/>
    </row>
    <row r="222" spans="2:3" ht="15" customHeight="1" x14ac:dyDescent="0.3">
      <c r="B222"/>
    </row>
    <row r="223" spans="2:3" ht="15" customHeight="1" x14ac:dyDescent="0.3">
      <c r="B223"/>
    </row>
    <row r="224" spans="2:3" ht="15" customHeight="1" x14ac:dyDescent="0.3">
      <c r="B224"/>
    </row>
    <row r="225" spans="2:2" ht="15" customHeight="1" x14ac:dyDescent="0.3">
      <c r="B225"/>
    </row>
    <row r="226" spans="2:2" ht="15" customHeight="1" x14ac:dyDescent="0.3">
      <c r="B226"/>
    </row>
    <row r="227" spans="2:2" ht="15" customHeight="1" x14ac:dyDescent="0.3">
      <c r="B227"/>
    </row>
    <row r="228" spans="2:2" ht="15" customHeight="1" x14ac:dyDescent="0.3">
      <c r="B228"/>
    </row>
    <row r="229" spans="2:2" ht="15" customHeight="1" x14ac:dyDescent="0.3">
      <c r="B229"/>
    </row>
    <row r="230" spans="2:2" ht="15" customHeight="1" x14ac:dyDescent="0.3">
      <c r="B230"/>
    </row>
    <row r="231" spans="2:2" ht="15" customHeight="1" x14ac:dyDescent="0.3">
      <c r="B231"/>
    </row>
    <row r="232" spans="2:2" ht="15" customHeight="1" x14ac:dyDescent="0.3">
      <c r="B232"/>
    </row>
    <row r="233" spans="2:2" ht="15" customHeight="1" x14ac:dyDescent="0.3">
      <c r="B233"/>
    </row>
    <row r="234" spans="2:2" ht="15" customHeight="1" x14ac:dyDescent="0.3">
      <c r="B234"/>
    </row>
    <row r="235" spans="2:2" ht="15" customHeight="1" x14ac:dyDescent="0.3">
      <c r="B235"/>
    </row>
    <row r="236" spans="2:2" ht="15" customHeight="1" x14ac:dyDescent="0.3">
      <c r="B236"/>
    </row>
    <row r="237" spans="2:2" ht="15" customHeight="1" x14ac:dyDescent="0.3">
      <c r="B237"/>
    </row>
    <row r="238" spans="2:2" ht="15" customHeight="1" x14ac:dyDescent="0.3">
      <c r="B238"/>
    </row>
    <row r="239" spans="2:2" ht="15" customHeight="1" x14ac:dyDescent="0.3">
      <c r="B239"/>
    </row>
    <row r="240" spans="2:2" ht="15" customHeight="1" x14ac:dyDescent="0.3">
      <c r="B240"/>
    </row>
    <row r="241" spans="2:2" ht="15" customHeight="1" x14ac:dyDescent="0.3">
      <c r="B241"/>
    </row>
    <row r="242" spans="2:2" ht="15" customHeight="1" x14ac:dyDescent="0.3">
      <c r="B242"/>
    </row>
    <row r="243" spans="2:2" ht="15" customHeight="1" x14ac:dyDescent="0.3">
      <c r="B243"/>
    </row>
    <row r="244" spans="2:2" ht="15" customHeight="1" x14ac:dyDescent="0.3">
      <c r="B244"/>
    </row>
    <row r="245" spans="2:2" ht="15" customHeight="1" x14ac:dyDescent="0.3">
      <c r="B245"/>
    </row>
    <row r="246" spans="2:2" ht="15" customHeight="1" x14ac:dyDescent="0.3">
      <c r="B246"/>
    </row>
    <row r="247" spans="2:2" ht="15" customHeight="1" x14ac:dyDescent="0.3">
      <c r="B247"/>
    </row>
    <row r="248" spans="2:2" ht="15" customHeight="1" x14ac:dyDescent="0.3">
      <c r="B248"/>
    </row>
    <row r="249" spans="2:2" ht="15" customHeight="1" x14ac:dyDescent="0.3">
      <c r="B249"/>
    </row>
    <row r="250" spans="2:2" ht="15" customHeight="1" x14ac:dyDescent="0.3">
      <c r="B250"/>
    </row>
    <row r="251" spans="2:2" ht="15" customHeight="1" x14ac:dyDescent="0.3">
      <c r="B251"/>
    </row>
    <row r="252" spans="2:2" ht="15" customHeight="1" x14ac:dyDescent="0.3">
      <c r="B252"/>
    </row>
    <row r="253" spans="2:2" ht="15" customHeight="1" x14ac:dyDescent="0.3">
      <c r="B253"/>
    </row>
    <row r="254" spans="2:2" ht="15" customHeight="1" x14ac:dyDescent="0.3">
      <c r="B254"/>
    </row>
    <row r="255" spans="2:2" ht="15" customHeight="1" x14ac:dyDescent="0.3">
      <c r="B255"/>
    </row>
    <row r="256" spans="2:2" ht="15" customHeight="1" x14ac:dyDescent="0.3">
      <c r="B256"/>
    </row>
    <row r="257" spans="2:2" ht="15" customHeight="1" x14ac:dyDescent="0.3">
      <c r="B257"/>
    </row>
    <row r="258" spans="2:2" ht="15" customHeight="1" x14ac:dyDescent="0.3">
      <c r="B258"/>
    </row>
    <row r="259" spans="2:2" ht="15" customHeight="1" x14ac:dyDescent="0.3">
      <c r="B259"/>
    </row>
    <row r="260" spans="2:2" ht="15" customHeight="1" x14ac:dyDescent="0.3">
      <c r="B260"/>
    </row>
    <row r="261" spans="2:2" ht="15" customHeight="1" x14ac:dyDescent="0.3">
      <c r="B261"/>
    </row>
    <row r="262" spans="2:2" ht="15" customHeight="1" x14ac:dyDescent="0.3">
      <c r="B262"/>
    </row>
    <row r="263" spans="2:2" ht="15" customHeight="1" x14ac:dyDescent="0.3">
      <c r="B263"/>
    </row>
    <row r="264" spans="2:2" ht="15" customHeight="1" x14ac:dyDescent="0.3">
      <c r="B264"/>
    </row>
    <row r="265" spans="2:2" ht="15" customHeight="1" x14ac:dyDescent="0.3">
      <c r="B265"/>
    </row>
    <row r="266" spans="2:2" ht="15" customHeight="1" x14ac:dyDescent="0.3">
      <c r="B266"/>
    </row>
    <row r="267" spans="2:2" ht="15" customHeight="1" x14ac:dyDescent="0.3">
      <c r="B267"/>
    </row>
    <row r="268" spans="2:2" ht="15" customHeight="1" x14ac:dyDescent="0.3">
      <c r="B268"/>
    </row>
    <row r="269" spans="2:2" ht="15" customHeight="1" x14ac:dyDescent="0.3">
      <c r="B269"/>
    </row>
    <row r="270" spans="2:2" ht="15" customHeight="1" x14ac:dyDescent="0.3">
      <c r="B270"/>
    </row>
    <row r="271" spans="2:2" ht="15" customHeight="1" x14ac:dyDescent="0.3">
      <c r="B271"/>
    </row>
    <row r="272" spans="2:2" ht="15" customHeight="1" x14ac:dyDescent="0.3">
      <c r="B272"/>
    </row>
    <row r="273" spans="2:2" ht="15" customHeight="1" x14ac:dyDescent="0.3">
      <c r="B273"/>
    </row>
    <row r="274" spans="2:2" ht="15" customHeight="1" x14ac:dyDescent="0.3">
      <c r="B274"/>
    </row>
    <row r="275" spans="2:2" ht="15" customHeight="1" x14ac:dyDescent="0.3">
      <c r="B275"/>
    </row>
    <row r="276" spans="2:2" ht="15" customHeight="1" x14ac:dyDescent="0.3">
      <c r="B276"/>
    </row>
    <row r="277" spans="2:2" ht="15" customHeight="1" x14ac:dyDescent="0.3">
      <c r="B277"/>
    </row>
    <row r="278" spans="2:2" ht="15" customHeight="1" x14ac:dyDescent="0.3">
      <c r="B278"/>
    </row>
    <row r="279" spans="2:2" ht="15" customHeight="1" x14ac:dyDescent="0.3">
      <c r="B279"/>
    </row>
    <row r="280" spans="2:2" ht="15" customHeight="1" x14ac:dyDescent="0.3">
      <c r="B280"/>
    </row>
    <row r="281" spans="2:2" ht="15" customHeight="1" x14ac:dyDescent="0.3">
      <c r="B281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Bernd Wildner</cp:lastModifiedBy>
  <cp:lastPrinted>2020-01-04T14:36:48Z</cp:lastPrinted>
  <dcterms:created xsi:type="dcterms:W3CDTF">2016-04-07T18:55:15Z</dcterms:created>
  <dcterms:modified xsi:type="dcterms:W3CDTF">2023-12-27T09:35:25Z</dcterms:modified>
</cp:coreProperties>
</file>