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<sst xmlns="http://schemas.openxmlformats.org/spreadsheetml/2006/main" count="226" uniqueCount="110">
  <si>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</si>
  <si>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</si>
  <si>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</si>
  <si>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</si>
  <si>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</si>
  <si>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</si>
  <si>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</si>
  <si>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</si>
  <si>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</si>
  <si>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</si>
  <si>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</si>
  <si>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</si>
  <si>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</si>
  <si>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</si>
  <si>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</si>
  <si>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</si>
  <si>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</si>
  <si>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</si>
  <si>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</si>
  <si>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</si>
  <si>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</si>
  <si>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</si>
  <si>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</si>
  <si>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</si>
  <si>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</si>
  <si>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</si>
  <si>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</si>
  <si>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</si>
  <si>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</si>
  <si>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</si>
  <si>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</si>
  <si>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</si>
  <si>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</si>
  <si>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</si>
  <si>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</si>
  <si>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</si>
  <si>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</si>
  <si>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</si>
  <si>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</si>
  <si>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</si>
  <si>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</si>
  <si>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</si>
  <si>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</si>
  <si>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</si>
  <si>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</si>
  <si>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</si>
  <si>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</si>
  <si>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</si>
  <si>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</si>
  <si>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</si>
  <si>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</si>
  <si>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</si>
  <si>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</si>
  <si>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</si>
  <si>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</si>
  <si>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</si>
  <si>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</si>
  <si>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</si>
  <si>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</si>
  <si>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</si>
  <si>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</si>
  <si>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</si>
  <si>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</si>
  <si>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</si>
  <si>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</si>
  <si>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</si>
  <si>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</si>
  <si>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</si>
  <si>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</si>
  <si>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</si>
  <si>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</si>
  <si>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</si>
  <si>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</si>
  <si>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</si>
  <si>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</si>
  <si>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</si>
  <si>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</si>
  <si>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</si>
  <si>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</si>
  <si>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</si>
  <si>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</si>
  <si>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</si>
  <si>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</si>
  <si>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</si>
  <si>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</si>
  <si>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</si>
  <si>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</si>
  <si>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</si>
  <si>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</si>
  <si>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</si>
  <si>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</si>
  <si>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</si>
  <si>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</si>
  <si>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</si>
  <si>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</si>
  <si>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</si>
  <si>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</si>
  <si>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</si>
  <si>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</si>
  <si>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</si>
  <si>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</si>
  <si>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</si>
  <si>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</si>
  <si>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</si>
  <si>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</si>
  <si>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</si>
  <si>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</si>
  <si>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Telekom</t>
  </si>
  <si>
    <t>ok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</si>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</sst>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zoomScaleNormal="100" workbookViewId="0">
      <pane ySplit="2" topLeftCell="A8" activePane="bottomLeft" state="frozen"/>
      <selection pane="bottomLeft" activeCell="F8" sqref="F8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/>
      <c r="B30" s="16"/>
      <c r="C30" s="44"/>
      <c r="D30" s="20"/>
      <c r="E30" s="18"/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/>
      <c r="B31" s="16"/>
      <c r="C31" s="44"/>
      <c r="D31" s="20"/>
      <c r="E31" s="18"/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/>
      <c r="B32" s="16"/>
      <c r="C32" s="44"/>
      <c r="D32" s="20"/>
      <c r="E32" s="18"/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/>
      <c r="B33" s="16"/>
      <c r="C33" s="44"/>
      <c r="D33" s="43"/>
      <c r="E33" s="18"/>
      <c r="F33" s="19"/>
      <c r="G33" s="19"/>
      <c r="H33" s="19"/>
      <c r="I33" s="20"/>
      <c r="J33" s="2"/>
      <c r="K33" s="2"/>
    </row>
    <row r="34" spans="1:11" s="41" customFormat="1" ht="15" customHeight="1" x14ac:dyDescent="0.25">
      <c r="A34" s="15"/>
      <c r="B34" s="16"/>
      <c r="C34" s="44"/>
      <c r="D34" s="43"/>
      <c r="E34" s="18"/>
      <c r="F34" s="19"/>
      <c r="G34" s="19"/>
      <c r="H34" s="19"/>
      <c r="I34" s="20"/>
      <c r="J34" s="2"/>
      <c r="K34" s="2"/>
    </row>
    <row r="35" spans="1:11" s="41" customFormat="1" ht="15" customHeight="1" x14ac:dyDescent="0.25">
      <c r="A35" s="15"/>
      <c r="B35" s="16"/>
      <c r="C35" s="44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2322.880000000001</v>
      </c>
      <c r="F104" s="29">
        <f>SUM(F3:F103)</f>
        <v>3672.8200000000065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168.6800000000012</v>
      </c>
      <c r="F106" s="29">
        <f>F104+Ausgaben!G170</f>
        <v>1677.4500000000066</v>
      </c>
      <c r="G106" s="29">
        <f>G104+Ausgaben!H170</f>
        <v>3000.5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5925.9200000000083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D30:G103 E28:G28 G29">
    <cfRule type="cellIs" dxfId="11" priority="4" stopIfTrue="1" operator="lessThan">
      <formula>0</formula>
    </cfRule>
  </conditionalFormatting>
  <conditionalFormatting sqref="D28">
    <cfRule type="cellIs" dxfId="10" priority="3" stopIfTrue="1" operator="lessThan">
      <formula>0</formula>
    </cfRule>
  </conditionalFormatting>
  <conditionalFormatting sqref="E29:F29">
    <cfRule type="cellIs" dxfId="3" priority="2" stopIfTrue="1" operator="lessThan">
      <formula>0</formula>
    </cfRule>
  </conditionalFormatting>
  <conditionalFormatting sqref="D29">
    <cfRule type="cellIs" dxfId="1" priority="1" stopIfTrue="1" operator="lessThan">
      <formula>0</formula>
    </cfRule>
  </conditionalFormatting>
  <dataValidations count="1">
    <dataValidation type="list" allowBlank="1" showInputMessage="1" showErrorMessage="1" sqref="D3:D103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33" activePane="bottomLeft" state="frozen"/>
      <selection pane="bottomLeft" activeCell="M48" sqref="M48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108</v>
      </c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108</v>
      </c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108</v>
      </c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109</v>
      </c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108</v>
      </c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5">
        <v>47</v>
      </c>
      <c r="D49" s="59" t="s">
        <v>42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5">
        <v>48</v>
      </c>
      <c r="D50" s="42" t="s">
        <v>107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/>
      <c r="C51" s="65"/>
      <c r="D51" s="42"/>
      <c r="E51" s="20"/>
      <c r="F51" s="21"/>
      <c r="G51" s="22"/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/>
      <c r="C52" s="65"/>
      <c r="D52" s="42"/>
      <c r="E52" s="20"/>
      <c r="F52" s="21"/>
      <c r="G52" s="22"/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/>
      <c r="C53" s="65"/>
      <c r="D53" s="42"/>
      <c r="E53" s="20"/>
      <c r="F53" s="21"/>
      <c r="G53" s="22"/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/>
      <c r="C54" s="65"/>
      <c r="D54" s="42"/>
      <c r="E54" s="43"/>
      <c r="F54" s="21"/>
      <c r="G54" s="22"/>
      <c r="H54" s="22"/>
      <c r="I54" s="22"/>
      <c r="J54" s="23"/>
      <c r="K54" s="4"/>
      <c r="L54" s="2"/>
      <c r="M54" s="2"/>
    </row>
    <row r="55" spans="1:247" ht="15" customHeight="1" x14ac:dyDescent="0.25">
      <c r="A55" s="49"/>
      <c r="B55" s="15"/>
      <c r="C55" s="65"/>
      <c r="D55" s="42"/>
      <c r="E55" s="43"/>
      <c r="F55" s="21"/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/>
      <c r="C56" s="65"/>
      <c r="D56" s="42"/>
      <c r="E56" s="43"/>
      <c r="F56" s="21"/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/>
      <c r="C57" s="65"/>
      <c r="D57" s="42"/>
      <c r="E57" s="43"/>
      <c r="F57" s="21"/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/>
      <c r="C58" s="65"/>
      <c r="D58" s="42"/>
      <c r="E58" s="43"/>
      <c r="F58" s="21"/>
      <c r="G58" s="22"/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/>
      <c r="C59" s="65"/>
      <c r="D59" s="42"/>
      <c r="E59" s="43"/>
      <c r="F59" s="21"/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/>
      <c r="C60" s="65"/>
      <c r="D60" s="42"/>
      <c r="E60" s="43"/>
      <c r="F60" s="21"/>
      <c r="G60" s="22"/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/>
      <c r="C61" s="65"/>
      <c r="D61" s="42"/>
      <c r="E61" s="43"/>
      <c r="F61" s="21"/>
      <c r="G61" s="22"/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/>
      <c r="C62" s="65"/>
      <c r="D62" s="42"/>
      <c r="E62" s="43"/>
      <c r="F62" s="21"/>
      <c r="G62" s="22"/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/>
      <c r="C63" s="66"/>
      <c r="D63" s="42"/>
      <c r="E63" s="43"/>
      <c r="F63" s="21"/>
      <c r="G63" s="22"/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/>
      <c r="C64" s="65"/>
      <c r="D64" s="42"/>
      <c r="E64" s="43"/>
      <c r="F64" s="21"/>
      <c r="G64" s="22"/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/>
      <c r="C65" s="65"/>
      <c r="D65" s="42"/>
      <c r="E65" s="43"/>
      <c r="F65" s="21"/>
      <c r="G65" s="22"/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/>
      <c r="C66" s="65"/>
      <c r="D66" s="42"/>
      <c r="E66" s="43"/>
      <c r="F66" s="21"/>
      <c r="G66" s="22"/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/>
      <c r="C67" s="65"/>
      <c r="D67" s="42"/>
      <c r="E67" s="43"/>
      <c r="F67" s="21"/>
      <c r="G67" s="22"/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/>
      <c r="C68" s="65"/>
      <c r="D68" s="42"/>
      <c r="E68" s="43"/>
      <c r="F68" s="21"/>
      <c r="G68" s="22"/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/>
      <c r="C69" s="65"/>
      <c r="D69" s="42"/>
      <c r="E69" s="43"/>
      <c r="F69" s="21"/>
      <c r="G69" s="22"/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/>
      <c r="C70" s="65"/>
      <c r="D70" s="42"/>
      <c r="E70" s="43"/>
      <c r="F70" s="21"/>
      <c r="G70" s="22"/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/>
      <c r="C71" s="65"/>
      <c r="D71" s="42"/>
      <c r="E71" s="43"/>
      <c r="F71" s="21"/>
      <c r="G71" s="22"/>
      <c r="H71" s="22"/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/>
      <c r="C72" s="65"/>
      <c r="D72" s="42"/>
      <c r="E72" s="43"/>
      <c r="F72" s="21"/>
      <c r="G72" s="22"/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/>
      <c r="C73" s="65"/>
      <c r="D73" s="42"/>
      <c r="E73" s="43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/>
      <c r="C74" s="65"/>
      <c r="D74" s="42"/>
      <c r="E74" s="43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/>
      <c r="C75" s="65"/>
      <c r="D75" s="42"/>
      <c r="E75" s="43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-2154.1999999999998</v>
      </c>
      <c r="G170" s="35">
        <f>SUM(G3:G169)</f>
        <v>-1995.37</v>
      </c>
      <c r="H170" s="35">
        <f>SUM(H3:H169)</f>
        <v>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235 E51:E169">
    <cfRule type="cellIs" dxfId="9" priority="6" stopIfTrue="1" operator="lessThan">
      <formula>0</formula>
    </cfRule>
  </conditionalFormatting>
  <conditionalFormatting sqref="E46">
    <cfRule type="cellIs" dxfId="8" priority="5" stopIfTrue="1" operator="lessThan">
      <formula>0</formula>
    </cfRule>
  </conditionalFormatting>
  <conditionalFormatting sqref="E47">
    <cfRule type="cellIs" dxfId="7" priority="4" stopIfTrue="1" operator="lessThan">
      <formula>0</formula>
    </cfRule>
  </conditionalFormatting>
  <conditionalFormatting sqref="E48">
    <cfRule type="cellIs" dxfId="6" priority="3" stopIfTrue="1" operator="lessThan">
      <formula>0</formula>
    </cfRule>
  </conditionalFormatting>
  <conditionalFormatting sqref="E49">
    <cfRule type="cellIs" dxfId="5" priority="2" stopIfTrue="1" operator="lessThan">
      <formula>0</formula>
    </cfRule>
  </conditionalFormatting>
  <conditionalFormatting sqref="E50">
    <cfRule type="cellIs" dxfId="4" priority="1" stopIfTrue="1" operator="lessThan">
      <formula>0</formula>
    </cfRule>
  </conditionalFormatting>
  <dataValidations count="1">
    <dataValidation type="list" allowBlank="1" showInputMessage="1" showErrorMessage="1" sqref="E3:E169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2018-04-26T18:30:43Z</dcterms:modified>
</cp:coreProperties>
</file>