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4\"/>
    </mc:Choice>
  </mc:AlternateContent>
  <xr:revisionPtr revIDLastSave="0" documentId="13_ncr:1_{4B8525FA-1155-42B4-BEC1-C9CC241FB2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Ausgaben!$B$2:$K$170</definedName>
    <definedName name="_xlnm._FilterDatabase" localSheetId="0" hidden="1">Einnahmen!$A$2:$I$106</definedName>
    <definedName name="_xlnm.Print_Area" localSheetId="1">Ausgaben!$A$1:$J$174</definedName>
    <definedName name="_xlnm.Print_Area" localSheetId="0">Einnahmen!$A$1:$I$114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I110" i="4" l="1"/>
  <c r="H110" i="4"/>
  <c r="G110" i="4"/>
  <c r="E110" i="4"/>
  <c r="F110" i="4"/>
  <c r="F175" i="1"/>
  <c r="H175" i="1"/>
  <c r="I175" i="1"/>
  <c r="J175" i="1"/>
  <c r="I112" i="4" l="1"/>
  <c r="H112" i="4"/>
  <c r="F112" i="4"/>
  <c r="E112" i="4"/>
  <c r="G112" i="4"/>
  <c r="D114" i="4" l="1"/>
</calcChain>
</file>

<file path=xl/sharedStrings.xml><?xml version="1.0" encoding="utf-8"?>
<sst xmlns="http://schemas.openxmlformats.org/spreadsheetml/2006/main" count="115" uniqueCount="46">
  <si>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</si>
  <si>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</si>
  <si>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</si>
  <si>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</si>
  <si>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</si>
  <si>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</si>
  <si>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</si>
  <si>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</si>
  <si>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</si>
  <si>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</si>
  <si>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</si>
  <si>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</si>
  <si>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</si>
  <si>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</si>
  <si>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</si>
  <si>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</si>
  <si>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</si>
  <si>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</si>
  <si>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</si>
  <si>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</si>
  <si>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</si>
  <si>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</si>
  <si>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</si>
  <si>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</si>
  <si>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</si>
  <si>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</si>
  <si>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</si>
  <si>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</si>
  <si>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</si>
  <si>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</si>
  <si>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</si>
  <si>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</si>
  <si>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</si>
  <si>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</si>
  <si>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</si>
  <si>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</si>
  <si>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</si>
  <si>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</si>
  <si>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</si>
  <si>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</si>
  <si>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</si>
  <si>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</si>
  <si>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</si>
  <si>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</si>
  <si>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</si>
  <si>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Übertrag aus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</si>
</sst>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7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J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I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0"/>
        </references>
      </pivotArea>
    </format>
    <format dxfId="64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9">
      <pivotArea field="0" type="button" dataOnly="0" labelOnly="1" outline="0" axis="axisRow" fieldPosition="0"/>
    </format>
    <format dxfId="68">
      <pivotArea dataOnly="0" labelOnly="1" fieldPosition="0">
        <references count="1">
          <reference field="0" count="0"/>
        </references>
      </pivotArea>
    </format>
    <format dxfId="67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5"/>
  <sheetViews>
    <sheetView showGridLines="0" tabSelected="1" zoomScaleNormal="100" workbookViewId="0">
      <pane ySplit="2" topLeftCell="A3" activePane="bottomLeft" state="frozen"/>
      <selection pane="bottomLeft" activeCell="G10" sqref="G10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45</v>
      </c>
      <c r="D3" s="11"/>
      <c r="E3" s="12">
        <v>0</v>
      </c>
      <c r="F3" s="13">
        <v>5128.5200000000041</v>
      </c>
      <c r="G3" s="13">
        <v>2000.5</v>
      </c>
      <c r="H3" s="13">
        <v>274.78000000000003</v>
      </c>
      <c r="I3" s="14">
        <v>949.25</v>
      </c>
      <c r="J3" s="2"/>
      <c r="K3" s="3" t="s">
        <v>14</v>
      </c>
    </row>
    <row r="4" spans="1:11" s="1" customFormat="1" ht="15" customHeight="1" x14ac:dyDescent="0.3">
      <c r="A4" s="15"/>
      <c r="B4" s="52">
        <v>1</v>
      </c>
      <c r="C4" s="3"/>
      <c r="D4" s="19"/>
      <c r="E4" s="20"/>
      <c r="F4" s="21"/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/>
      <c r="B5" s="52">
        <v>2</v>
      </c>
      <c r="C5" s="3"/>
      <c r="D5" s="19"/>
      <c r="E5" s="20"/>
      <c r="F5" s="21"/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/>
      <c r="B6" s="52">
        <v>3</v>
      </c>
      <c r="C6" s="3"/>
      <c r="D6" s="19"/>
      <c r="E6" s="20"/>
      <c r="F6" s="21"/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/>
      <c r="B7" s="52">
        <v>4</v>
      </c>
      <c r="C7" s="3"/>
      <c r="D7" s="19"/>
      <c r="E7" s="20"/>
      <c r="F7" s="21"/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/>
      <c r="B8" s="52">
        <v>5</v>
      </c>
      <c r="C8" s="3"/>
      <c r="D8" s="19"/>
      <c r="E8" s="20"/>
      <c r="F8" s="21"/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/>
      <c r="B9" s="52">
        <v>6</v>
      </c>
      <c r="C9" s="3"/>
      <c r="D9" s="19"/>
      <c r="E9" s="20"/>
      <c r="F9" s="21"/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/>
      <c r="B10" s="52">
        <v>7</v>
      </c>
      <c r="C10" s="3"/>
      <c r="D10" s="19"/>
      <c r="E10" s="20"/>
      <c r="F10" s="21"/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/>
      <c r="B11" s="52">
        <v>8</v>
      </c>
      <c r="C11" s="3"/>
      <c r="D11" s="19"/>
      <c r="E11" s="20"/>
      <c r="F11" s="21"/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/>
      <c r="B12" s="52">
        <v>9</v>
      </c>
      <c r="C12" s="3"/>
      <c r="D12" s="19"/>
      <c r="E12" s="20"/>
      <c r="F12" s="21"/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/>
      <c r="B13" s="52">
        <v>10</v>
      </c>
      <c r="C13" s="3"/>
      <c r="D13" s="19"/>
      <c r="E13" s="17"/>
      <c r="F13" s="18"/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/>
      <c r="B14" s="52">
        <v>11</v>
      </c>
      <c r="C14" s="3"/>
      <c r="D14" s="19"/>
      <c r="E14" s="17"/>
      <c r="F14" s="18"/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/>
      <c r="B15" s="52">
        <v>12</v>
      </c>
      <c r="C15" s="3"/>
      <c r="D15" s="19"/>
      <c r="E15" s="20"/>
      <c r="F15" s="21"/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/>
      <c r="B16" s="52">
        <v>13</v>
      </c>
      <c r="C16" s="3"/>
      <c r="D16" s="50"/>
      <c r="E16" s="17"/>
      <c r="F16" s="18"/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/>
      <c r="B17" s="52">
        <v>14</v>
      </c>
      <c r="C17" s="3"/>
      <c r="D17" s="50"/>
      <c r="E17" s="20"/>
      <c r="F17" s="18"/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/>
      <c r="B18" s="52">
        <v>15</v>
      </c>
      <c r="C18" s="3"/>
      <c r="D18" s="19"/>
      <c r="E18" s="20"/>
      <c r="F18" s="21"/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/>
      <c r="B19" s="52">
        <v>16</v>
      </c>
      <c r="C19" s="3"/>
      <c r="D19" s="19"/>
      <c r="E19" s="20"/>
      <c r="F19" s="21"/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/>
      <c r="B20" s="52">
        <v>17</v>
      </c>
      <c r="C20" s="3"/>
      <c r="D20" s="19"/>
      <c r="E20" s="17"/>
      <c r="F20" s="18"/>
      <c r="G20" s="18"/>
      <c r="H20" s="18"/>
      <c r="I20" s="19"/>
      <c r="J20" s="2"/>
      <c r="K20" s="2"/>
    </row>
    <row r="21" spans="1:11" s="1" customFormat="1" ht="15" customHeight="1" x14ac:dyDescent="0.3">
      <c r="A21" s="15"/>
      <c r="B21" s="52">
        <v>18</v>
      </c>
      <c r="C21" s="3"/>
      <c r="D21" s="19"/>
      <c r="E21" s="20"/>
      <c r="F21" s="21"/>
      <c r="G21" s="18"/>
      <c r="H21" s="18"/>
      <c r="I21" s="19"/>
      <c r="J21" s="2"/>
      <c r="K21" s="2"/>
    </row>
    <row r="22" spans="1:11" s="1" customFormat="1" ht="15" customHeight="1" x14ac:dyDescent="0.3">
      <c r="A22" s="15"/>
      <c r="B22" s="52">
        <v>19</v>
      </c>
      <c r="C22" s="3"/>
      <c r="D22" s="19"/>
      <c r="E22" s="20"/>
      <c r="F22" s="21"/>
      <c r="G22" s="18"/>
      <c r="H22" s="18"/>
      <c r="I22" s="19"/>
      <c r="J22" s="2"/>
      <c r="K22" s="2"/>
    </row>
    <row r="23" spans="1:11" s="1" customFormat="1" ht="15" customHeight="1" x14ac:dyDescent="0.3">
      <c r="A23" s="15"/>
      <c r="B23" s="52">
        <v>20</v>
      </c>
      <c r="C23" s="3"/>
      <c r="D23" s="19"/>
      <c r="E23" s="17"/>
      <c r="F23" s="21"/>
      <c r="G23" s="18"/>
      <c r="H23" s="18"/>
      <c r="I23" s="19"/>
      <c r="J23" s="2"/>
      <c r="K23" s="2"/>
    </row>
    <row r="24" spans="1:11" s="1" customFormat="1" ht="15" customHeight="1" x14ac:dyDescent="0.3">
      <c r="A24" s="15"/>
      <c r="B24" s="52">
        <v>21</v>
      </c>
      <c r="C24" s="3"/>
      <c r="D24" s="19"/>
      <c r="E24" s="20"/>
      <c r="F24" s="18"/>
      <c r="G24" s="18"/>
      <c r="H24" s="18"/>
      <c r="I24" s="19"/>
      <c r="J24" s="2"/>
      <c r="K24" s="2"/>
    </row>
    <row r="25" spans="1:11" s="1" customFormat="1" ht="15" customHeight="1" x14ac:dyDescent="0.3">
      <c r="A25" s="15"/>
      <c r="B25" s="52">
        <v>22</v>
      </c>
      <c r="C25" s="3"/>
      <c r="D25" s="19"/>
      <c r="E25" s="20"/>
      <c r="F25" s="21"/>
      <c r="G25" s="18"/>
      <c r="H25" s="18"/>
      <c r="I25" s="19"/>
      <c r="J25" s="2"/>
      <c r="K25" s="2"/>
    </row>
    <row r="26" spans="1:11" s="1" customFormat="1" ht="15" customHeight="1" x14ac:dyDescent="0.3">
      <c r="A26" s="15"/>
      <c r="B26" s="52">
        <v>23</v>
      </c>
      <c r="C26" s="39"/>
      <c r="D26" s="50"/>
      <c r="E26" s="17"/>
      <c r="F26" s="18"/>
      <c r="G26" s="18"/>
      <c r="H26" s="18"/>
      <c r="I26" s="19"/>
      <c r="J26" s="2"/>
      <c r="K26" s="2"/>
    </row>
    <row r="27" spans="1:11" s="1" customFormat="1" ht="15" customHeight="1" x14ac:dyDescent="0.3">
      <c r="A27" s="15"/>
      <c r="B27" s="16">
        <v>24</v>
      </c>
      <c r="C27" s="3"/>
      <c r="D27" s="19"/>
      <c r="E27" s="20"/>
      <c r="F27" s="21"/>
      <c r="G27" s="18"/>
      <c r="H27" s="18"/>
      <c r="I27" s="19"/>
      <c r="J27" s="2"/>
      <c r="K27" s="2"/>
    </row>
    <row r="28" spans="1:11" s="1" customFormat="1" ht="15" customHeight="1" x14ac:dyDescent="0.3">
      <c r="A28" s="15"/>
      <c r="B28" s="16">
        <v>25</v>
      </c>
      <c r="C28" s="39"/>
      <c r="D28" s="50"/>
      <c r="E28" s="17"/>
      <c r="F28" s="18"/>
      <c r="G28" s="18"/>
      <c r="H28" s="18"/>
      <c r="I28" s="19"/>
      <c r="J28" s="2"/>
      <c r="K28" s="2"/>
    </row>
    <row r="29" spans="1:11" s="1" customFormat="1" ht="15" customHeight="1" x14ac:dyDescent="0.3">
      <c r="A29" s="15"/>
      <c r="B29" s="16">
        <v>26</v>
      </c>
      <c r="C29" s="3"/>
      <c r="D29" s="19"/>
      <c r="E29" s="20"/>
      <c r="F29" s="21"/>
      <c r="G29" s="18"/>
      <c r="H29" s="18"/>
      <c r="I29" s="19"/>
      <c r="J29" s="2"/>
      <c r="K29" s="2"/>
    </row>
    <row r="30" spans="1:11" s="1" customFormat="1" ht="15" customHeight="1" x14ac:dyDescent="0.3">
      <c r="A30" s="15"/>
      <c r="B30" s="16">
        <v>27</v>
      </c>
      <c r="C30" s="3"/>
      <c r="D30" s="19"/>
      <c r="E30" s="17"/>
      <c r="F30" s="18"/>
      <c r="G30" s="18"/>
      <c r="H30" s="18"/>
      <c r="I30" s="19"/>
      <c r="J30" s="2"/>
      <c r="K30" s="2"/>
    </row>
    <row r="31" spans="1:11" s="1" customFormat="1" ht="15" customHeight="1" x14ac:dyDescent="0.3">
      <c r="A31" s="15"/>
      <c r="B31" s="16">
        <v>28</v>
      </c>
      <c r="C31" s="3"/>
      <c r="D31" s="19"/>
      <c r="E31" s="17"/>
      <c r="F31" s="18"/>
      <c r="G31" s="18"/>
      <c r="H31" s="18"/>
      <c r="I31" s="19"/>
      <c r="J31" s="2"/>
      <c r="K31" s="2"/>
    </row>
    <row r="32" spans="1:11" s="1" customFormat="1" ht="15" customHeight="1" x14ac:dyDescent="0.3">
      <c r="A32" s="15"/>
      <c r="B32" s="16">
        <v>29</v>
      </c>
      <c r="C32" s="16"/>
      <c r="D32" s="19"/>
      <c r="E32" s="17"/>
      <c r="F32" s="18"/>
      <c r="G32" s="18"/>
      <c r="H32" s="18"/>
      <c r="I32" s="19"/>
      <c r="J32" s="2"/>
      <c r="K32" s="2"/>
    </row>
    <row r="33" spans="1:11" s="1" customFormat="1" ht="15" customHeight="1" x14ac:dyDescent="0.3">
      <c r="A33" s="15"/>
      <c r="B33" s="16">
        <v>30</v>
      </c>
      <c r="C33" s="16"/>
      <c r="D33" s="19"/>
      <c r="E33" s="17"/>
      <c r="F33" s="18"/>
      <c r="G33" s="18"/>
      <c r="H33" s="18"/>
      <c r="I33" s="19"/>
      <c r="J33" s="2"/>
      <c r="K33" s="2"/>
    </row>
    <row r="34" spans="1:11" s="1" customFormat="1" ht="15" customHeight="1" x14ac:dyDescent="0.3">
      <c r="A34" s="15"/>
      <c r="B34" s="16">
        <v>31</v>
      </c>
      <c r="C34" s="3"/>
      <c r="D34" s="19"/>
      <c r="E34" s="20"/>
      <c r="F34" s="21"/>
      <c r="G34" s="18"/>
      <c r="H34" s="18"/>
      <c r="I34" s="19"/>
      <c r="J34" s="2"/>
      <c r="K34" s="2"/>
    </row>
    <row r="35" spans="1:11" s="1" customFormat="1" ht="15" customHeight="1" x14ac:dyDescent="0.3">
      <c r="A35" s="15"/>
      <c r="B35" s="16">
        <v>32</v>
      </c>
      <c r="C35" s="3"/>
      <c r="D35" s="19"/>
      <c r="E35" s="20"/>
      <c r="F35" s="21"/>
      <c r="G35" s="18"/>
      <c r="H35" s="18"/>
      <c r="I35" s="19"/>
      <c r="J35" s="2"/>
      <c r="K35" s="2"/>
    </row>
    <row r="36" spans="1:11" s="1" customFormat="1" ht="15" customHeight="1" x14ac:dyDescent="0.3">
      <c r="A36" s="15"/>
      <c r="B36" s="16">
        <v>33</v>
      </c>
      <c r="C36" s="3"/>
      <c r="D36" s="19"/>
      <c r="E36" s="20"/>
      <c r="F36" s="21"/>
      <c r="G36" s="18"/>
      <c r="H36" s="18"/>
      <c r="I36" s="19"/>
      <c r="J36" s="2"/>
      <c r="K36" s="2"/>
    </row>
    <row r="37" spans="1:11" s="1" customFormat="1" ht="15" customHeight="1" x14ac:dyDescent="0.3">
      <c r="A37" s="15"/>
      <c r="B37" s="16">
        <v>34</v>
      </c>
      <c r="C37" s="3"/>
      <c r="D37" s="19"/>
      <c r="E37" s="17"/>
      <c r="F37" s="18"/>
      <c r="G37" s="18"/>
      <c r="H37" s="18"/>
      <c r="I37" s="19"/>
      <c r="J37" s="2"/>
      <c r="K37" s="2"/>
    </row>
    <row r="38" spans="1:11" s="1" customFormat="1" ht="15" customHeight="1" x14ac:dyDescent="0.3">
      <c r="A38" s="15"/>
      <c r="B38" s="52">
        <v>35</v>
      </c>
      <c r="C38" s="39"/>
      <c r="D38" s="19"/>
      <c r="E38" s="17"/>
      <c r="F38" s="18"/>
      <c r="G38" s="18"/>
      <c r="H38" s="18"/>
      <c r="I38" s="19"/>
      <c r="J38" s="2"/>
      <c r="K38" s="2"/>
    </row>
    <row r="39" spans="1:11" s="1" customFormat="1" ht="15" customHeight="1" x14ac:dyDescent="0.3">
      <c r="A39" s="15"/>
      <c r="B39" s="16">
        <v>36</v>
      </c>
      <c r="C39" s="39"/>
      <c r="D39" s="19"/>
      <c r="E39" s="17"/>
      <c r="F39" s="18"/>
      <c r="G39" s="18"/>
      <c r="H39" s="18"/>
      <c r="I39" s="19"/>
      <c r="J39" s="2"/>
      <c r="K39" s="2"/>
    </row>
    <row r="40" spans="1:11" s="1" customFormat="1" ht="15" customHeight="1" x14ac:dyDescent="0.3">
      <c r="A40" s="15"/>
      <c r="B40" s="16">
        <v>37</v>
      </c>
      <c r="C40" s="39"/>
      <c r="D40" s="19"/>
      <c r="E40" s="17"/>
      <c r="F40" s="18"/>
      <c r="G40" s="18"/>
      <c r="H40" s="18"/>
      <c r="I40" s="19"/>
      <c r="J40" s="2"/>
      <c r="K40" s="2"/>
    </row>
    <row r="41" spans="1:11" s="1" customFormat="1" ht="15" customHeight="1" x14ac:dyDescent="0.3">
      <c r="A41" s="15"/>
      <c r="B41" s="16">
        <v>38</v>
      </c>
      <c r="C41" s="39"/>
      <c r="D41" s="19"/>
      <c r="E41" s="20"/>
      <c r="F41" s="21"/>
      <c r="G41" s="18"/>
      <c r="H41" s="18"/>
      <c r="I41" s="19"/>
      <c r="J41" s="2"/>
      <c r="K41" s="2"/>
    </row>
    <row r="42" spans="1:11" s="1" customFormat="1" ht="15" customHeight="1" x14ac:dyDescent="0.3">
      <c r="A42" s="15"/>
      <c r="B42" s="52">
        <v>39</v>
      </c>
      <c r="C42" s="39"/>
      <c r="D42" s="19"/>
      <c r="E42" s="20"/>
      <c r="F42" s="21"/>
      <c r="G42" s="18"/>
      <c r="H42" s="18"/>
      <c r="I42" s="19"/>
      <c r="J42" s="2"/>
      <c r="K42" s="2"/>
    </row>
    <row r="43" spans="1:11" s="1" customFormat="1" ht="15" customHeight="1" x14ac:dyDescent="0.3">
      <c r="A43" s="15"/>
      <c r="B43" s="16">
        <v>40</v>
      </c>
      <c r="C43" s="3"/>
      <c r="D43" s="19"/>
      <c r="E43" s="20"/>
      <c r="F43" s="21"/>
      <c r="G43" s="18"/>
      <c r="H43" s="18"/>
      <c r="I43" s="19"/>
      <c r="J43" s="2"/>
      <c r="K43" s="2"/>
    </row>
    <row r="44" spans="1:11" s="1" customFormat="1" ht="15" customHeight="1" x14ac:dyDescent="0.3">
      <c r="A44" s="15"/>
      <c r="B44" s="16">
        <v>41</v>
      </c>
      <c r="C44" s="3"/>
      <c r="D44" s="19"/>
      <c r="E44" s="20"/>
      <c r="F44" s="21"/>
      <c r="G44" s="18"/>
      <c r="H44" s="18"/>
      <c r="I44" s="19"/>
      <c r="J44" s="2"/>
      <c r="K44" s="2"/>
    </row>
    <row r="45" spans="1:11" s="1" customFormat="1" ht="15" customHeight="1" x14ac:dyDescent="0.3">
      <c r="A45" s="15"/>
      <c r="B45" s="16">
        <v>42</v>
      </c>
      <c r="C45" s="3"/>
      <c r="D45" s="19"/>
      <c r="E45" s="20"/>
      <c r="F45" s="21"/>
      <c r="G45" s="18"/>
      <c r="H45" s="18"/>
      <c r="I45" s="19"/>
      <c r="J45" s="2"/>
      <c r="K45" s="2"/>
    </row>
    <row r="46" spans="1:11" s="1" customFormat="1" ht="15" customHeight="1" x14ac:dyDescent="0.3">
      <c r="A46" s="15"/>
      <c r="B46" s="16">
        <v>43</v>
      </c>
      <c r="C46" s="39"/>
      <c r="D46" s="19"/>
      <c r="E46" s="20"/>
      <c r="F46" s="21"/>
      <c r="G46" s="18"/>
      <c r="H46" s="18"/>
      <c r="I46" s="19"/>
      <c r="J46" s="2"/>
      <c r="K46" s="2"/>
    </row>
    <row r="47" spans="1:11" s="1" customFormat="1" ht="15" customHeight="1" x14ac:dyDescent="0.3">
      <c r="A47" s="15"/>
      <c r="B47" s="16">
        <v>44</v>
      </c>
      <c r="C47" s="3"/>
      <c r="D47" s="19"/>
      <c r="E47" s="17"/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/>
      <c r="B48" s="16">
        <v>45</v>
      </c>
      <c r="C48" s="3"/>
      <c r="D48" s="19"/>
      <c r="E48" s="17"/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/>
      <c r="B49" s="16">
        <v>46</v>
      </c>
      <c r="C49" s="3"/>
      <c r="D49" s="19"/>
      <c r="E49" s="20"/>
      <c r="F49" s="21"/>
      <c r="G49" s="18"/>
      <c r="H49" s="18"/>
      <c r="I49" s="19"/>
      <c r="J49" s="2"/>
      <c r="K49" s="2"/>
    </row>
    <row r="50" spans="1:11" s="1" customFormat="1" ht="15" customHeight="1" x14ac:dyDescent="0.3">
      <c r="A50" s="15"/>
      <c r="B50" s="16">
        <v>47</v>
      </c>
      <c r="C50" s="3"/>
      <c r="D50" s="19"/>
      <c r="E50" s="17"/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/>
      <c r="B51" s="16">
        <v>48</v>
      </c>
      <c r="C51" s="3"/>
      <c r="D51" s="19"/>
      <c r="E51" s="20"/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/>
      <c r="B52" s="16">
        <v>49</v>
      </c>
      <c r="C52" s="3"/>
      <c r="D52" s="19"/>
      <c r="E52" s="17"/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19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16">
        <v>52</v>
      </c>
      <c r="C55" s="3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19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39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20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"/>
      <c r="D64" s="19"/>
      <c r="E64" s="17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9"/>
      <c r="D71" s="19"/>
      <c r="E71" s="20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16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4"/>
      <c r="D82" s="19"/>
      <c r="E82" s="55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16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3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3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3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17"/>
      <c r="F92" s="18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39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>
        <v>98</v>
      </c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>
        <v>99</v>
      </c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>
        <v>100</v>
      </c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>
        <v>101</v>
      </c>
      <c r="C104" s="16"/>
      <c r="D104" s="19"/>
      <c r="E104" s="17"/>
      <c r="F104" s="18"/>
      <c r="G104" s="18"/>
      <c r="H104" s="18"/>
      <c r="I104" s="19"/>
      <c r="J104" s="2"/>
      <c r="K104" s="2"/>
    </row>
    <row r="105" spans="1:11" s="1" customFormat="1" ht="15" customHeight="1" x14ac:dyDescent="0.3">
      <c r="A105" s="15"/>
      <c r="B105" s="16">
        <v>102</v>
      </c>
      <c r="C105" s="16"/>
      <c r="D105" s="19"/>
      <c r="E105" s="17"/>
      <c r="F105" s="18"/>
      <c r="G105" s="18"/>
      <c r="H105" s="18"/>
      <c r="I105" s="19"/>
      <c r="J105" s="2"/>
      <c r="K105" s="2"/>
    </row>
    <row r="106" spans="1:11" s="1" customFormat="1" ht="15" customHeight="1" x14ac:dyDescent="0.3">
      <c r="A106" s="15"/>
      <c r="B106" s="16">
        <v>103</v>
      </c>
      <c r="C106" s="16"/>
      <c r="D106" s="19"/>
      <c r="E106" s="17"/>
      <c r="F106" s="18"/>
      <c r="G106" s="18"/>
      <c r="H106" s="18"/>
      <c r="I106" s="19"/>
      <c r="J106" s="2"/>
      <c r="K106" s="2"/>
    </row>
    <row r="107" spans="1:11" s="1" customFormat="1" ht="15" customHeight="1" x14ac:dyDescent="0.3">
      <c r="A107" s="15"/>
      <c r="B107" s="16"/>
      <c r="C107" s="16"/>
      <c r="D107" s="19"/>
      <c r="E107" s="17"/>
      <c r="F107" s="18"/>
      <c r="G107" s="18"/>
      <c r="H107" s="18"/>
      <c r="I107" s="19"/>
      <c r="J107" s="2"/>
      <c r="K107" s="2"/>
    </row>
    <row r="108" spans="1:11" s="1" customFormat="1" ht="15" customHeight="1" x14ac:dyDescent="0.3">
      <c r="A108" s="15"/>
      <c r="B108" s="16"/>
      <c r="C108" s="16"/>
      <c r="D108" s="19"/>
      <c r="E108" s="17"/>
      <c r="F108" s="18"/>
      <c r="G108" s="18"/>
      <c r="H108" s="18"/>
      <c r="I108" s="19"/>
      <c r="J108" s="2"/>
      <c r="K108" s="2"/>
    </row>
    <row r="109" spans="1:11" s="1" customFormat="1" ht="15" customHeight="1" x14ac:dyDescent="0.3">
      <c r="A109" s="15"/>
      <c r="B109" s="16"/>
      <c r="C109" s="16"/>
      <c r="D109" s="19"/>
      <c r="E109" s="17"/>
      <c r="F109" s="18"/>
      <c r="G109" s="18"/>
      <c r="H109" s="18"/>
      <c r="I109" s="19"/>
      <c r="J109" s="2" t="s">
        <v>32</v>
      </c>
      <c r="K109" s="2"/>
    </row>
    <row r="110" spans="1:11" s="1" customFormat="1" ht="15" customHeight="1" x14ac:dyDescent="0.3">
      <c r="A110" s="24" t="s">
        <v>16</v>
      </c>
      <c r="B110" s="25"/>
      <c r="C110" s="25"/>
      <c r="D110" s="26"/>
      <c r="E110" s="27">
        <f>SUM(E3:E109)</f>
        <v>0</v>
      </c>
      <c r="F110" s="28">
        <f>SUM(F3:F109)</f>
        <v>5128.5200000000041</v>
      </c>
      <c r="G110" s="28">
        <f>SUM(G3:G109)</f>
        <v>2000.5</v>
      </c>
      <c r="H110" s="28">
        <f>SUM(H3:H109)</f>
        <v>274.78000000000003</v>
      </c>
      <c r="I110" s="29">
        <f>SUM(I3:I109)</f>
        <v>949.25</v>
      </c>
      <c r="J110" s="2"/>
      <c r="K110" s="2"/>
    </row>
    <row r="111" spans="1:11" s="1" customFormat="1" ht="15" customHeight="1" x14ac:dyDescent="0.3">
      <c r="A111" s="35"/>
      <c r="B111" s="35"/>
      <c r="C111" s="35"/>
      <c r="D111" s="35"/>
      <c r="E111" s="36"/>
      <c r="F111" s="36"/>
      <c r="G111" s="36"/>
      <c r="H111" s="36"/>
      <c r="I111" s="36"/>
      <c r="J111" s="2"/>
      <c r="K111" s="2"/>
    </row>
    <row r="112" spans="1:11" s="1" customFormat="1" ht="15" customHeight="1" x14ac:dyDescent="0.3">
      <c r="A112" s="24" t="s">
        <v>17</v>
      </c>
      <c r="B112" s="25"/>
      <c r="C112" s="25"/>
      <c r="D112" s="48"/>
      <c r="E112" s="28">
        <f>E110+Ausgaben!F175</f>
        <v>0</v>
      </c>
      <c r="F112" s="28">
        <f>F110+Ausgaben!G175</f>
        <v>5128.5200000000041</v>
      </c>
      <c r="G112" s="28">
        <f>G110+Ausgaben!H175</f>
        <v>2000.5</v>
      </c>
      <c r="H112" s="28">
        <f>H110+Ausgaben!I175</f>
        <v>274.78000000000003</v>
      </c>
      <c r="I112" s="29">
        <f>I110+Ausgaben!J175</f>
        <v>949.25</v>
      </c>
      <c r="J112" s="2"/>
      <c r="K112" s="2"/>
    </row>
    <row r="113" spans="1:11" s="1" customFormat="1" ht="15" customHeight="1" x14ac:dyDescent="0.3">
      <c r="A113" s="37"/>
      <c r="B113" s="37"/>
      <c r="C113" s="37"/>
      <c r="D113" s="37"/>
      <c r="E113" s="13"/>
      <c r="F113" s="13"/>
      <c r="G113" s="13"/>
      <c r="H113" s="13"/>
      <c r="I113" s="13"/>
      <c r="J113" s="2"/>
      <c r="K113" s="2"/>
    </row>
    <row r="114" spans="1:11" s="1" customFormat="1" ht="15" customHeight="1" x14ac:dyDescent="0.3">
      <c r="A114" s="5" t="s">
        <v>18</v>
      </c>
      <c r="B114" s="5"/>
      <c r="C114" s="24"/>
      <c r="D114" s="29">
        <f>SUM(E112:I112)</f>
        <v>8353.0500000000029</v>
      </c>
      <c r="E114" s="17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38"/>
      <c r="B115" s="38"/>
      <c r="C115" s="38"/>
      <c r="D115" s="38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 t="s">
        <v>44</v>
      </c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s="1" customFormat="1" ht="15" customHeight="1" x14ac:dyDescent="0.3">
      <c r="A170" s="2"/>
      <c r="B170" s="2"/>
      <c r="C170" s="2"/>
      <c r="D170" s="2"/>
      <c r="E170" s="18"/>
      <c r="F170" s="18"/>
      <c r="G170" s="18"/>
      <c r="H170" s="18"/>
      <c r="I170" s="18"/>
      <c r="J170" s="2"/>
      <c r="K170" s="2"/>
    </row>
    <row r="171" spans="1:11" s="1" customFormat="1" ht="15" customHeight="1" x14ac:dyDescent="0.3">
      <c r="A171" s="2"/>
      <c r="B171" s="2"/>
      <c r="C171" s="2"/>
      <c r="D171" s="2"/>
      <c r="E171" s="18"/>
      <c r="F171" s="18"/>
      <c r="G171" s="18"/>
      <c r="H171" s="18"/>
      <c r="I171" s="18"/>
      <c r="J171" s="2"/>
      <c r="K171" s="2"/>
    </row>
    <row r="172" spans="1:11" s="1" customFormat="1" ht="15" customHeight="1" x14ac:dyDescent="0.3">
      <c r="A172" s="2"/>
      <c r="B172" s="2"/>
      <c r="C172" s="2"/>
      <c r="D172" s="2"/>
      <c r="E172" s="18"/>
      <c r="F172" s="18"/>
      <c r="G172" s="18"/>
      <c r="H172" s="18"/>
      <c r="I172" s="18"/>
      <c r="J172" s="2"/>
      <c r="K172" s="2"/>
    </row>
    <row r="173" spans="1:11" s="1" customFormat="1" ht="15" customHeight="1" x14ac:dyDescent="0.3">
      <c r="A173" s="2"/>
      <c r="B173" s="2"/>
      <c r="C173" s="2"/>
      <c r="D173" s="2"/>
      <c r="E173" s="18"/>
      <c r="F173" s="18"/>
      <c r="G173" s="18"/>
      <c r="H173" s="18"/>
      <c r="I173" s="18"/>
      <c r="J173" s="2"/>
      <c r="K173" s="2"/>
    </row>
    <row r="174" spans="1:11" s="1" customFormat="1" ht="15" customHeight="1" x14ac:dyDescent="0.3">
      <c r="A174" s="2"/>
      <c r="B174" s="2"/>
      <c r="C174" s="2"/>
      <c r="D174" s="2"/>
      <c r="E174" s="18"/>
      <c r="F174" s="18"/>
      <c r="G174" s="18"/>
      <c r="H174" s="18"/>
      <c r="I174" s="18"/>
      <c r="J174" s="2"/>
      <c r="K174" s="2"/>
    </row>
    <row r="175" spans="1:11" ht="15" customHeight="1" x14ac:dyDescent="0.3">
      <c r="K175" s="2"/>
    </row>
  </sheetData>
  <autoFilter ref="A2:I106" xr:uid="{00000000-0009-0000-0000-000000000000}"/>
  <mergeCells count="1">
    <mergeCell ref="A1:I1"/>
  </mergeCells>
  <conditionalFormatting sqref="A93:A96 D4:D15 G4:G12 H4:I26">
    <cfRule type="cellIs" dxfId="63" priority="8" stopIfTrue="1" operator="lessThan">
      <formula>0</formula>
    </cfRule>
  </conditionalFormatting>
  <conditionalFormatting sqref="A92:C92">
    <cfRule type="cellIs" dxfId="62" priority="136" stopIfTrue="1" operator="lessThan">
      <formula>0</formula>
    </cfRule>
  </conditionalFormatting>
  <conditionalFormatting sqref="B82">
    <cfRule type="cellIs" dxfId="61" priority="150" stopIfTrue="1" operator="lessThan">
      <formula>0</formula>
    </cfRule>
  </conditionalFormatting>
  <conditionalFormatting sqref="C98:D99">
    <cfRule type="cellIs" dxfId="60" priority="3" stopIfTrue="1" operator="lessThan">
      <formula>0</formula>
    </cfRule>
  </conditionalFormatting>
  <conditionalFormatting sqref="D17:D67">
    <cfRule type="cellIs" dxfId="59" priority="23" stopIfTrue="1" operator="lessThan">
      <formula>0</formula>
    </cfRule>
  </conditionalFormatting>
  <conditionalFormatting sqref="D70:D72">
    <cfRule type="cellIs" dxfId="58" priority="18" stopIfTrue="1" operator="lessThan">
      <formula>0</formula>
    </cfRule>
  </conditionalFormatting>
  <conditionalFormatting sqref="D82:D86">
    <cfRule type="cellIs" dxfId="57" priority="14" stopIfTrue="1" operator="lessThan">
      <formula>0</formula>
    </cfRule>
  </conditionalFormatting>
  <conditionalFormatting sqref="D16:G16">
    <cfRule type="cellIs" dxfId="56" priority="61" stopIfTrue="1" operator="lessThan">
      <formula>0</formula>
    </cfRule>
  </conditionalFormatting>
  <conditionalFormatting sqref="D68:G69 E70:G70 E72:G72 D73:G81">
    <cfRule type="cellIs" dxfId="55" priority="22" stopIfTrue="1" operator="lessThan">
      <formula>0</formula>
    </cfRule>
  </conditionalFormatting>
  <conditionalFormatting sqref="D87:G97">
    <cfRule type="cellIs" dxfId="54" priority="4" stopIfTrue="1" operator="lessThan">
      <formula>0</formula>
    </cfRule>
  </conditionalFormatting>
  <conditionalFormatting sqref="D100:G109">
    <cfRule type="cellIs" dxfId="53" priority="1" stopIfTrue="1" operator="lessThan">
      <formula>0</formula>
    </cfRule>
  </conditionalFormatting>
  <conditionalFormatting sqref="E23">
    <cfRule type="cellIs" dxfId="52" priority="28" stopIfTrue="1" operator="lessThan">
      <formula>0</formula>
    </cfRule>
  </conditionalFormatting>
  <conditionalFormatting sqref="E53">
    <cfRule type="cellIs" dxfId="51" priority="181" stopIfTrue="1" operator="lessThan">
      <formula>0</formula>
    </cfRule>
  </conditionalFormatting>
  <conditionalFormatting sqref="E20:F20">
    <cfRule type="cellIs" dxfId="50" priority="31" stopIfTrue="1" operator="lessThan">
      <formula>0</formula>
    </cfRule>
  </conditionalFormatting>
  <conditionalFormatting sqref="E28:F28">
    <cfRule type="cellIs" dxfId="49" priority="27" stopIfTrue="1" operator="lessThan">
      <formula>0</formula>
    </cfRule>
  </conditionalFormatting>
  <conditionalFormatting sqref="E30:F31">
    <cfRule type="cellIs" dxfId="48" priority="25" stopIfTrue="1" operator="lessThan">
      <formula>0</formula>
    </cfRule>
  </conditionalFormatting>
  <conditionalFormatting sqref="E13:G14">
    <cfRule type="cellIs" dxfId="47" priority="238" stopIfTrue="1" operator="lessThan">
      <formula>0</formula>
    </cfRule>
  </conditionalFormatting>
  <conditionalFormatting sqref="E26:G26">
    <cfRule type="cellIs" dxfId="46" priority="220" stopIfTrue="1" operator="lessThan">
      <formula>0</formula>
    </cfRule>
  </conditionalFormatting>
  <conditionalFormatting sqref="E37:G40">
    <cfRule type="cellIs" dxfId="45" priority="201" stopIfTrue="1" operator="lessThan">
      <formula>0</formula>
    </cfRule>
  </conditionalFormatting>
  <conditionalFormatting sqref="E83:G86">
    <cfRule type="cellIs" dxfId="44" priority="137" stopIfTrue="1" operator="lessThan">
      <formula>0</formula>
    </cfRule>
  </conditionalFormatting>
  <conditionalFormatting sqref="E3:I3 G15 G17:G23 G25 H28:I109 E59:G60 F61 G61:G62 F63:G63 E64:G64 F65:G65 E66:G66 G82 G98 E99:G99 D109:I109 E110:I174 D114">
    <cfRule type="cellIs" dxfId="43" priority="302" stopIfTrue="1" operator="lessThan">
      <formula>0</formula>
    </cfRule>
  </conditionalFormatting>
  <conditionalFormatting sqref="F17">
    <cfRule type="cellIs" dxfId="42" priority="35" stopIfTrue="1" operator="lessThan">
      <formula>0</formula>
    </cfRule>
  </conditionalFormatting>
  <conditionalFormatting sqref="F24:G24">
    <cfRule type="cellIs" dxfId="41" priority="223" stopIfTrue="1" operator="lessThan">
      <formula>0</formula>
    </cfRule>
  </conditionalFormatting>
  <conditionalFormatting sqref="F67:G67">
    <cfRule type="cellIs" dxfId="40" priority="166" stopIfTrue="1" operator="lessThan">
      <formula>0</formula>
    </cfRule>
  </conditionalFormatting>
  <conditionalFormatting sqref="F71:G71">
    <cfRule type="cellIs" dxfId="39" priority="20" stopIfTrue="1" operator="lessThan">
      <formula>0</formula>
    </cfRule>
  </conditionalFormatting>
  <conditionalFormatting sqref="G28:G31 E32:G33 G34:G36">
    <cfRule type="cellIs" dxfId="38" priority="77" stopIfTrue="1" operator="lessThan">
      <formula>0</formula>
    </cfRule>
  </conditionalFormatting>
  <conditionalFormatting sqref="G41:G46 E47:G48 G49:G50 E50:F50 F51:G51 E52:G52 F53:G58">
    <cfRule type="cellIs" dxfId="37" priority="48" stopIfTrue="1" operator="lessThan">
      <formula>0</formula>
    </cfRule>
  </conditionalFormatting>
  <conditionalFormatting sqref="G27:I27">
    <cfRule type="cellIs" dxfId="36" priority="87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$K$1:$K$19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41"/>
  <sheetViews>
    <sheetView showGridLines="0" zoomScaleNormal="100" workbookViewId="0">
      <pane ySplit="2" topLeftCell="A3" activePane="bottomLeft" state="frozen"/>
      <selection pane="bottomLeft" activeCell="B3" sqref="B3:J170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6" t="s">
        <v>2</v>
      </c>
      <c r="C1" s="85"/>
      <c r="D1" s="85"/>
      <c r="E1" s="87"/>
      <c r="F1" s="85"/>
      <c r="G1" s="85"/>
      <c r="H1" s="85"/>
      <c r="I1" s="85"/>
      <c r="J1" s="85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/>
      <c r="C3" s="52"/>
      <c r="D3" s="3"/>
      <c r="E3" s="23"/>
      <c r="F3" s="20"/>
      <c r="G3" s="20"/>
      <c r="H3" s="21"/>
      <c r="I3" s="21"/>
      <c r="J3" s="22"/>
      <c r="K3" s="4"/>
      <c r="L3" s="2"/>
      <c r="M3" s="3" t="s">
        <v>14</v>
      </c>
    </row>
    <row r="4" spans="1:13" ht="15" customHeight="1" x14ac:dyDescent="0.3">
      <c r="A4" s="43"/>
      <c r="B4" s="15"/>
      <c r="C4" s="52"/>
      <c r="D4" s="3"/>
      <c r="E4" s="23"/>
      <c r="F4" s="20"/>
      <c r="G4" s="20"/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/>
      <c r="C5" s="52"/>
      <c r="D5" s="3"/>
      <c r="E5" s="23"/>
      <c r="F5" s="20"/>
      <c r="G5" s="21"/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/>
      <c r="C6" s="52"/>
      <c r="D6" s="3"/>
      <c r="E6" s="23"/>
      <c r="F6" s="20"/>
      <c r="G6" s="21"/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/>
      <c r="C7" s="52"/>
      <c r="D7" s="3"/>
      <c r="E7" s="23"/>
      <c r="F7" s="20"/>
      <c r="G7" s="21"/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/>
      <c r="C8" s="52"/>
      <c r="D8" s="3"/>
      <c r="E8" s="23"/>
      <c r="F8" s="20"/>
      <c r="G8" s="21"/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/>
      <c r="C9" s="52"/>
      <c r="D9" s="3"/>
      <c r="E9" s="23"/>
      <c r="F9" s="20"/>
      <c r="G9" s="21"/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/>
      <c r="C10" s="52"/>
      <c r="D10" s="3"/>
      <c r="E10" s="23"/>
      <c r="F10" s="20"/>
      <c r="G10" s="21"/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/>
      <c r="C11" s="52"/>
      <c r="D11" s="3"/>
      <c r="E11" s="23"/>
      <c r="F11" s="20"/>
      <c r="G11" s="21"/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/>
      <c r="C12" s="52"/>
      <c r="D12" s="3"/>
      <c r="E12" s="23"/>
      <c r="F12" s="20"/>
      <c r="G12" s="21"/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/>
      <c r="C13" s="52"/>
      <c r="D13" s="3"/>
      <c r="E13" s="23"/>
      <c r="F13" s="20"/>
      <c r="G13" s="21"/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/>
      <c r="C14" s="52"/>
      <c r="D14" s="3"/>
      <c r="E14" s="23"/>
      <c r="F14" s="20"/>
      <c r="G14" s="21"/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/>
      <c r="C15" s="52"/>
      <c r="D15" s="3"/>
      <c r="E15" s="23"/>
      <c r="F15" s="20"/>
      <c r="G15" s="21"/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/>
      <c r="C16" s="52"/>
      <c r="D16" s="3"/>
      <c r="E16" s="23"/>
      <c r="F16" s="20"/>
      <c r="G16" s="21"/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/>
      <c r="C17" s="52"/>
      <c r="D17" s="3"/>
      <c r="E17" s="23"/>
      <c r="F17" s="20"/>
      <c r="G17" s="21"/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/>
      <c r="C18" s="52"/>
      <c r="D18" s="3"/>
      <c r="E18" s="23"/>
      <c r="F18" s="20"/>
      <c r="G18" s="21"/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/>
      <c r="C19" s="52"/>
      <c r="D19" s="3"/>
      <c r="E19" s="23"/>
      <c r="F19" s="20"/>
      <c r="G19" s="21"/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/>
      <c r="C20" s="52"/>
      <c r="D20" s="3"/>
      <c r="E20" s="23"/>
      <c r="F20" s="20"/>
      <c r="G20" s="21"/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/>
      <c r="C21" s="52"/>
      <c r="D21" s="3"/>
      <c r="E21" s="23"/>
      <c r="F21" s="20"/>
      <c r="G21" s="21"/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/>
      <c r="C22" s="52"/>
      <c r="D22" s="3"/>
      <c r="E22" s="23"/>
      <c r="F22" s="20"/>
      <c r="G22" s="21"/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/>
      <c r="C23" s="52"/>
      <c r="D23" s="3"/>
      <c r="E23" s="23"/>
      <c r="F23" s="20"/>
      <c r="G23" s="21"/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/>
      <c r="C24" s="16"/>
      <c r="D24" s="3"/>
      <c r="E24" s="23"/>
      <c r="F24" s="17"/>
      <c r="G24" s="21"/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/>
      <c r="C25" s="16"/>
      <c r="D25" s="3"/>
      <c r="E25" s="23"/>
      <c r="F25" s="20"/>
      <c r="G25" s="21"/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/>
      <c r="C26" s="52"/>
      <c r="D26" s="3"/>
      <c r="E26" s="23"/>
      <c r="F26" s="20"/>
      <c r="G26" s="21"/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/>
      <c r="C27" s="52"/>
      <c r="D27" s="3"/>
      <c r="E27" s="23"/>
      <c r="F27" s="20"/>
      <c r="G27" s="21"/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/>
      <c r="C28" s="52"/>
      <c r="D28" s="3"/>
      <c r="E28" s="23"/>
      <c r="F28" s="20"/>
      <c r="G28" s="21"/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/>
      <c r="C29" s="52"/>
      <c r="D29" s="3"/>
      <c r="E29" s="23"/>
      <c r="F29" s="20"/>
      <c r="G29" s="21"/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/>
      <c r="C30" s="52"/>
      <c r="D30" s="3"/>
      <c r="E30" s="23"/>
      <c r="F30" s="17"/>
      <c r="G30" s="21"/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/>
      <c r="C31" s="52"/>
      <c r="D31" s="3"/>
      <c r="E31" s="23"/>
      <c r="F31" s="20"/>
      <c r="G31" s="21"/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/>
      <c r="C32" s="52"/>
      <c r="D32" s="3"/>
      <c r="E32" s="23"/>
      <c r="F32" s="17"/>
      <c r="G32" s="21"/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/>
      <c r="C33" s="52"/>
      <c r="D33" s="3"/>
      <c r="E33" s="23"/>
      <c r="F33" s="20"/>
      <c r="G33" s="21"/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/>
      <c r="C34" s="52"/>
      <c r="D34" s="3"/>
      <c r="E34" s="23"/>
      <c r="F34" s="20"/>
      <c r="G34" s="21"/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/>
      <c r="C35" s="52"/>
      <c r="D35" s="3"/>
      <c r="E35" s="23"/>
      <c r="F35" s="20"/>
      <c r="G35" s="21"/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/>
      <c r="C36" s="52"/>
      <c r="D36" s="3"/>
      <c r="E36" s="23"/>
      <c r="F36" s="20"/>
      <c r="G36" s="21"/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/>
      <c r="C37" s="52"/>
      <c r="D37" s="3"/>
      <c r="E37" s="23"/>
      <c r="F37" s="20"/>
      <c r="G37" s="21"/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/>
      <c r="C38" s="16"/>
      <c r="D38" s="3"/>
      <c r="E38" s="23"/>
      <c r="F38" s="17"/>
      <c r="G38" s="21"/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/>
      <c r="C39" s="16"/>
      <c r="D39" s="3"/>
      <c r="E39" s="23"/>
      <c r="F39" s="20"/>
      <c r="G39" s="21"/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/>
      <c r="C40" s="16"/>
      <c r="D40" s="3"/>
      <c r="E40" s="23"/>
      <c r="F40" s="20"/>
      <c r="G40" s="21"/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/>
      <c r="C41" s="52"/>
      <c r="D41" s="3"/>
      <c r="E41" s="23"/>
      <c r="F41" s="20"/>
      <c r="G41" s="21"/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/>
      <c r="C42" s="52"/>
      <c r="D42" s="3"/>
      <c r="E42" s="23"/>
      <c r="F42" s="20"/>
      <c r="G42" s="21"/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/>
      <c r="C43" s="52"/>
      <c r="D43" s="3"/>
      <c r="E43" s="23"/>
      <c r="F43" s="20"/>
      <c r="G43" s="21"/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/>
      <c r="C44" s="52"/>
      <c r="D44" s="3"/>
      <c r="E44" s="23"/>
      <c r="F44" s="17"/>
      <c r="G44" s="21"/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/>
      <c r="C45" s="52"/>
      <c r="D45" s="3"/>
      <c r="E45" s="23"/>
      <c r="F45" s="17"/>
      <c r="G45" s="21"/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/>
      <c r="C46" s="52"/>
      <c r="D46" s="3"/>
      <c r="E46" s="23"/>
      <c r="F46" s="20"/>
      <c r="G46" s="21"/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/>
      <c r="C47" s="16"/>
      <c r="D47" s="3"/>
      <c r="E47" s="23"/>
      <c r="F47" s="20"/>
      <c r="G47" s="21"/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/>
      <c r="C48" s="52"/>
      <c r="D48" s="3"/>
      <c r="E48" s="23"/>
      <c r="F48" s="20"/>
      <c r="G48" s="21"/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/>
      <c r="C49" s="52"/>
      <c r="D49" s="3"/>
      <c r="E49" s="23"/>
      <c r="F49" s="20"/>
      <c r="G49" s="21"/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/>
      <c r="C50" s="52"/>
      <c r="D50" s="3"/>
      <c r="E50" s="23"/>
      <c r="F50" s="20"/>
      <c r="G50" s="21"/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/>
      <c r="C51" s="52"/>
      <c r="D51" s="3"/>
      <c r="E51" s="23"/>
      <c r="F51" s="20"/>
      <c r="G51" s="21"/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/>
      <c r="C52" s="52"/>
      <c r="D52" s="3"/>
      <c r="E52" s="23"/>
      <c r="F52" s="20"/>
      <c r="G52" s="21"/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/>
      <c r="C53" s="52"/>
      <c r="D53" s="3"/>
      <c r="E53" s="23"/>
      <c r="F53" s="20"/>
      <c r="G53" s="21"/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/>
      <c r="C54" s="52"/>
      <c r="D54" s="3"/>
      <c r="E54" s="23"/>
      <c r="F54" s="20"/>
      <c r="G54" s="21"/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/>
      <c r="C55" s="52"/>
      <c r="D55" s="3"/>
      <c r="E55" s="23"/>
      <c r="F55" s="20"/>
      <c r="G55" s="21"/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/>
      <c r="C56" s="52"/>
      <c r="D56" s="3"/>
      <c r="E56" s="23"/>
      <c r="F56" s="20"/>
      <c r="G56" s="21"/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/>
      <c r="C57" s="52"/>
      <c r="D57" s="3"/>
      <c r="E57" s="23"/>
      <c r="F57" s="20"/>
      <c r="G57" s="21"/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/>
      <c r="C58" s="52"/>
      <c r="D58" s="3"/>
      <c r="E58" s="23"/>
      <c r="F58" s="20"/>
      <c r="G58" s="21"/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/>
      <c r="C59" s="52"/>
      <c r="D59" s="3"/>
      <c r="E59" s="23"/>
      <c r="F59" s="17"/>
      <c r="G59" s="21"/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/>
      <c r="C60" s="52"/>
      <c r="D60" s="3"/>
      <c r="E60" s="23"/>
      <c r="F60" s="20"/>
      <c r="G60" s="21"/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/>
      <c r="C61" s="52"/>
      <c r="D61" s="3"/>
      <c r="E61" s="23"/>
      <c r="F61" s="20"/>
      <c r="G61" s="21"/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/>
      <c r="C62" s="52"/>
      <c r="D62" s="3"/>
      <c r="E62" s="19"/>
      <c r="F62" s="17"/>
      <c r="G62" s="21"/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/>
      <c r="C63" s="52"/>
      <c r="D63" s="3"/>
      <c r="E63" s="23"/>
      <c r="F63" s="17"/>
      <c r="G63" s="21"/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/>
      <c r="C64" s="52"/>
      <c r="D64" s="3"/>
      <c r="E64" s="23"/>
      <c r="F64" s="17"/>
      <c r="G64" s="21"/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/>
      <c r="C65" s="52"/>
      <c r="D65" s="3"/>
      <c r="E65" s="23"/>
      <c r="F65" s="20"/>
      <c r="G65" s="21"/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/>
      <c r="C66" s="52"/>
      <c r="D66" s="3"/>
      <c r="E66" s="23"/>
      <c r="F66" s="20"/>
      <c r="G66" s="21"/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/>
      <c r="C67" s="52"/>
      <c r="D67" s="3"/>
      <c r="E67" s="23"/>
      <c r="F67" s="20"/>
      <c r="G67" s="21"/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/>
      <c r="C68" s="52"/>
      <c r="D68" s="3"/>
      <c r="E68" s="23"/>
      <c r="F68" s="20"/>
      <c r="G68" s="21"/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/>
      <c r="C69" s="52"/>
      <c r="D69" s="3"/>
      <c r="E69" s="23"/>
      <c r="F69" s="20"/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/>
      <c r="C70" s="52"/>
      <c r="D70" s="3"/>
      <c r="E70" s="23"/>
      <c r="F70" s="21"/>
      <c r="G70" s="21"/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/>
      <c r="C71" s="52"/>
      <c r="D71" s="3"/>
      <c r="E71" s="23"/>
      <c r="F71" s="20"/>
      <c r="G71" s="21"/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/>
      <c r="C72" s="52"/>
      <c r="D72" s="3"/>
      <c r="E72" s="23"/>
      <c r="F72" s="20"/>
      <c r="G72" s="21"/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/>
      <c r="C73" s="52"/>
      <c r="D73" s="3"/>
      <c r="E73" s="23"/>
      <c r="F73" s="20"/>
      <c r="G73" s="21"/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/>
      <c r="C74" s="52"/>
      <c r="D74" s="3"/>
      <c r="E74" s="19"/>
      <c r="F74" s="20"/>
      <c r="G74" s="21"/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/>
      <c r="C75" s="52"/>
      <c r="D75" s="39"/>
      <c r="E75" s="23"/>
      <c r="F75" s="20"/>
      <c r="G75" s="21"/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/>
      <c r="C76" s="52"/>
      <c r="D76" s="3"/>
      <c r="E76" s="23"/>
      <c r="F76" s="20"/>
      <c r="G76" s="21"/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/>
      <c r="C77" s="52"/>
      <c r="D77" s="3"/>
      <c r="E77" s="19"/>
      <c r="F77" s="20"/>
      <c r="G77" s="21"/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/>
      <c r="C78" s="52"/>
      <c r="D78" s="3"/>
      <c r="E78" s="23"/>
      <c r="F78" s="20"/>
      <c r="G78" s="21"/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/>
      <c r="C79" s="52"/>
      <c r="D79" s="3"/>
      <c r="E79" s="23"/>
      <c r="F79" s="20"/>
      <c r="G79" s="21"/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/>
      <c r="C80" s="52"/>
      <c r="D80" s="3"/>
      <c r="E80" s="23"/>
      <c r="F80" s="20"/>
      <c r="G80" s="21"/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/>
      <c r="C81" s="52"/>
      <c r="D81" s="3"/>
      <c r="E81" s="23"/>
      <c r="F81" s="20"/>
      <c r="G81" s="21"/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/>
      <c r="C82" s="52"/>
      <c r="D82" s="3"/>
      <c r="E82" s="23"/>
      <c r="F82" s="20"/>
      <c r="G82" s="21"/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/>
      <c r="C83" s="52"/>
      <c r="D83" s="3"/>
      <c r="E83" s="23"/>
      <c r="F83" s="20"/>
      <c r="G83" s="21"/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/>
      <c r="C84" s="52"/>
      <c r="D84" s="3"/>
      <c r="E84" s="23"/>
      <c r="F84" s="20"/>
      <c r="G84" s="21"/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/>
      <c r="C85" s="52"/>
      <c r="D85" s="3"/>
      <c r="E85" s="23"/>
      <c r="F85" s="20"/>
      <c r="G85" s="21"/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/>
      <c r="C86" s="52"/>
      <c r="D86" s="3"/>
      <c r="E86" s="23"/>
      <c r="F86" s="20"/>
      <c r="G86" s="21"/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/>
      <c r="C87" s="52"/>
      <c r="D87" s="3"/>
      <c r="E87" s="23"/>
      <c r="F87" s="17"/>
      <c r="G87" s="21"/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/>
      <c r="C88" s="16"/>
      <c r="D88" s="3"/>
      <c r="E88" s="19"/>
      <c r="F88" s="20"/>
      <c r="G88" s="21"/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/>
      <c r="C89" s="16"/>
      <c r="D89" s="3"/>
      <c r="E89" s="23"/>
      <c r="F89" s="20"/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/>
      <c r="C90" s="16"/>
      <c r="D90" s="3"/>
      <c r="E90" s="19"/>
      <c r="F90" s="20"/>
      <c r="G90" s="21"/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/>
      <c r="C91" s="52"/>
      <c r="D91" s="3"/>
      <c r="E91" s="23"/>
      <c r="F91" s="20"/>
      <c r="G91" s="21"/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/>
      <c r="C92" s="52"/>
      <c r="D92" s="3"/>
      <c r="E92" s="23"/>
      <c r="F92" s="20"/>
      <c r="G92" s="21"/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/>
      <c r="C93" s="52"/>
      <c r="D93" s="3"/>
      <c r="E93" s="23"/>
      <c r="F93" s="20"/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/>
      <c r="C94" s="52"/>
      <c r="D94" s="3"/>
      <c r="E94" s="19"/>
      <c r="F94" s="20"/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/>
      <c r="C95" s="52"/>
      <c r="D95" s="3"/>
      <c r="E95" s="23"/>
      <c r="F95" s="20"/>
      <c r="G95" s="21"/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/>
      <c r="C96" s="52"/>
      <c r="D96" s="3"/>
      <c r="E96" s="23"/>
      <c r="F96" s="17"/>
      <c r="G96" s="21"/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/>
      <c r="C97" s="52"/>
      <c r="D97" s="3"/>
      <c r="E97" s="19"/>
      <c r="F97" s="17"/>
      <c r="G97" s="21"/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/>
      <c r="C98" s="52"/>
      <c r="D98" s="3"/>
      <c r="E98" s="19"/>
      <c r="F98" s="20"/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/>
      <c r="C99" s="52"/>
      <c r="D99" s="3"/>
      <c r="E99" s="19"/>
      <c r="F99" s="20"/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/>
      <c r="C100" s="52"/>
      <c r="D100" s="3"/>
      <c r="E100" s="23"/>
      <c r="F100" s="20"/>
      <c r="G100" s="21"/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/>
      <c r="C101" s="52"/>
      <c r="D101" s="3"/>
      <c r="E101" s="23"/>
      <c r="F101" s="20"/>
      <c r="G101" s="21"/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/>
      <c r="C102" s="52"/>
      <c r="D102" s="3"/>
      <c r="E102" s="23"/>
      <c r="F102" s="20"/>
      <c r="G102" s="21"/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/>
      <c r="C103" s="52"/>
      <c r="D103" s="3"/>
      <c r="E103" s="19"/>
      <c r="F103" s="20"/>
      <c r="G103" s="21"/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/>
      <c r="C104" s="52"/>
      <c r="D104" s="3"/>
      <c r="E104" s="23"/>
      <c r="F104" s="20"/>
      <c r="G104" s="21"/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/>
      <c r="C105" s="52"/>
      <c r="D105" s="3"/>
      <c r="E105" s="19"/>
      <c r="F105" s="20"/>
      <c r="G105" s="21"/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/>
      <c r="C106" s="52"/>
      <c r="D106" s="3"/>
      <c r="E106" s="23"/>
      <c r="F106" s="20"/>
      <c r="G106" s="21"/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/>
      <c r="C107" s="52"/>
      <c r="D107" s="3"/>
      <c r="E107" s="23"/>
      <c r="F107" s="20"/>
      <c r="G107" s="21"/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/>
      <c r="C108" s="52"/>
      <c r="D108" s="3"/>
      <c r="E108" s="19"/>
      <c r="F108" s="17"/>
      <c r="G108" s="21"/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/>
      <c r="C109" s="52"/>
      <c r="D109" s="3"/>
      <c r="E109" s="23"/>
      <c r="F109" s="20"/>
      <c r="G109" s="21"/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/>
      <c r="C110" s="52"/>
      <c r="D110" s="3"/>
      <c r="E110" s="23"/>
      <c r="F110" s="20"/>
      <c r="G110" s="21"/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/>
      <c r="C111" s="52"/>
      <c r="D111" s="3"/>
      <c r="E111" s="19"/>
      <c r="F111" s="20"/>
      <c r="G111" s="21"/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/>
      <c r="C112" s="52"/>
      <c r="D112" s="39"/>
      <c r="E112" s="19"/>
      <c r="F112" s="20"/>
      <c r="G112" s="21"/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/>
      <c r="C113" s="52"/>
      <c r="D113" s="3"/>
      <c r="E113" s="19"/>
      <c r="F113" s="20"/>
      <c r="G113" s="21"/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/>
      <c r="C114" s="16"/>
      <c r="D114" s="3"/>
      <c r="E114" s="23"/>
      <c r="F114" s="20"/>
      <c r="G114" s="21"/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/>
      <c r="C115" s="16"/>
      <c r="D115" s="3"/>
      <c r="E115" s="23"/>
      <c r="F115" s="20"/>
      <c r="G115" s="21"/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/>
      <c r="C116" s="16"/>
      <c r="D116" s="3"/>
      <c r="E116" s="23"/>
      <c r="F116" s="20"/>
      <c r="G116" s="21"/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/>
      <c r="C117" s="52"/>
      <c r="D117" s="3"/>
      <c r="E117" s="23"/>
      <c r="F117" s="20"/>
      <c r="G117" s="21"/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/>
      <c r="C118" s="52"/>
      <c r="D118" s="3"/>
      <c r="E118" s="19"/>
      <c r="F118" s="20"/>
      <c r="G118" s="21"/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/>
      <c r="C119" s="52"/>
      <c r="D119" s="3"/>
      <c r="E119" s="23"/>
      <c r="F119" s="20"/>
      <c r="G119" s="21"/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/>
      <c r="C120" s="52"/>
      <c r="D120" s="3"/>
      <c r="E120" s="23"/>
      <c r="F120" s="17"/>
      <c r="G120" s="21"/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/>
      <c r="C121" s="52"/>
      <c r="D121" s="3"/>
      <c r="E121" s="19"/>
      <c r="F121" s="17"/>
      <c r="G121" s="21"/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/>
      <c r="C122" s="52"/>
      <c r="D122" s="3"/>
      <c r="E122" s="19"/>
      <c r="F122" s="20"/>
      <c r="G122" s="21"/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/>
      <c r="C123" s="52"/>
      <c r="D123" s="3"/>
      <c r="E123" s="23"/>
      <c r="F123" s="20"/>
      <c r="G123" s="21"/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/>
      <c r="C124" s="52"/>
      <c r="D124" s="3"/>
      <c r="E124" s="23"/>
      <c r="F124" s="20"/>
      <c r="G124" s="21"/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/>
      <c r="C125" s="52"/>
      <c r="D125" s="3"/>
      <c r="E125" s="23"/>
      <c r="F125" s="20"/>
      <c r="G125" s="21"/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/>
      <c r="C126" s="52"/>
      <c r="D126" s="3"/>
      <c r="E126" s="19"/>
      <c r="F126" s="20"/>
      <c r="G126" s="21"/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/>
      <c r="C127" s="52"/>
      <c r="D127" s="3"/>
      <c r="E127" s="19"/>
      <c r="F127" s="20"/>
      <c r="G127" s="21"/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/>
      <c r="C128" s="52"/>
      <c r="D128" s="3"/>
      <c r="E128" s="23"/>
      <c r="F128" s="20"/>
      <c r="G128" s="21"/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/>
      <c r="C129" s="52"/>
      <c r="D129" s="3"/>
      <c r="E129" s="23"/>
      <c r="F129" s="20"/>
      <c r="G129" s="21"/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/>
      <c r="C130" s="52"/>
      <c r="D130" s="39"/>
      <c r="E130" s="19"/>
      <c r="F130" s="20"/>
      <c r="G130" s="21"/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/>
      <c r="C131" s="52"/>
      <c r="D131" s="39"/>
      <c r="E131" s="19"/>
      <c r="F131" s="20"/>
      <c r="G131" s="21"/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/>
      <c r="D132" s="3"/>
      <c r="E132" s="23"/>
      <c r="F132" s="20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/>
      <c r="D133" s="54"/>
      <c r="E133" s="23"/>
      <c r="F133" s="55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/>
      <c r="D134" s="3"/>
      <c r="E134" s="23"/>
      <c r="F134" s="20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/>
      <c r="D135" s="3"/>
      <c r="E135" s="23"/>
      <c r="F135" s="17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/>
      <c r="D136" s="3"/>
      <c r="E136" s="23"/>
      <c r="F136" s="17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/>
      <c r="D137" s="3"/>
      <c r="E137" s="23"/>
      <c r="F137" s="20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/>
      <c r="D138" s="3"/>
      <c r="E138" s="23"/>
      <c r="F138" s="20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/>
      <c r="D139" s="3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52"/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16"/>
      <c r="D141" s="3"/>
      <c r="E141" s="19"/>
      <c r="F141" s="20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16"/>
      <c r="D142" s="3"/>
      <c r="E142" s="23"/>
      <c r="F142" s="20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16"/>
      <c r="D143" s="3"/>
      <c r="E143" s="19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16"/>
      <c r="D144" s="3"/>
      <c r="E144" s="23"/>
      <c r="F144" s="17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16"/>
      <c r="D145" s="3"/>
      <c r="E145" s="19"/>
      <c r="F145" s="17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/>
      <c r="D146" s="39"/>
      <c r="E146" s="23"/>
      <c r="F146" s="20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/>
      <c r="D147" s="39"/>
      <c r="E147" s="23"/>
      <c r="F147" s="17"/>
      <c r="G147" s="21"/>
      <c r="H147" s="21"/>
      <c r="I147" s="21"/>
      <c r="J147" s="22"/>
      <c r="K147" s="4"/>
      <c r="L147" s="2"/>
    </row>
    <row r="148" spans="1:13" ht="15" customHeight="1" x14ac:dyDescent="0.3">
      <c r="A148" s="43"/>
      <c r="B148" s="15"/>
      <c r="C148" s="52"/>
      <c r="D148" s="3"/>
      <c r="E148" s="23"/>
      <c r="F148" s="17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/>
      <c r="D149" s="39"/>
      <c r="E149" s="19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/>
      <c r="D150" s="39"/>
      <c r="E150" s="23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/>
      <c r="D151" s="39"/>
      <c r="E151" s="19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/>
      <c r="D152" s="3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/>
      <c r="D153" s="3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/>
      <c r="D154" s="3"/>
      <c r="E154" s="23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/>
      <c r="D155" s="3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/>
      <c r="D156" s="39"/>
      <c r="E156" s="19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/>
      <c r="D157" s="39"/>
      <c r="E157" s="23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/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/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/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/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/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/>
      <c r="D163" s="39"/>
      <c r="E163" s="23"/>
      <c r="F163" s="21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/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23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16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16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15"/>
      <c r="C171" s="52"/>
      <c r="D171" s="16"/>
      <c r="E171" s="19"/>
      <c r="F171" s="20"/>
      <c r="G171" s="21"/>
      <c r="H171" s="21"/>
      <c r="I171" s="21"/>
      <c r="J171" s="22"/>
      <c r="K171" s="46"/>
      <c r="L171" s="2"/>
      <c r="M171" s="2"/>
    </row>
    <row r="172" spans="1:247" ht="15" customHeight="1" x14ac:dyDescent="0.3">
      <c r="A172" s="43"/>
      <c r="B172" s="15"/>
      <c r="C172" s="52"/>
      <c r="D172" s="16"/>
      <c r="E172" s="19"/>
      <c r="F172" s="20"/>
      <c r="G172" s="21"/>
      <c r="H172" s="21"/>
      <c r="I172" s="21"/>
      <c r="J172" s="22"/>
      <c r="K172" s="46"/>
      <c r="L172" s="2"/>
      <c r="M172" s="2"/>
    </row>
    <row r="173" spans="1:247" ht="15" customHeight="1" x14ac:dyDescent="0.3">
      <c r="A173" s="43"/>
      <c r="B173" s="15"/>
      <c r="C173" s="52"/>
      <c r="D173" s="16"/>
      <c r="E173" s="19"/>
      <c r="F173" s="20"/>
      <c r="G173" s="21"/>
      <c r="H173" s="21"/>
      <c r="I173" s="21"/>
      <c r="J173" s="22"/>
      <c r="K173" s="46"/>
      <c r="L173" s="2"/>
      <c r="M173" s="2"/>
    </row>
    <row r="174" spans="1:247" ht="15" customHeight="1" x14ac:dyDescent="0.3">
      <c r="A174" s="43"/>
      <c r="B174" s="15"/>
      <c r="C174" s="52"/>
      <c r="D174" s="39"/>
      <c r="E174" s="19"/>
      <c r="F174" s="20"/>
      <c r="G174" s="21"/>
      <c r="H174" s="21"/>
      <c r="I174" s="21"/>
      <c r="J174" s="22"/>
      <c r="K174" s="46"/>
      <c r="L174" s="2"/>
      <c r="M174" s="2"/>
      <c r="IM174"/>
    </row>
    <row r="175" spans="1:247" ht="15" customHeight="1" x14ac:dyDescent="0.3">
      <c r="A175" s="44"/>
      <c r="B175" s="30" t="s">
        <v>16</v>
      </c>
      <c r="C175" s="53"/>
      <c r="D175" s="31"/>
      <c r="E175" s="32"/>
      <c r="F175" s="33">
        <f>SUM(F3:F174)</f>
        <v>0</v>
      </c>
      <c r="G175" s="34">
        <f>SUM(G3:G174)</f>
        <v>0</v>
      </c>
      <c r="H175" s="34">
        <f>SUM(H3:H174)</f>
        <v>0</v>
      </c>
      <c r="I175" s="34">
        <f>SUM(I3:I174)</f>
        <v>0</v>
      </c>
      <c r="J175" s="47">
        <f>SUM(J3:J174)</f>
        <v>0</v>
      </c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D236" s="18"/>
      <c r="E236" s="18"/>
      <c r="F236" s="18"/>
      <c r="G236" s="18"/>
      <c r="H236" s="18"/>
      <c r="I236" s="18"/>
      <c r="J236" s="18"/>
      <c r="K236" s="2"/>
      <c r="L236" s="2"/>
      <c r="M236" s="2"/>
    </row>
    <row r="237" spans="1:13" ht="15" customHeight="1" x14ac:dyDescent="0.3">
      <c r="A237" s="44"/>
      <c r="B237" s="18"/>
      <c r="C237" s="18"/>
      <c r="D237" s="18"/>
      <c r="E237" s="18"/>
      <c r="F237" s="18"/>
      <c r="G237" s="18"/>
      <c r="H237" s="18"/>
      <c r="I237" s="18"/>
      <c r="J237" s="18"/>
      <c r="K237" s="2"/>
      <c r="L237" s="2"/>
      <c r="M237" s="2"/>
    </row>
    <row r="238" spans="1:13" ht="15" customHeight="1" x14ac:dyDescent="0.3">
      <c r="A238" s="44"/>
      <c r="B238" s="18"/>
      <c r="C238" s="18"/>
      <c r="D238" s="18"/>
      <c r="E238" s="18"/>
      <c r="F238" s="18"/>
      <c r="G238" s="18"/>
      <c r="H238" s="18"/>
      <c r="I238" s="18"/>
      <c r="J238" s="18"/>
      <c r="K238" s="2"/>
      <c r="L238" s="2"/>
      <c r="M238" s="2"/>
    </row>
    <row r="239" spans="1:13" ht="15" customHeight="1" x14ac:dyDescent="0.3">
      <c r="A239" s="44"/>
      <c r="B239" s="18"/>
      <c r="C239" s="18"/>
      <c r="D239" s="18"/>
      <c r="E239" s="18"/>
      <c r="F239" s="18"/>
      <c r="G239" s="18"/>
      <c r="H239" s="18"/>
      <c r="I239" s="18"/>
      <c r="J239" s="18"/>
      <c r="K239" s="2"/>
      <c r="M239" s="2"/>
    </row>
    <row r="240" spans="1:13" ht="15" customHeight="1" x14ac:dyDescent="0.3">
      <c r="B240" s="18"/>
      <c r="C240" s="18"/>
      <c r="I240" s="18"/>
    </row>
    <row r="241" spans="2:9" ht="15" customHeight="1" x14ac:dyDescent="0.3">
      <c r="B241" s="18"/>
      <c r="I241" s="18"/>
    </row>
  </sheetData>
  <autoFilter ref="B2:K170" xr:uid="{00000000-0009-0000-0000-000001000000}"/>
  <mergeCells count="1">
    <mergeCell ref="B1:J1"/>
  </mergeCells>
  <conditionalFormatting sqref="A3:A239 B126:B130">
    <cfRule type="cellIs" dxfId="35" priority="468" stopIfTrue="1" operator="lessThan">
      <formula>0</formula>
    </cfRule>
  </conditionalFormatting>
  <conditionalFormatting sqref="B132:B134">
    <cfRule type="cellIs" dxfId="34" priority="462" stopIfTrue="1" operator="lessThan">
      <formula>0</formula>
    </cfRule>
  </conditionalFormatting>
  <conditionalFormatting sqref="B136:B140">
    <cfRule type="cellIs" dxfId="33" priority="451" stopIfTrue="1" operator="lessThan">
      <formula>0</formula>
    </cfRule>
  </conditionalFormatting>
  <conditionalFormatting sqref="B160:B161">
    <cfRule type="cellIs" dxfId="32" priority="8" stopIfTrue="1" operator="lessThan">
      <formula>0</formula>
    </cfRule>
  </conditionalFormatting>
  <conditionalFormatting sqref="B164:B241">
    <cfRule type="cellIs" dxfId="31" priority="414" stopIfTrue="1" operator="lessThan">
      <formula>0</formula>
    </cfRule>
  </conditionalFormatting>
  <conditionalFormatting sqref="B152:C155">
    <cfRule type="cellIs" dxfId="30" priority="9" stopIfTrue="1" operator="lessThan">
      <formula>0</formula>
    </cfRule>
  </conditionalFormatting>
  <conditionalFormatting sqref="B162:C163">
    <cfRule type="cellIs" dxfId="29" priority="416" stopIfTrue="1" operator="lessThan">
      <formula>0</formula>
    </cfRule>
  </conditionalFormatting>
  <conditionalFormatting sqref="B156:D158">
    <cfRule type="cellIs" dxfId="28" priority="428" stopIfTrue="1" operator="lessThan">
      <formula>0</formula>
    </cfRule>
  </conditionalFormatting>
  <conditionalFormatting sqref="B159:E159">
    <cfRule type="cellIs" dxfId="27" priority="425" stopIfTrue="1" operator="lessThan">
      <formula>0</formula>
    </cfRule>
  </conditionalFormatting>
  <conditionalFormatting sqref="C113">
    <cfRule type="cellIs" dxfId="26" priority="489" stopIfTrue="1" operator="lessThan">
      <formula>0</formula>
    </cfRule>
  </conditionalFormatting>
  <conditionalFormatting sqref="C123">
    <cfRule type="cellIs" dxfId="25" priority="606" stopIfTrue="1" operator="lessThan">
      <formula>0</formula>
    </cfRule>
  </conditionalFormatting>
  <conditionalFormatting sqref="C133:C136">
    <cfRule type="cellIs" dxfId="24" priority="458" stopIfTrue="1" operator="lessThan">
      <formula>0</formula>
    </cfRule>
  </conditionalFormatting>
  <conditionalFormatting sqref="C147:C148">
    <cfRule type="cellIs" dxfId="23" priority="438" stopIfTrue="1" operator="lessThan">
      <formula>0</formula>
    </cfRule>
  </conditionalFormatting>
  <conditionalFormatting sqref="C112:D112 C125 C128:C129 B131:D131 C140 C146:D146 C164:C240 K176 J176:J239 I176:I241">
    <cfRule type="cellIs" dxfId="22" priority="698" stopIfTrue="1" operator="lessThan">
      <formula>0</formula>
    </cfRule>
  </conditionalFormatting>
  <conditionalFormatting sqref="C130:D130">
    <cfRule type="cellIs" dxfId="21" priority="466" stopIfTrue="1" operator="lessThan">
      <formula>0</formula>
    </cfRule>
  </conditionalFormatting>
  <conditionalFormatting sqref="C149:D151">
    <cfRule type="cellIs" dxfId="20" priority="437" stopIfTrue="1" operator="lessThan">
      <formula>0</formula>
    </cfRule>
  </conditionalFormatting>
  <conditionalFormatting sqref="C160:E160">
    <cfRule type="cellIs" dxfId="19" priority="6" stopIfTrue="1" operator="lessThan">
      <formula>0</formula>
    </cfRule>
  </conditionalFormatting>
  <conditionalFormatting sqref="D147">
    <cfRule type="cellIs" dxfId="18" priority="53" stopIfTrue="1" operator="lessThan">
      <formula>0</formula>
    </cfRule>
  </conditionalFormatting>
  <conditionalFormatting sqref="D161:E168">
    <cfRule type="cellIs" dxfId="17" priority="1" stopIfTrue="1" operator="lessThan">
      <formula>0</formula>
    </cfRule>
  </conditionalFormatting>
  <conditionalFormatting sqref="D176:H239">
    <cfRule type="cellIs" dxfId="16" priority="650" stopIfTrue="1" operator="lessThan">
      <formula>0</formula>
    </cfRule>
  </conditionalFormatting>
  <conditionalFormatting sqref="E3:E158">
    <cfRule type="cellIs" dxfId="15" priority="45" stopIfTrue="1" operator="lessThan">
      <formula>0</formula>
    </cfRule>
  </conditionalFormatting>
  <conditionalFormatting sqref="E169:E173 D174:E176">
    <cfRule type="cellIs" dxfId="14" priority="3" stopIfTrue="1" operator="lessThan">
      <formula>0</formula>
    </cfRule>
  </conditionalFormatting>
  <conditionalFormatting sqref="F24">
    <cfRule type="cellIs" dxfId="13" priority="582" stopIfTrue="1" operator="lessThan">
      <formula>0</formula>
    </cfRule>
  </conditionalFormatting>
  <conditionalFormatting sqref="F30">
    <cfRule type="cellIs" dxfId="12" priority="178" stopIfTrue="1" operator="lessThan">
      <formula>0</formula>
    </cfRule>
  </conditionalFormatting>
  <conditionalFormatting sqref="F32">
    <cfRule type="cellIs" dxfId="11" priority="176" stopIfTrue="1" operator="lessThan">
      <formula>0</formula>
    </cfRule>
  </conditionalFormatting>
  <conditionalFormatting sqref="F38">
    <cfRule type="cellIs" dxfId="10" priority="566" stopIfTrue="1" operator="lessThan">
      <formula>0</formula>
    </cfRule>
  </conditionalFormatting>
  <conditionalFormatting sqref="F44:F45">
    <cfRule type="cellIs" dxfId="9" priority="380" stopIfTrue="1" operator="lessThan">
      <formula>0</formula>
    </cfRule>
  </conditionalFormatting>
  <conditionalFormatting sqref="F59">
    <cfRule type="cellIs" dxfId="8" priority="154" stopIfTrue="1" operator="lessThan">
      <formula>0</formula>
    </cfRule>
  </conditionalFormatting>
  <conditionalFormatting sqref="F62:F64">
    <cfRule type="cellIs" dxfId="7" priority="359" stopIfTrue="1" operator="lessThan">
      <formula>0</formula>
    </cfRule>
  </conditionalFormatting>
  <conditionalFormatting sqref="F87">
    <cfRule type="cellIs" dxfId="6" priority="127" stopIfTrue="1" operator="lessThan">
      <formula>0</formula>
    </cfRule>
  </conditionalFormatting>
  <conditionalFormatting sqref="F96:F97">
    <cfRule type="cellIs" dxfId="5" priority="111" stopIfTrue="1" operator="lessThan">
      <formula>0</formula>
    </cfRule>
  </conditionalFormatting>
  <conditionalFormatting sqref="F108">
    <cfRule type="cellIs" dxfId="4" priority="97" stopIfTrue="1" operator="lessThan">
      <formula>0</formula>
    </cfRule>
  </conditionalFormatting>
  <conditionalFormatting sqref="F120:F121">
    <cfRule type="cellIs" dxfId="3" priority="80" stopIfTrue="1" operator="lessThan">
      <formula>0</formula>
    </cfRule>
  </conditionalFormatting>
  <conditionalFormatting sqref="F135:F136">
    <cfRule type="cellIs" dxfId="2" priority="63" stopIfTrue="1" operator="lessThan">
      <formula>0</formula>
    </cfRule>
  </conditionalFormatting>
  <conditionalFormatting sqref="F143:F145">
    <cfRule type="cellIs" dxfId="1" priority="443" stopIfTrue="1" operator="lessThan">
      <formula>0</formula>
    </cfRule>
  </conditionalFormatting>
  <conditionalFormatting sqref="F147:F148">
    <cfRule type="cellIs" dxfId="0" priority="10" stopIfTrue="1" operator="lessThan">
      <formula>0</formula>
    </cfRule>
  </conditionalFormatting>
  <dataValidations count="3">
    <dataValidation type="list" allowBlank="1" showInputMessage="1" showErrorMessage="1" sqref="E152 E109:E111 E132:E140 E32:E87 E89 E168:E174 E91:E93 E95:E96 E100:E102 E104 E106:E107 E114:E117 E119:E120 E123:E125 E128:E129 E142 E144 E146:E148 E150 E154:E155 E157 E159 E161:E165 E3:E30" xr:uid="{00000000-0002-0000-0100-000000000000}">
      <formula1>$M$1:$M$19</formula1>
    </dataValidation>
    <dataValidation type="list" allowBlank="1" showInputMessage="1" showErrorMessage="1" sqref="E31" xr:uid="{00000000-0002-0000-0100-000004000000}">
      <formula1>$M$1:$M$20</formula1>
    </dataValidation>
    <dataValidation type="list" allowBlank="1" showInputMessage="1" showErrorMessage="1" sqref="E88 E90 E94 E97:E99 E103 E166:E167 E108 E112:E113 E118 E121:E122 E126:E127 E130:E131 E141 E143 E145 E149 E151 E153 E156 E158 E160 E105" xr:uid="{2159CF4B-2649-4586-B851-DB145DFC2247}">
      <formula1>$K$1:$K$19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27</v>
      </c>
      <c r="C4" s="74"/>
      <c r="D4" s="75">
        <v>1334.63</v>
      </c>
      <c r="E4" s="75"/>
      <c r="F4" s="75"/>
      <c r="G4" s="76"/>
      <c r="H4" s="61">
        <f t="shared" ref="H4:H9" si="0">SUM(C4:G4)</f>
        <v>1334.63</v>
      </c>
      <c r="I4" s="62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22</v>
      </c>
      <c r="C5" s="77"/>
      <c r="D5" s="58">
        <v>393.27</v>
      </c>
      <c r="E5" s="58"/>
      <c r="F5" s="58"/>
      <c r="G5" s="78"/>
      <c r="H5" s="61">
        <f t="shared" si="0"/>
        <v>393.27</v>
      </c>
      <c r="I5" s="62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14</v>
      </c>
      <c r="C6" s="77"/>
      <c r="D6" s="58">
        <v>519.57999999999993</v>
      </c>
      <c r="E6" s="58"/>
      <c r="F6" s="58"/>
      <c r="G6" s="78"/>
      <c r="H6" s="61">
        <f t="shared" si="0"/>
        <v>519.57999999999993</v>
      </c>
      <c r="I6" s="62" t="s">
        <v>14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13</v>
      </c>
      <c r="C7" s="77">
        <v>403</v>
      </c>
      <c r="D7" s="58">
        <v>2599.19</v>
      </c>
      <c r="E7" s="58"/>
      <c r="F7" s="58"/>
      <c r="G7" s="78"/>
      <c r="H7" s="61">
        <f t="shared" si="0"/>
        <v>3002.19</v>
      </c>
      <c r="I7" s="62" t="s">
        <v>13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0</v>
      </c>
      <c r="C8" s="77">
        <v>1277.7</v>
      </c>
      <c r="D8" s="58">
        <v>3880.55</v>
      </c>
      <c r="E8" s="58"/>
      <c r="F8" s="58"/>
      <c r="G8" s="78"/>
      <c r="H8" s="61">
        <f t="shared" si="0"/>
        <v>5158.25</v>
      </c>
      <c r="I8" s="62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19</v>
      </c>
      <c r="C9" s="77">
        <v>598</v>
      </c>
      <c r="D9" s="58">
        <v>0</v>
      </c>
      <c r="E9" s="58"/>
      <c r="F9" s="58"/>
      <c r="G9" s="78"/>
      <c r="H9" s="61">
        <f t="shared" si="0"/>
        <v>598</v>
      </c>
      <c r="I9" s="62" t="s">
        <v>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25</v>
      </c>
      <c r="C10" s="77"/>
      <c r="D10" s="58">
        <v>118.5</v>
      </c>
      <c r="E10" s="58"/>
      <c r="F10" s="58"/>
      <c r="G10" s="78">
        <v>0.01</v>
      </c>
      <c r="H10" s="61">
        <f t="shared" ref="H10" si="1">SUM(C10:G10)</f>
        <v>118.51</v>
      </c>
      <c r="I10" s="62" t="s">
        <v>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2278.6999999999998</v>
      </c>
      <c r="D11" s="80">
        <v>8845.7200000000012</v>
      </c>
      <c r="E11" s="80"/>
      <c r="F11" s="80"/>
      <c r="G11" s="81">
        <v>0.01</v>
      </c>
      <c r="H11" s="82">
        <f t="shared" ref="H11" si="2">SUM(C11:G11)</f>
        <v>11124.430000000002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/>
      <c r="D17" s="75">
        <v>-148.5</v>
      </c>
      <c r="E17" s="75"/>
      <c r="F17" s="75"/>
      <c r="G17" s="76"/>
      <c r="H17" s="61">
        <f t="shared" ref="H17:H25" si="3">SUM(C17:G17)</f>
        <v>-148.5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-380.98</v>
      </c>
      <c r="E18" s="58"/>
      <c r="F18" s="58"/>
      <c r="G18" s="78"/>
      <c r="H18" s="61">
        <f t="shared" si="3"/>
        <v>-380.98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-2980.8100000000009</v>
      </c>
      <c r="E19" s="58"/>
      <c r="F19" s="58"/>
      <c r="G19" s="78"/>
      <c r="H19" s="61">
        <f t="shared" si="3"/>
        <v>-2980.8100000000009</v>
      </c>
      <c r="I19" s="62" t="s">
        <v>22</v>
      </c>
    </row>
    <row r="20" spans="1:9" ht="15" customHeight="1" x14ac:dyDescent="0.3">
      <c r="A20" s="45"/>
      <c r="B20" s="66" t="s">
        <v>14</v>
      </c>
      <c r="C20" s="77"/>
      <c r="D20" s="58">
        <v>-2384.2699999999995</v>
      </c>
      <c r="E20" s="58"/>
      <c r="F20" s="58">
        <v>-165.26</v>
      </c>
      <c r="G20" s="78"/>
      <c r="H20" s="61">
        <f t="shared" si="3"/>
        <v>-2549.5299999999997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-855</v>
      </c>
      <c r="E21" s="58"/>
      <c r="F21" s="58"/>
      <c r="G21" s="78"/>
      <c r="H21" s="61">
        <f t="shared" si="3"/>
        <v>-855</v>
      </c>
      <c r="I21" s="62" t="s">
        <v>13</v>
      </c>
    </row>
    <row r="22" spans="1:9" ht="15" customHeight="1" x14ac:dyDescent="0.3">
      <c r="A22" s="45"/>
      <c r="B22" s="66" t="s">
        <v>0</v>
      </c>
      <c r="C22" s="77"/>
      <c r="D22" s="58">
        <v>-3633.85</v>
      </c>
      <c r="E22" s="58"/>
      <c r="F22" s="58"/>
      <c r="G22" s="78"/>
      <c r="H22" s="61">
        <f t="shared" si="3"/>
        <v>-3633.85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-1046</v>
      </c>
      <c r="E23" s="58"/>
      <c r="F23" s="58"/>
      <c r="G23" s="78"/>
      <c r="H23" s="61">
        <f t="shared" si="3"/>
        <v>-1046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-46.239999999999995</v>
      </c>
      <c r="E24" s="58"/>
      <c r="F24" s="58"/>
      <c r="G24" s="78"/>
      <c r="H24" s="61">
        <f t="shared" si="3"/>
        <v>-46.239999999999995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/>
      <c r="D25" s="80">
        <v>-11475.65</v>
      </c>
      <c r="E25" s="80"/>
      <c r="F25" s="80">
        <v>-165.26</v>
      </c>
      <c r="G25" s="81"/>
      <c r="H25" s="82">
        <f t="shared" si="3"/>
        <v>-11640.91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2024-02-11T14:05:51Z</dcterms:modified>
</cp:coreProperties>
</file>