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24D3B903-2CFF-47E1-8C1C-FF94B0A633A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<sst xmlns="http://schemas.openxmlformats.org/spreadsheetml/2006/main" count="598" uniqueCount="213">
  <si>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</si>
  <si>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</si>
  <si>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</si>
  <si>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</si>
  <si>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</si>
  <si>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</si>
  <si>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</si>
  <si>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</si>
  <si>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</si>
  <si>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</si>
  <si>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</si>
  <si>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</si>
  <si>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</si>
  <si>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</si>
  <si>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</si>
  <si>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</si>
  <si>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</si>
  <si>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</si>
  <si>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</si>
  <si>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</si>
  <si>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</si>
  <si>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</si>
  <si>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</si>
  <si>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</si>
  <si>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</si>
  <si>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</si>
  <si>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</si>
  <si>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</si>
  <si>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</si>
  <si>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</si>
  <si>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</si>
  <si>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</si>
  <si>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</si>
  <si>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</si>
  <si>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</si>
  <si>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</si>
  <si>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</si>
  <si>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</si>
  <si>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</si>
  <si>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</si>
  <si>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</si>
  <si>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</si>
  <si>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</si>
  <si>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</si>
  <si>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</si>
  <si>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</si>
  <si>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</si>
  <si>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</si>
  <si>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</si>
  <si>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</si>
  <si>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</si>
  <si>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</si>
  <si>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</si>
  <si>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</si>
  <si>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</si>
  <si>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</si>
  <si>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</si>
  <si>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</si>
  <si>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</si>
  <si>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</si>
  <si>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</si>
  <si>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</si>
  <si>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</si>
  <si>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</si>
  <si>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</si>
  <si>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</si>
  <si>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</si>
  <si>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</si>
  <si>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</si>
  <si>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</si>
  <si>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</si>
  <si>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</si>
  <si>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</si>
  <si>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</si>
  <si>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</si>
  <si>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</si>
  <si>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</si>
  <si>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</si>
  <si>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</si>
  <si>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</si>
  <si>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</si>
  <si>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</si>
  <si>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</si>
  <si>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</si>
  <si>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</si>
  <si>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</si>
  <si>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</si>
  <si>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</si>
  <si>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</si>
  <si>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</si>
  <si>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</si>
  <si>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</si>
  <si>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</si>
  <si>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</si>
  <si>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</si>
  <si>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</si>
  <si>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</si>
  <si>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</si>
  <si>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</si>
  <si>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</si>
  <si>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</si>
  <si>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</si>
  <si>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</si>
  <si>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</si>
  <si>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</si>
  <si>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</si>
  <si>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</si>
  <si>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</si>
  <si>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</si>
  <si>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</si>
  <si>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</si>
  <si>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</si>
  <si>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</si>
  <si>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</si>
  <si>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</si>
  <si>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</si>
  <si>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</si>
  <si>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</si>
  <si>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</si>
  <si>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</si>
  <si>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</si>
  <si>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</si>
  <si>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</si>
  <si>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</si>
  <si>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</si>
  <si>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</si>
  <si>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</si>
  <si>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</si>
  <si>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</si>
  <si>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</si>
  <si>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</si>
  <si>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</si>
  <si>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</si>
  <si>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</si>
  <si>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</si>
  <si>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</si>
  <si>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</si>
  <si>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</si>
  <si>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</si>
  <si>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</si>
  <si>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</si>
  <si>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</si>
  <si>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</si>
  <si>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</si>
  <si>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</si>
  <si>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</si>
  <si>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</si>
  <si>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</si>
  <si>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</si>
  <si>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</si>
  <si>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</si>
  <si>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</si>
  <si>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</si>
  <si>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</si>
  <si>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</si>
  <si>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</si>
  <si>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</si>
  <si>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</si>
  <si>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</si>
  <si>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</si>
  <si>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</si>
  <si>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</si>
  <si>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</si>
  <si>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</si>
  <si>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</si>
  <si>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</si>
  <si>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</si>
  <si>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</si>
  <si>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</si>
  <si>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</si>
  <si>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</si>
  <si>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</si>
  <si>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</si>
  <si>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</si>
  <si>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</si>
  <si>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</si>
  <si>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</si>
  <si>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</si>
  <si>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</si>
  <si>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</si>
  <si>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</si>
  <si>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</si>
  <si>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</si>
  <si>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</si>
  <si>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</si>
  <si>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</si>
  <si>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</si>
  <si>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</si>
  <si>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</si>
  <si>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Spende Heinrich Kuti</t>
  </si>
  <si>
    <t>Kuchenspenden B.Mühmel</t>
  </si>
  <si>
    <t>Kuchenspenden K.Heißwolf</t>
  </si>
  <si>
    <t>tzgl 31.10.</t>
  </si>
  <si>
    <t>tzgl 14.11.</t>
  </si>
  <si>
    <t>spd</t>
  </si>
  <si>
    <t>Schreiner Bader Schubladenreparatur</t>
  </si>
  <si>
    <t>tzgl Roland</t>
  </si>
  <si>
    <t>Fahrtgeld Roland</t>
  </si>
  <si>
    <t>Lichterkette</t>
  </si>
  <si>
    <t>Miete DNT</t>
  </si>
  <si>
    <t>Taschen Weichnachtspäckle</t>
  </si>
  <si>
    <t>Schoki Päckle</t>
  </si>
  <si>
    <t>Spende Bücherstube</t>
  </si>
  <si>
    <t>Spende Haka</t>
  </si>
  <si>
    <t>Spende Doris</t>
  </si>
  <si>
    <t>Tzgl Roland</t>
  </si>
  <si>
    <t>Ausgaben Roland</t>
  </si>
  <si>
    <t>Getränke FWV</t>
  </si>
  <si>
    <t>Getränke SPD</t>
  </si>
  <si>
    <t>tzgl 28.11.</t>
  </si>
  <si>
    <t>Getraenke W.Markt</t>
  </si>
  <si>
    <t>tzgl Getraenke</t>
  </si>
  <si>
    <t>Stollen Wpäckle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</si>
</sst>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69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3">
      <pivotArea field="0" type="button" dataOnly="0" labelOnly="1" outline="0" axis="axisRow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70" activePane="bottomLeft" state="frozen"/>
      <selection pane="bottomLeft" activeCell="A91" sqref="A91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45173</v>
      </c>
      <c r="B63" s="52">
        <v>60</v>
      </c>
      <c r="C63" s="39" t="s">
        <v>170</v>
      </c>
      <c r="D63" s="19" t="s">
        <v>0</v>
      </c>
      <c r="E63" s="20"/>
      <c r="F63" s="18">
        <v>15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45175</v>
      </c>
      <c r="B64" s="52">
        <v>61</v>
      </c>
      <c r="C64" s="3" t="s">
        <v>171</v>
      </c>
      <c r="D64" s="19" t="s">
        <v>0</v>
      </c>
      <c r="E64" s="17"/>
      <c r="F64" s="18">
        <v>120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45182</v>
      </c>
      <c r="B65" s="52">
        <v>62</v>
      </c>
      <c r="C65" s="39" t="s">
        <v>139</v>
      </c>
      <c r="D65" s="19" t="s">
        <v>0</v>
      </c>
      <c r="E65" s="20"/>
      <c r="F65" s="18">
        <v>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45190</v>
      </c>
      <c r="B66" s="16">
        <v>63</v>
      </c>
      <c r="C66" s="16" t="s">
        <v>174</v>
      </c>
      <c r="D66" s="19" t="s">
        <v>0</v>
      </c>
      <c r="E66" s="17"/>
      <c r="F66" s="18">
        <v>98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45196</v>
      </c>
      <c r="B67" s="52">
        <v>64</v>
      </c>
      <c r="C67" s="39" t="s">
        <v>176</v>
      </c>
      <c r="D67" s="19" t="s">
        <v>25</v>
      </c>
      <c r="E67" s="20"/>
      <c r="F67" s="18">
        <v>110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45201</v>
      </c>
      <c r="B68" s="16">
        <v>65</v>
      </c>
      <c r="C68" s="16" t="s">
        <v>178</v>
      </c>
      <c r="D68" s="19" t="s">
        <v>14</v>
      </c>
      <c r="E68" s="17"/>
      <c r="F68" s="18">
        <v>250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45203</v>
      </c>
      <c r="B69" s="16">
        <v>66</v>
      </c>
      <c r="C69" s="16" t="s">
        <v>182</v>
      </c>
      <c r="D69" s="19" t="s">
        <v>0</v>
      </c>
      <c r="E69" s="17"/>
      <c r="F69" s="18">
        <v>120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45211</v>
      </c>
      <c r="B70" s="16">
        <v>67</v>
      </c>
      <c r="C70" s="16" t="s">
        <v>184</v>
      </c>
      <c r="D70" s="19" t="s">
        <v>28</v>
      </c>
      <c r="E70" s="17"/>
      <c r="F70" s="18">
        <v>6.5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45215</v>
      </c>
      <c r="B71" s="16">
        <v>68</v>
      </c>
      <c r="C71" s="39" t="s">
        <v>139</v>
      </c>
      <c r="D71" s="19" t="s">
        <v>0</v>
      </c>
      <c r="E71" s="20"/>
      <c r="F71" s="18">
        <v>25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45216</v>
      </c>
      <c r="B72" s="16">
        <v>69</v>
      </c>
      <c r="C72" s="3" t="s">
        <v>186</v>
      </c>
      <c r="D72" s="19" t="s">
        <v>0</v>
      </c>
      <c r="E72" s="17"/>
      <c r="F72" s="18">
        <v>271.55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45217</v>
      </c>
      <c r="B73" s="16">
        <v>70</v>
      </c>
      <c r="C73" s="16" t="s">
        <v>188</v>
      </c>
      <c r="D73" s="19" t="s">
        <v>0</v>
      </c>
      <c r="E73" s="17"/>
      <c r="F73" s="18">
        <v>106</v>
      </c>
      <c r="G73" s="18"/>
      <c r="H73" s="18"/>
      <c r="I73" s="19"/>
      <c r="J73" s="2"/>
      <c r="K73" s="2"/>
    </row>
    <row r="74" spans="1:11" s="1" customFormat="1" ht="15" customHeight="1" x14ac:dyDescent="0.3">
      <c r="A74" s="15">
        <v>45233</v>
      </c>
      <c r="B74" s="16">
        <v>71</v>
      </c>
      <c r="C74" s="16" t="s">
        <v>192</v>
      </c>
      <c r="D74" s="19" t="s">
        <v>0</v>
      </c>
      <c r="E74" s="17"/>
      <c r="F74" s="18">
        <v>116</v>
      </c>
      <c r="G74" s="18"/>
      <c r="H74" s="18"/>
      <c r="I74" s="19"/>
      <c r="J74" s="2"/>
      <c r="K74" s="2"/>
    </row>
    <row r="75" spans="1:11" s="1" customFormat="1" ht="15" customHeight="1" x14ac:dyDescent="0.3">
      <c r="A75" s="15">
        <v>45239</v>
      </c>
      <c r="B75" s="16">
        <v>72</v>
      </c>
      <c r="C75" s="16" t="s">
        <v>189</v>
      </c>
      <c r="D75" s="19" t="s">
        <v>13</v>
      </c>
      <c r="E75" s="17"/>
      <c r="F75" s="18">
        <v>50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45240</v>
      </c>
      <c r="B76" s="16">
        <v>73</v>
      </c>
      <c r="C76" s="16" t="s">
        <v>50</v>
      </c>
      <c r="D76" s="19" t="s">
        <v>13</v>
      </c>
      <c r="E76" s="17"/>
      <c r="F76" s="18">
        <v>200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74</v>
      </c>
      <c r="C77" s="16" t="s">
        <v>190</v>
      </c>
      <c r="D77" s="19" t="s">
        <v>13</v>
      </c>
      <c r="E77" s="17"/>
      <c r="F77" s="18">
        <v>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75</v>
      </c>
      <c r="C78" s="16" t="s">
        <v>191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>
        <v>45243</v>
      </c>
      <c r="B79" s="16">
        <v>76</v>
      </c>
      <c r="C79" s="39" t="s">
        <v>199</v>
      </c>
      <c r="D79" s="19" t="s">
        <v>0</v>
      </c>
      <c r="E79" s="17"/>
      <c r="F79" s="18">
        <v>95</v>
      </c>
      <c r="G79" s="18"/>
      <c r="H79" s="18"/>
      <c r="I79" s="19"/>
      <c r="J79" s="2"/>
      <c r="K79" s="2"/>
    </row>
    <row r="80" spans="1:11" s="1" customFormat="1" ht="15" customHeight="1" x14ac:dyDescent="0.3">
      <c r="A80" s="15">
        <v>45245</v>
      </c>
      <c r="B80" s="16">
        <v>77</v>
      </c>
      <c r="C80" s="16" t="s">
        <v>193</v>
      </c>
      <c r="D80" s="19" t="s">
        <v>0</v>
      </c>
      <c r="E80" s="17"/>
      <c r="F80" s="18">
        <v>94.2</v>
      </c>
      <c r="G80" s="18"/>
      <c r="H80" s="18"/>
      <c r="I80" s="19"/>
      <c r="J80" s="2"/>
      <c r="K80" s="2"/>
    </row>
    <row r="81" spans="1:11" s="1" customFormat="1" ht="15" customHeight="1" x14ac:dyDescent="0.3">
      <c r="A81" s="15">
        <v>45246</v>
      </c>
      <c r="B81" s="16">
        <v>78</v>
      </c>
      <c r="C81" s="16" t="s">
        <v>194</v>
      </c>
      <c r="D81" s="19" t="s">
        <v>0</v>
      </c>
      <c r="E81" s="17"/>
      <c r="F81" s="18">
        <v>20</v>
      </c>
      <c r="G81" s="18"/>
      <c r="H81" s="18"/>
      <c r="I81" s="19"/>
      <c r="J81" s="2"/>
      <c r="K81" s="2"/>
    </row>
    <row r="82" spans="1:11" s="1" customFormat="1" ht="15" customHeight="1" x14ac:dyDescent="0.3">
      <c r="A82" s="15">
        <v>45247</v>
      </c>
      <c r="B82" s="52">
        <v>79</v>
      </c>
      <c r="C82" s="54" t="s">
        <v>195</v>
      </c>
      <c r="D82" s="19" t="s">
        <v>13</v>
      </c>
      <c r="E82" s="55"/>
      <c r="F82" s="21">
        <v>0</v>
      </c>
      <c r="G82" s="18"/>
      <c r="H82" s="18"/>
      <c r="I82" s="19"/>
      <c r="J82" s="2"/>
      <c r="K82" s="2"/>
    </row>
    <row r="83" spans="1:11" s="1" customFormat="1" ht="15" customHeight="1" x14ac:dyDescent="0.3">
      <c r="A83" s="15">
        <v>45258</v>
      </c>
      <c r="B83" s="16">
        <v>80</v>
      </c>
      <c r="C83" s="3" t="s">
        <v>202</v>
      </c>
      <c r="D83" s="19" t="s">
        <v>13</v>
      </c>
      <c r="E83" s="17"/>
      <c r="F83" s="18">
        <v>0</v>
      </c>
      <c r="G83" s="18"/>
      <c r="H83" s="18"/>
      <c r="I83" s="19"/>
      <c r="J83" s="2"/>
      <c r="K83" s="2"/>
    </row>
    <row r="84" spans="1:11" s="1" customFormat="1" ht="15" customHeight="1" x14ac:dyDescent="0.3">
      <c r="A84" s="15">
        <v>45259</v>
      </c>
      <c r="B84" s="16">
        <v>81</v>
      </c>
      <c r="C84" s="3" t="s">
        <v>207</v>
      </c>
      <c r="D84" s="19" t="s">
        <v>0</v>
      </c>
      <c r="E84" s="17"/>
      <c r="F84" s="18">
        <v>36</v>
      </c>
      <c r="G84" s="18"/>
      <c r="H84" s="18"/>
      <c r="I84" s="19"/>
      <c r="J84" s="2"/>
      <c r="K84" s="2"/>
    </row>
    <row r="85" spans="1:11" s="1" customFormat="1" ht="15" customHeight="1" x14ac:dyDescent="0.3">
      <c r="A85" s="15">
        <v>45259</v>
      </c>
      <c r="B85" s="16">
        <v>82</v>
      </c>
      <c r="C85" s="3" t="s">
        <v>208</v>
      </c>
      <c r="D85" s="19" t="s">
        <v>0</v>
      </c>
      <c r="E85" s="17"/>
      <c r="F85" s="18">
        <v>21</v>
      </c>
      <c r="G85" s="18"/>
      <c r="H85" s="18"/>
      <c r="I85" s="19"/>
      <c r="J85" s="2"/>
      <c r="K85" s="2"/>
    </row>
    <row r="86" spans="1:11" s="1" customFormat="1" ht="15" customHeight="1" x14ac:dyDescent="0.3">
      <c r="A86" s="15">
        <v>45259</v>
      </c>
      <c r="B86" s="16">
        <v>83</v>
      </c>
      <c r="C86" s="3" t="s">
        <v>208</v>
      </c>
      <c r="D86" s="19" t="s">
        <v>0</v>
      </c>
      <c r="E86" s="17"/>
      <c r="F86" s="18">
        <v>8</v>
      </c>
      <c r="G86" s="18"/>
      <c r="H86" s="18"/>
      <c r="I86" s="19"/>
      <c r="J86" s="2"/>
      <c r="K86" s="2"/>
    </row>
    <row r="87" spans="1:11" s="1" customFormat="1" ht="15" customHeight="1" x14ac:dyDescent="0.3">
      <c r="A87" s="15">
        <v>45259</v>
      </c>
      <c r="B87" s="16">
        <v>84</v>
      </c>
      <c r="C87" s="16" t="s">
        <v>209</v>
      </c>
      <c r="D87" s="19" t="s">
        <v>0</v>
      </c>
      <c r="E87" s="17"/>
      <c r="F87" s="18">
        <v>110</v>
      </c>
      <c r="G87" s="18"/>
      <c r="H87" s="18"/>
      <c r="I87" s="19"/>
      <c r="J87" s="2"/>
      <c r="K87" s="2"/>
    </row>
    <row r="88" spans="1:11" s="1" customFormat="1" ht="15" customHeight="1" x14ac:dyDescent="0.3">
      <c r="A88" s="15">
        <v>45260</v>
      </c>
      <c r="B88" s="16">
        <v>85</v>
      </c>
      <c r="C88" s="3" t="s">
        <v>199</v>
      </c>
      <c r="D88" s="19" t="s">
        <v>0</v>
      </c>
      <c r="E88" s="17"/>
      <c r="F88" s="18">
        <v>20</v>
      </c>
      <c r="G88" s="18"/>
      <c r="H88" s="18"/>
      <c r="I88" s="19"/>
      <c r="J88" s="2"/>
      <c r="K88" s="2"/>
    </row>
    <row r="89" spans="1:11" s="1" customFormat="1" ht="15" customHeight="1" x14ac:dyDescent="0.3">
      <c r="A89" s="15">
        <v>45265</v>
      </c>
      <c r="B89" s="16">
        <v>86</v>
      </c>
      <c r="C89" s="3" t="s">
        <v>203</v>
      </c>
      <c r="D89" s="19" t="s">
        <v>13</v>
      </c>
      <c r="E89" s="17"/>
      <c r="F89" s="18">
        <v>0</v>
      </c>
      <c r="G89" s="18"/>
      <c r="H89" s="18"/>
      <c r="I89" s="19"/>
      <c r="J89" s="2"/>
      <c r="K89" s="2"/>
    </row>
    <row r="90" spans="1:11" s="1" customFormat="1" ht="15" customHeight="1" x14ac:dyDescent="0.3">
      <c r="A90" s="15">
        <v>45267</v>
      </c>
      <c r="B90" s="16">
        <v>87</v>
      </c>
      <c r="C90" s="3" t="s">
        <v>204</v>
      </c>
      <c r="D90" s="19" t="s">
        <v>13</v>
      </c>
      <c r="E90" s="17"/>
      <c r="F90" s="18">
        <v>50</v>
      </c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3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1516.2100000000003</v>
      </c>
      <c r="F105" s="28">
        <f>SUM(F3:F104)</f>
        <v>15195.920000000004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0</v>
      </c>
      <c r="F107" s="28">
        <f>F105+Ausgaben!G171</f>
        <v>5277.3900000000031</v>
      </c>
      <c r="G107" s="28">
        <f>G105+Ausgaben!H170</f>
        <v>2000.5</v>
      </c>
      <c r="H107" s="28">
        <f>H105+Ausgaben!I170</f>
        <v>276.13</v>
      </c>
      <c r="I107" s="29">
        <f>I105+Ausgaben!J170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8503.2600000000039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7" priority="126" stopIfTrue="1" operator="lessThan">
      <formula>0</formula>
    </cfRule>
  </conditionalFormatting>
  <conditionalFormatting sqref="B82">
    <cfRule type="cellIs" dxfId="66" priority="140" stopIfTrue="1" operator="lessThan">
      <formula>0</formula>
    </cfRule>
  </conditionalFormatting>
  <conditionalFormatting sqref="C98:D98">
    <cfRule type="cellIs" dxfId="65" priority="119" stopIfTrue="1" operator="lessThan">
      <formula>0</formula>
    </cfRule>
  </conditionalFormatting>
  <conditionalFormatting sqref="D4:D15">
    <cfRule type="cellIs" dxfId="64" priority="27" stopIfTrue="1" operator="lessThan">
      <formula>0</formula>
    </cfRule>
  </conditionalFormatting>
  <conditionalFormatting sqref="D17:D67">
    <cfRule type="cellIs" dxfId="63" priority="13" stopIfTrue="1" operator="lessThan">
      <formula>0</formula>
    </cfRule>
  </conditionalFormatting>
  <conditionalFormatting sqref="D70:D72">
    <cfRule type="cellIs" dxfId="62" priority="8" stopIfTrue="1" operator="lessThan">
      <formula>0</formula>
    </cfRule>
  </conditionalFormatting>
  <conditionalFormatting sqref="D82:D86">
    <cfRule type="cellIs" dxfId="61" priority="4" stopIfTrue="1" operator="lessThan">
      <formula>0</formula>
    </cfRule>
  </conditionalFormatting>
  <conditionalFormatting sqref="D16:G16">
    <cfRule type="cellIs" dxfId="60" priority="51" stopIfTrue="1" operator="lessThan">
      <formula>0</formula>
    </cfRule>
  </conditionalFormatting>
  <conditionalFormatting sqref="D68:G69 E70:G70 E72:G72 D73:G81">
    <cfRule type="cellIs" dxfId="59" priority="12" stopIfTrue="1" operator="lessThan">
      <formula>0</formula>
    </cfRule>
  </conditionalFormatting>
  <conditionalFormatting sqref="D87:G91">
    <cfRule type="cellIs" dxfId="58" priority="1" stopIfTrue="1" operator="lessThan">
      <formula>0</formula>
    </cfRule>
  </conditionalFormatting>
  <conditionalFormatting sqref="D93:G97">
    <cfRule type="cellIs" dxfId="57" priority="120" stopIfTrue="1" operator="lessThan">
      <formula>0</formula>
    </cfRule>
  </conditionalFormatting>
  <conditionalFormatting sqref="E23">
    <cfRule type="cellIs" dxfId="56" priority="18" stopIfTrue="1" operator="lessThan">
      <formula>0</formula>
    </cfRule>
  </conditionalFormatting>
  <conditionalFormatting sqref="E53">
    <cfRule type="cellIs" dxfId="55" priority="171" stopIfTrue="1" operator="lessThan">
      <formula>0</formula>
    </cfRule>
  </conditionalFormatting>
  <conditionalFormatting sqref="E20:F20">
    <cfRule type="cellIs" dxfId="54" priority="21" stopIfTrue="1" operator="lessThan">
      <formula>0</formula>
    </cfRule>
  </conditionalFormatting>
  <conditionalFormatting sqref="E28:F28">
    <cfRule type="cellIs" dxfId="53" priority="17" stopIfTrue="1" operator="lessThan">
      <formula>0</formula>
    </cfRule>
  </conditionalFormatting>
  <conditionalFormatting sqref="E30:F31">
    <cfRule type="cellIs" dxfId="52" priority="15" stopIfTrue="1" operator="lessThan">
      <formula>0</formula>
    </cfRule>
  </conditionalFormatting>
  <conditionalFormatting sqref="E13:G14">
    <cfRule type="cellIs" dxfId="51" priority="228" stopIfTrue="1" operator="lessThan">
      <formula>0</formula>
    </cfRule>
  </conditionalFormatting>
  <conditionalFormatting sqref="E26:G26">
    <cfRule type="cellIs" dxfId="50" priority="210" stopIfTrue="1" operator="lessThan">
      <formula>0</formula>
    </cfRule>
  </conditionalFormatting>
  <conditionalFormatting sqref="E37:G40">
    <cfRule type="cellIs" dxfId="49" priority="191" stopIfTrue="1" operator="lessThan">
      <formula>0</formula>
    </cfRule>
  </conditionalFormatting>
  <conditionalFormatting sqref="E83:G86">
    <cfRule type="cellIs" dxfId="48" priority="127" stopIfTrue="1" operator="lessThan">
      <formula>0</formula>
    </cfRule>
  </conditionalFormatting>
  <conditionalFormatting sqref="E3:I3 G4:G12 H4:I26 G15 G17:G23 G25 H28:I104 E59:G60 F61 G61:G62 F63:G63 E64:G64 F65:G65 E66:G66 G82 G92 G98 D99:G104 D104:I104 E105:I169 D109">
    <cfRule type="cellIs" dxfId="47" priority="292" stopIfTrue="1" operator="lessThan">
      <formula>0</formula>
    </cfRule>
  </conditionalFormatting>
  <conditionalFormatting sqref="F17">
    <cfRule type="cellIs" dxfId="46" priority="25" stopIfTrue="1" operator="lessThan">
      <formula>0</formula>
    </cfRule>
  </conditionalFormatting>
  <conditionalFormatting sqref="F24:G24">
    <cfRule type="cellIs" dxfId="45" priority="213" stopIfTrue="1" operator="lessThan">
      <formula>0</formula>
    </cfRule>
  </conditionalFormatting>
  <conditionalFormatting sqref="F67:G67">
    <cfRule type="cellIs" dxfId="44" priority="156" stopIfTrue="1" operator="lessThan">
      <formula>0</formula>
    </cfRule>
  </conditionalFormatting>
  <conditionalFormatting sqref="F71:G71">
    <cfRule type="cellIs" dxfId="43" priority="10" stopIfTrue="1" operator="lessThan">
      <formula>0</formula>
    </cfRule>
  </conditionalFormatting>
  <conditionalFormatting sqref="G28:G31 E32:G33 G34:G36">
    <cfRule type="cellIs" dxfId="42" priority="67" stopIfTrue="1" operator="lessThan">
      <formula>0</formula>
    </cfRule>
  </conditionalFormatting>
  <conditionalFormatting sqref="G41:G46 E47:G48 G49:G50 E50:F50 F51:G51 E52:G52 F53:G58">
    <cfRule type="cellIs" dxfId="41" priority="38" stopIfTrue="1" operator="lessThan">
      <formula>0</formula>
    </cfRule>
  </conditionalFormatting>
  <conditionalFormatting sqref="G27:I27">
    <cfRule type="cellIs" dxfId="40" priority="77" stopIfTrue="1" operator="lessThan">
      <formula>0</formula>
    </cfRule>
  </conditionalFormatting>
  <dataValidations count="2">
    <dataValidation type="list" allowBlank="1" showInputMessage="1" showErrorMessage="1" sqref="D93:D97 D99:D104 D3:D91" xr:uid="{00000000-0002-0000-0000-000001000000}">
      <formula1>$K$1:$K$19</formula1>
    </dataValidation>
    <dataValidation type="list" allowBlank="1" showInputMessage="1" showErrorMessage="1" sqref="D98 D92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tabSelected="1" zoomScaleNormal="100" workbookViewId="0">
      <pane ySplit="2" topLeftCell="A136" activePane="bottomLeft" state="frozen"/>
      <selection pane="bottomLeft" activeCell="G157" sqref="G157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>
        <v>103</v>
      </c>
      <c r="D106" s="3" t="s">
        <v>21</v>
      </c>
      <c r="E106" s="23" t="s">
        <v>22</v>
      </c>
      <c r="F106" s="20"/>
      <c r="G106" s="21">
        <v>-12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104</v>
      </c>
      <c r="D107" s="3" t="s">
        <v>164</v>
      </c>
      <c r="E107" s="19" t="s">
        <v>0</v>
      </c>
      <c r="F107" s="17"/>
      <c r="G107" s="21">
        <v>-153.44999999999999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45140</v>
      </c>
      <c r="C108" s="52">
        <v>105</v>
      </c>
      <c r="D108" s="3" t="s">
        <v>51</v>
      </c>
      <c r="E108" s="23" t="s">
        <v>22</v>
      </c>
      <c r="F108" s="20"/>
      <c r="G108" s="21">
        <v>-28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106</v>
      </c>
      <c r="D109" s="3" t="s">
        <v>51</v>
      </c>
      <c r="E109" s="23" t="s">
        <v>22</v>
      </c>
      <c r="F109" s="20"/>
      <c r="G109" s="21">
        <v>-134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45141</v>
      </c>
      <c r="C110" s="52">
        <v>107</v>
      </c>
      <c r="D110" s="3" t="s">
        <v>166</v>
      </c>
      <c r="E110" s="19" t="s">
        <v>13</v>
      </c>
      <c r="F110" s="20"/>
      <c r="G110" s="21">
        <v>-50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45142</v>
      </c>
      <c r="C111" s="52">
        <v>108</v>
      </c>
      <c r="D111" s="39" t="s">
        <v>167</v>
      </c>
      <c r="E111" s="19" t="s">
        <v>0</v>
      </c>
      <c r="F111" s="20"/>
      <c r="G111" s="21">
        <v>-376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45148</v>
      </c>
      <c r="C112" s="52">
        <v>109</v>
      </c>
      <c r="D112" s="3" t="s">
        <v>169</v>
      </c>
      <c r="E112" s="19" t="s">
        <v>0</v>
      </c>
      <c r="F112" s="20"/>
      <c r="G112" s="21">
        <v>-10.23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45155</v>
      </c>
      <c r="C113" s="16">
        <v>110</v>
      </c>
      <c r="D113" s="3" t="s">
        <v>56</v>
      </c>
      <c r="E113" s="23" t="s">
        <v>22</v>
      </c>
      <c r="F113" s="20"/>
      <c r="G113" s="21">
        <v>-44.41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45170</v>
      </c>
      <c r="C114" s="16">
        <v>111</v>
      </c>
      <c r="D114" s="3" t="s">
        <v>21</v>
      </c>
      <c r="E114" s="23" t="s">
        <v>22</v>
      </c>
      <c r="F114" s="20"/>
      <c r="G114" s="21">
        <v>-12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45173</v>
      </c>
      <c r="C115" s="16">
        <v>112</v>
      </c>
      <c r="D115" s="3" t="s">
        <v>51</v>
      </c>
      <c r="E115" s="23" t="s">
        <v>22</v>
      </c>
      <c r="F115" s="20"/>
      <c r="G115" s="21">
        <v>-134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52">
        <v>113</v>
      </c>
      <c r="D116" s="3" t="s">
        <v>51</v>
      </c>
      <c r="E116" s="23" t="s">
        <v>22</v>
      </c>
      <c r="F116" s="20"/>
      <c r="G116" s="21">
        <v>-28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45180</v>
      </c>
      <c r="C117" s="52">
        <v>114</v>
      </c>
      <c r="D117" s="3" t="s">
        <v>138</v>
      </c>
      <c r="E117" s="19" t="s">
        <v>0</v>
      </c>
      <c r="F117" s="20"/>
      <c r="G117" s="21">
        <v>-18.510000000000002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45187</v>
      </c>
      <c r="C118" s="52">
        <v>115</v>
      </c>
      <c r="D118" s="3" t="s">
        <v>56</v>
      </c>
      <c r="E118" s="23" t="s">
        <v>22</v>
      </c>
      <c r="F118" s="20"/>
      <c r="G118" s="21">
        <v>-45.9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116</v>
      </c>
      <c r="D119" s="3" t="s">
        <v>172</v>
      </c>
      <c r="E119" s="23" t="s">
        <v>14</v>
      </c>
      <c r="F119" s="17"/>
      <c r="G119" s="21">
        <v>-47.33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45190</v>
      </c>
      <c r="C120" s="52">
        <v>117</v>
      </c>
      <c r="D120" s="3" t="s">
        <v>173</v>
      </c>
      <c r="E120" s="19" t="s">
        <v>0</v>
      </c>
      <c r="F120" s="17"/>
      <c r="G120" s="21">
        <v>-11.96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45195</v>
      </c>
      <c r="C121" s="52">
        <v>118</v>
      </c>
      <c r="D121" s="3" t="s">
        <v>175</v>
      </c>
      <c r="E121" s="19" t="s">
        <v>0</v>
      </c>
      <c r="F121" s="20"/>
      <c r="G121" s="21">
        <v>-35.51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45198</v>
      </c>
      <c r="C122" s="52">
        <v>119</v>
      </c>
      <c r="D122" s="3" t="s">
        <v>177</v>
      </c>
      <c r="E122" s="23" t="s">
        <v>22</v>
      </c>
      <c r="F122" s="20"/>
      <c r="G122" s="21">
        <v>-0.85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45201</v>
      </c>
      <c r="C123" s="52">
        <v>120</v>
      </c>
      <c r="D123" s="3" t="s">
        <v>21</v>
      </c>
      <c r="E123" s="23" t="s">
        <v>22</v>
      </c>
      <c r="F123" s="20"/>
      <c r="G123" s="21">
        <v>-12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121</v>
      </c>
      <c r="D124" s="3" t="s">
        <v>45</v>
      </c>
      <c r="E124" s="23" t="s">
        <v>22</v>
      </c>
      <c r="F124" s="20"/>
      <c r="G124" s="21">
        <v>-25.57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45203</v>
      </c>
      <c r="C125" s="52">
        <v>122</v>
      </c>
      <c r="D125" s="3" t="s">
        <v>179</v>
      </c>
      <c r="E125" s="19" t="s">
        <v>0</v>
      </c>
      <c r="F125" s="20"/>
      <c r="G125" s="21">
        <v>-440.95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123</v>
      </c>
      <c r="D126" s="3" t="s">
        <v>180</v>
      </c>
      <c r="E126" s="19" t="s">
        <v>0</v>
      </c>
      <c r="F126" s="20"/>
      <c r="G126" s="21">
        <v>-86.48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124</v>
      </c>
      <c r="D127" s="3" t="s">
        <v>51</v>
      </c>
      <c r="E127" s="23" t="s">
        <v>22</v>
      </c>
      <c r="F127" s="20"/>
      <c r="G127" s="21">
        <v>-134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125</v>
      </c>
      <c r="D128" s="3" t="s">
        <v>51</v>
      </c>
      <c r="E128" s="23" t="s">
        <v>22</v>
      </c>
      <c r="F128" s="20"/>
      <c r="G128" s="21">
        <v>-28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126</v>
      </c>
      <c r="D129" s="39" t="s">
        <v>181</v>
      </c>
      <c r="E129" s="19" t="s">
        <v>0</v>
      </c>
      <c r="F129" s="20"/>
      <c r="G129" s="21">
        <v>-19.7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45210</v>
      </c>
      <c r="C130" s="52">
        <v>127</v>
      </c>
      <c r="D130" s="39" t="s">
        <v>138</v>
      </c>
      <c r="E130" s="19" t="s">
        <v>0</v>
      </c>
      <c r="F130" s="20"/>
      <c r="G130" s="21">
        <v>-16.920000000000002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45211</v>
      </c>
      <c r="C131" s="52">
        <v>128</v>
      </c>
      <c r="D131" s="3" t="s">
        <v>183</v>
      </c>
      <c r="E131" s="23" t="s">
        <v>23</v>
      </c>
      <c r="F131" s="20"/>
      <c r="G131" s="21">
        <v>-25.98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129</v>
      </c>
      <c r="D132" s="54" t="s">
        <v>184</v>
      </c>
      <c r="E132" s="23" t="s">
        <v>28</v>
      </c>
      <c r="F132" s="55">
        <v>-6.5</v>
      </c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45211</v>
      </c>
      <c r="C133" s="52">
        <v>130</v>
      </c>
      <c r="D133" s="3" t="s">
        <v>185</v>
      </c>
      <c r="E133" s="23" t="s">
        <v>14</v>
      </c>
      <c r="F133" s="20"/>
      <c r="G133" s="21">
        <v>-102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45215</v>
      </c>
      <c r="C134" s="52">
        <v>131</v>
      </c>
      <c r="D134" s="3" t="s">
        <v>55</v>
      </c>
      <c r="E134" s="23" t="s">
        <v>22</v>
      </c>
      <c r="F134" s="17"/>
      <c r="G134" s="21">
        <v>-18.36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45217</v>
      </c>
      <c r="C135" s="52">
        <v>132</v>
      </c>
      <c r="D135" s="3" t="s">
        <v>56</v>
      </c>
      <c r="E135" s="23" t="s">
        <v>22</v>
      </c>
      <c r="F135" s="17"/>
      <c r="G135" s="21">
        <v>-45.9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45222</v>
      </c>
      <c r="C136" s="52">
        <v>133</v>
      </c>
      <c r="D136" s="3" t="s">
        <v>187</v>
      </c>
      <c r="E136" s="23" t="s">
        <v>22</v>
      </c>
      <c r="F136" s="20"/>
      <c r="G136" s="21">
        <v>-54.28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45232</v>
      </c>
      <c r="C137" s="52">
        <v>134</v>
      </c>
      <c r="D137" s="3" t="s">
        <v>21</v>
      </c>
      <c r="E137" s="23" t="s">
        <v>22</v>
      </c>
      <c r="F137" s="20"/>
      <c r="G137" s="21">
        <v>-12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>
        <v>45233</v>
      </c>
      <c r="C138" s="52">
        <v>135</v>
      </c>
      <c r="D138" s="3" t="s">
        <v>51</v>
      </c>
      <c r="E138" s="23" t="s">
        <v>22</v>
      </c>
      <c r="F138" s="20"/>
      <c r="G138" s="21">
        <v>-28</v>
      </c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>
        <v>45233</v>
      </c>
      <c r="C139" s="52">
        <v>136</v>
      </c>
      <c r="D139" s="3" t="s">
        <v>51</v>
      </c>
      <c r="E139" s="23" t="s">
        <v>22</v>
      </c>
      <c r="F139" s="20"/>
      <c r="G139" s="21">
        <v>-134</v>
      </c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>
        <v>45238</v>
      </c>
      <c r="C140" s="16">
        <v>137</v>
      </c>
      <c r="D140" s="3" t="s">
        <v>196</v>
      </c>
      <c r="E140" s="19" t="s">
        <v>0</v>
      </c>
      <c r="F140" s="20"/>
      <c r="G140" s="21">
        <v>-32.65</v>
      </c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>
        <v>45239</v>
      </c>
      <c r="C141" s="16">
        <v>138</v>
      </c>
      <c r="D141" s="3" t="s">
        <v>197</v>
      </c>
      <c r="E141" s="23" t="s">
        <v>14</v>
      </c>
      <c r="F141" s="20"/>
      <c r="G141" s="21">
        <v>-200</v>
      </c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>
        <v>45240</v>
      </c>
      <c r="C142" s="16">
        <v>139</v>
      </c>
      <c r="D142" s="3" t="s">
        <v>198</v>
      </c>
      <c r="E142" s="19" t="s">
        <v>0</v>
      </c>
      <c r="F142" s="17"/>
      <c r="G142" s="21">
        <v>-134.5</v>
      </c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>
        <v>45243</v>
      </c>
      <c r="C143" s="16">
        <v>140</v>
      </c>
      <c r="D143" s="3" t="s">
        <v>200</v>
      </c>
      <c r="E143" s="23" t="s">
        <v>14</v>
      </c>
      <c r="F143" s="17"/>
      <c r="G143" s="21">
        <v>-172.6</v>
      </c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>
        <v>45244</v>
      </c>
      <c r="C144" s="16">
        <v>141</v>
      </c>
      <c r="D144" s="3" t="s">
        <v>138</v>
      </c>
      <c r="E144" s="19" t="s">
        <v>0</v>
      </c>
      <c r="F144" s="17"/>
      <c r="G144" s="21">
        <v>-57.17</v>
      </c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>
        <v>45245</v>
      </c>
      <c r="C145" s="52">
        <v>142</v>
      </c>
      <c r="D145" s="39" t="s">
        <v>201</v>
      </c>
      <c r="E145" s="23" t="s">
        <v>14</v>
      </c>
      <c r="F145" s="20"/>
      <c r="G145" s="21">
        <v>-105</v>
      </c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>
        <v>45247</v>
      </c>
      <c r="C146" s="52">
        <v>143</v>
      </c>
      <c r="D146" s="39" t="s">
        <v>56</v>
      </c>
      <c r="E146" s="23" t="s">
        <v>22</v>
      </c>
      <c r="F146" s="17"/>
      <c r="G146" s="21">
        <v>-45.9</v>
      </c>
      <c r="H146" s="21"/>
      <c r="I146" s="21"/>
      <c r="J146" s="22"/>
      <c r="K146" s="4"/>
      <c r="L146" s="2"/>
    </row>
    <row r="147" spans="1:13" ht="15" customHeight="1" x14ac:dyDescent="0.3">
      <c r="A147" s="43"/>
      <c r="B147" s="15">
        <v>45251</v>
      </c>
      <c r="C147" s="52">
        <v>144</v>
      </c>
      <c r="D147" s="3" t="s">
        <v>172</v>
      </c>
      <c r="E147" s="23" t="s">
        <v>20</v>
      </c>
      <c r="F147" s="17"/>
      <c r="G147" s="21">
        <v>-27.04</v>
      </c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>
        <v>45254</v>
      </c>
      <c r="C148" s="52">
        <v>145</v>
      </c>
      <c r="D148" s="39" t="s">
        <v>205</v>
      </c>
      <c r="E148" s="19" t="s">
        <v>0</v>
      </c>
      <c r="F148" s="20"/>
      <c r="G148" s="21">
        <v>-13.58</v>
      </c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>
        <v>45259</v>
      </c>
      <c r="C149" s="52">
        <v>146</v>
      </c>
      <c r="D149" s="39" t="s">
        <v>206</v>
      </c>
      <c r="E149" s="23" t="s">
        <v>20</v>
      </c>
      <c r="F149" s="20"/>
      <c r="G149" s="21">
        <v>-19.2</v>
      </c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>
        <v>45259</v>
      </c>
      <c r="C150" s="52">
        <v>147</v>
      </c>
      <c r="D150" s="39" t="s">
        <v>205</v>
      </c>
      <c r="E150" s="19" t="s">
        <v>0</v>
      </c>
      <c r="F150" s="20"/>
      <c r="G150" s="21">
        <v>-22.47</v>
      </c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>
        <v>45261</v>
      </c>
      <c r="C151" s="52">
        <v>148</v>
      </c>
      <c r="D151" s="3" t="s">
        <v>21</v>
      </c>
      <c r="E151" s="23" t="s">
        <v>22</v>
      </c>
      <c r="F151" s="20"/>
      <c r="G151" s="21">
        <v>-12</v>
      </c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>
        <v>45261</v>
      </c>
      <c r="C152" s="52">
        <v>149</v>
      </c>
      <c r="D152" s="3" t="s">
        <v>210</v>
      </c>
      <c r="E152" s="19" t="s">
        <v>0</v>
      </c>
      <c r="F152" s="20"/>
      <c r="G152" s="21">
        <v>-68.36</v>
      </c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>
        <v>45264</v>
      </c>
      <c r="C153" s="52">
        <v>150</v>
      </c>
      <c r="D153" s="3" t="s">
        <v>51</v>
      </c>
      <c r="E153" s="23" t="s">
        <v>22</v>
      </c>
      <c r="F153" s="20"/>
      <c r="G153" s="21">
        <v>-134</v>
      </c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>
        <v>45264</v>
      </c>
      <c r="C154" s="52">
        <v>151</v>
      </c>
      <c r="D154" s="3" t="s">
        <v>51</v>
      </c>
      <c r="E154" s="23" t="s">
        <v>22</v>
      </c>
      <c r="F154" s="20"/>
      <c r="G154" s="21">
        <v>-28</v>
      </c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>
        <v>45267</v>
      </c>
      <c r="C155" s="52">
        <v>152</v>
      </c>
      <c r="D155" s="39" t="s">
        <v>211</v>
      </c>
      <c r="E155" s="19" t="s">
        <v>0</v>
      </c>
      <c r="F155" s="20"/>
      <c r="G155" s="21">
        <v>-37.6</v>
      </c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>
        <v>45271</v>
      </c>
      <c r="C156" s="52">
        <v>153</v>
      </c>
      <c r="D156" s="39" t="s">
        <v>212</v>
      </c>
      <c r="E156" s="23" t="s">
        <v>14</v>
      </c>
      <c r="F156" s="20"/>
      <c r="G156" s="21">
        <v>-259.25</v>
      </c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34">
        <f>SUM(H3:H169)</f>
        <v>0</v>
      </c>
      <c r="I170" s="34">
        <f>SUM(I3:I169)</f>
        <v>-163.91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30" t="s">
        <v>16</v>
      </c>
      <c r="C171" s="53"/>
      <c r="D171" s="31"/>
      <c r="E171" s="32"/>
      <c r="F171" s="33">
        <f>SUM(F3:F170)</f>
        <v>-1516.21</v>
      </c>
      <c r="G171" s="34">
        <f>SUM(G3:G170)</f>
        <v>-9918.5300000000007</v>
      </c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I235" s="18"/>
      <c r="K235" s="2"/>
      <c r="M235" s="2"/>
    </row>
    <row r="236" spans="1:13" ht="15" customHeight="1" x14ac:dyDescent="0.3">
      <c r="B236" s="18"/>
      <c r="C236" s="18"/>
      <c r="I236" s="18"/>
    </row>
    <row r="237" spans="1:13" ht="15" customHeight="1" x14ac:dyDescent="0.3">
      <c r="B237" s="18"/>
    </row>
  </sheetData>
  <autoFilter ref="B2:K164" xr:uid="{00000000-0009-0000-0000-000001000000}"/>
  <mergeCells count="1">
    <mergeCell ref="B1:J1"/>
  </mergeCells>
  <conditionalFormatting sqref="A3:A235 B125:B129">
    <cfRule type="cellIs" dxfId="39" priority="460" stopIfTrue="1" operator="lessThan">
      <formula>0</formula>
    </cfRule>
  </conditionalFormatting>
  <conditionalFormatting sqref="B131:B133">
    <cfRule type="cellIs" dxfId="38" priority="454" stopIfTrue="1" operator="lessThan">
      <formula>0</formula>
    </cfRule>
  </conditionalFormatting>
  <conditionalFormatting sqref="B135:B139">
    <cfRule type="cellIs" dxfId="37" priority="443" stopIfTrue="1" operator="lessThan">
      <formula>0</formula>
    </cfRule>
  </conditionalFormatting>
  <conditionalFormatting sqref="B153:B154">
    <cfRule type="cellIs" dxfId="36" priority="39" stopIfTrue="1" operator="lessThan">
      <formula>0</formula>
    </cfRule>
  </conditionalFormatting>
  <conditionalFormatting sqref="B160">
    <cfRule type="cellIs" dxfId="35" priority="412" stopIfTrue="1" operator="lessThan">
      <formula>0</formula>
    </cfRule>
  </conditionalFormatting>
  <conditionalFormatting sqref="B163:B237">
    <cfRule type="cellIs" dxfId="34" priority="406" stopIfTrue="1" operator="lessThan">
      <formula>0</formula>
    </cfRule>
  </conditionalFormatting>
  <conditionalFormatting sqref="B162:C162">
    <cfRule type="cellIs" dxfId="33" priority="408" stopIfTrue="1" operator="lessThan">
      <formula>0</formula>
    </cfRule>
  </conditionalFormatting>
  <conditionalFormatting sqref="B155:D157">
    <cfRule type="cellIs" dxfId="32" priority="420" stopIfTrue="1" operator="lessThan">
      <formula>0</formula>
    </cfRule>
  </conditionalFormatting>
  <conditionalFormatting sqref="B159:D159">
    <cfRule type="cellIs" dxfId="31" priority="416" stopIfTrue="1" operator="lessThan">
      <formula>0</formula>
    </cfRule>
  </conditionalFormatting>
  <conditionalFormatting sqref="B161:D161">
    <cfRule type="cellIs" dxfId="30" priority="411" stopIfTrue="1" operator="lessThan">
      <formula>0</formula>
    </cfRule>
  </conditionalFormatting>
  <conditionalFormatting sqref="B158:E158">
    <cfRule type="cellIs" dxfId="29" priority="417" stopIfTrue="1" operator="lessThan">
      <formula>0</formula>
    </cfRule>
  </conditionalFormatting>
  <conditionalFormatting sqref="C112">
    <cfRule type="cellIs" dxfId="28" priority="481" stopIfTrue="1" operator="lessThan">
      <formula>0</formula>
    </cfRule>
  </conditionalFormatting>
  <conditionalFormatting sqref="C122">
    <cfRule type="cellIs" dxfId="27" priority="598" stopIfTrue="1" operator="lessThan">
      <formula>0</formula>
    </cfRule>
  </conditionalFormatting>
  <conditionalFormatting sqref="C132:C135">
    <cfRule type="cellIs" dxfId="26" priority="450" stopIfTrue="1" operator="lessThan">
      <formula>0</formula>
    </cfRule>
  </conditionalFormatting>
  <conditionalFormatting sqref="C146:C147">
    <cfRule type="cellIs" dxfId="25" priority="430" stopIfTrue="1" operator="lessThan">
      <formula>0</formula>
    </cfRule>
  </conditionalFormatting>
  <conditionalFormatting sqref="C152">
    <cfRule type="cellIs" dxfId="24" priority="427" stopIfTrue="1" operator="lessThan">
      <formula>0</formula>
    </cfRule>
  </conditionalFormatting>
  <conditionalFormatting sqref="C111:D111 C124 C127:C128 B130:D130 C139 C145:D145 B151:C151 C153:C154 C163:C236 J171:J234 I171:I236 K172">
    <cfRule type="cellIs" dxfId="23" priority="690" stopIfTrue="1" operator="lessThan">
      <formula>0</formula>
    </cfRule>
  </conditionalFormatting>
  <conditionalFormatting sqref="C129:D129">
    <cfRule type="cellIs" dxfId="22" priority="458" stopIfTrue="1" operator="lessThan">
      <formula>0</formula>
    </cfRule>
  </conditionalFormatting>
  <conditionalFormatting sqref="C148:D150">
    <cfRule type="cellIs" dxfId="21" priority="429" stopIfTrue="1" operator="lessThan">
      <formula>0</formula>
    </cfRule>
  </conditionalFormatting>
  <conditionalFormatting sqref="D146">
    <cfRule type="cellIs" dxfId="20" priority="45" stopIfTrue="1" operator="lessThan">
      <formula>0</formula>
    </cfRule>
  </conditionalFormatting>
  <conditionalFormatting sqref="D162:E172">
    <cfRule type="cellIs" dxfId="19" priority="405" stopIfTrue="1" operator="lessThan">
      <formula>0</formula>
    </cfRule>
  </conditionalFormatting>
  <conditionalFormatting sqref="E3:E156">
    <cfRule type="cellIs" dxfId="0" priority="42" stopIfTrue="1" operator="lessThan">
      <formula>0</formula>
    </cfRule>
  </conditionalFormatting>
  <conditionalFormatting sqref="E157">
    <cfRule type="cellIs" dxfId="18" priority="37" stopIfTrue="1" operator="lessThan">
      <formula>0</formula>
    </cfRule>
  </conditionalFormatting>
  <conditionalFormatting sqref="E159:E161">
    <cfRule type="cellIs" dxfId="17" priority="410" stopIfTrue="1" operator="lessThan">
      <formula>0</formula>
    </cfRule>
  </conditionalFormatting>
  <conditionalFormatting sqref="F24">
    <cfRule type="cellIs" dxfId="16" priority="574" stopIfTrue="1" operator="lessThan">
      <formula>0</formula>
    </cfRule>
  </conditionalFormatting>
  <conditionalFormatting sqref="F30">
    <cfRule type="cellIs" dxfId="15" priority="170" stopIfTrue="1" operator="lessThan">
      <formula>0</formula>
    </cfRule>
  </conditionalFormatting>
  <conditionalFormatting sqref="F32">
    <cfRule type="cellIs" dxfId="14" priority="168" stopIfTrue="1" operator="lessThan">
      <formula>0</formula>
    </cfRule>
  </conditionalFormatting>
  <conditionalFormatting sqref="F38">
    <cfRule type="cellIs" dxfId="13" priority="558" stopIfTrue="1" operator="lessThan">
      <formula>0</formula>
    </cfRule>
  </conditionalFormatting>
  <conditionalFormatting sqref="F44:F45">
    <cfRule type="cellIs" dxfId="12" priority="372" stopIfTrue="1" operator="lessThan">
      <formula>0</formula>
    </cfRule>
  </conditionalFormatting>
  <conditionalFormatting sqref="F59">
    <cfRule type="cellIs" dxfId="11" priority="146" stopIfTrue="1" operator="lessThan">
      <formula>0</formula>
    </cfRule>
  </conditionalFormatting>
  <conditionalFormatting sqref="F62:F64">
    <cfRule type="cellIs" dxfId="10" priority="351" stopIfTrue="1" operator="lessThan">
      <formula>0</formula>
    </cfRule>
  </conditionalFormatting>
  <conditionalFormatting sqref="F87">
    <cfRule type="cellIs" dxfId="9" priority="119" stopIfTrue="1" operator="lessThan">
      <formula>0</formula>
    </cfRule>
  </conditionalFormatting>
  <conditionalFormatting sqref="F96:F97">
    <cfRule type="cellIs" dxfId="8" priority="103" stopIfTrue="1" operator="lessThan">
      <formula>0</formula>
    </cfRule>
  </conditionalFormatting>
  <conditionalFormatting sqref="F107">
    <cfRule type="cellIs" dxfId="7" priority="89" stopIfTrue="1" operator="lessThan">
      <formula>0</formula>
    </cfRule>
  </conditionalFormatting>
  <conditionalFormatting sqref="F119:F120">
    <cfRule type="cellIs" dxfId="6" priority="72" stopIfTrue="1" operator="lessThan">
      <formula>0</formula>
    </cfRule>
  </conditionalFormatting>
  <conditionalFormatting sqref="F134:F135">
    <cfRule type="cellIs" dxfId="5" priority="55" stopIfTrue="1" operator="lessThan">
      <formula>0</formula>
    </cfRule>
  </conditionalFormatting>
  <conditionalFormatting sqref="F142:F144">
    <cfRule type="cellIs" dxfId="4" priority="435" stopIfTrue="1" operator="lessThan">
      <formula>0</formula>
    </cfRule>
  </conditionalFormatting>
  <conditionalFormatting sqref="F146:F147">
    <cfRule type="cellIs" dxfId="3" priority="2" stopIfTrue="1" operator="lessThan">
      <formula>0</formula>
    </cfRule>
  </conditionalFormatting>
  <conditionalFormatting sqref="H171:H234 D172:G235">
    <cfRule type="cellIs" dxfId="2" priority="642" stopIfTrue="1" operator="lessThan">
      <formula>0</formula>
    </cfRule>
  </conditionalFormatting>
  <conditionalFormatting sqref="B152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51 E108:E110 E131:E139 E32:E87 E89 E3:E30 E91:E93 E95:E96 E100:E102 E104 E106 E113:E116 E118:E119 E122:E124 E127:E128 E141 E143 E145:E147 E149 E153:E154 E156:E170" xr:uid="{00000000-0002-0000-0100-000000000000}">
      <formula1>$M$1:$M$19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05 E107 E111:E112 E117 E120:E121 E125:E126 E129:E130 E140 E142 E144 E148 E150 E152 E155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2023-12-11T10:56:36Z</dcterms:modified>
</cp:coreProperties>
</file>