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730c3e3a29886/Backups/Dokumente/"/>
    </mc:Choice>
  </mc:AlternateContent>
  <xr:revisionPtr revIDLastSave="1116" documentId="8_{1532A668-B2C2-42FD-92D2-F326C1A7C2FF}" xr6:coauthVersionLast="47" xr6:coauthVersionMax="47" xr10:uidLastSave="{09BA5D00-2E89-4951-8588-F80099B71A78}"/>
  <bookViews>
    <workbookView xWindow="-108" yWindow="-108" windowWidth="23256" windowHeight="12456" tabRatio="747" firstSheet="14" activeTab="25" xr2:uid="{96511FC4-F7F7-45B3-99F0-9F012A00BAE9}"/>
  </bookViews>
  <sheets>
    <sheet name="19.10.2021" sheetId="1" r:id="rId1"/>
    <sheet name="2.11.2021" sheetId="2" r:id="rId2"/>
    <sheet name="16.11.2021" sheetId="3" r:id="rId3"/>
    <sheet name="22.3.22" sheetId="5" r:id="rId4"/>
    <sheet name="5.4.22" sheetId="6" r:id="rId5"/>
    <sheet name="19.4.22" sheetId="7" r:id="rId6"/>
    <sheet name="3.5.22" sheetId="8" r:id="rId7"/>
    <sheet name="17.5.22" sheetId="9" r:id="rId8"/>
    <sheet name="31.5.22" sheetId="10" r:id="rId9"/>
    <sheet name="14.6.22" sheetId="11" r:id="rId10"/>
    <sheet name="28.6.22" sheetId="12" r:id="rId11"/>
    <sheet name="2.8.22" sheetId="13" r:id="rId12"/>
    <sheet name="16.8.22" sheetId="14" r:id="rId13"/>
    <sheet name="30.8.22" sheetId="15" r:id="rId14"/>
    <sheet name="13.9.22" sheetId="16" r:id="rId15"/>
    <sheet name="27.9.22" sheetId="17" r:id="rId16"/>
    <sheet name="11.10.22" sheetId="18" r:id="rId17"/>
    <sheet name="8.11.22" sheetId="19" r:id="rId18"/>
    <sheet name="22.11.22" sheetId="20" r:id="rId19"/>
    <sheet name="6.12.22" sheetId="21" r:id="rId20"/>
    <sheet name="10.01.23" sheetId="22" r:id="rId21"/>
    <sheet name="24.1.23" sheetId="23" r:id="rId22"/>
    <sheet name="7.2.23" sheetId="24" r:id="rId23"/>
    <sheet name="21.2.23" sheetId="25" r:id="rId24"/>
    <sheet name="7.3.23" sheetId="26" r:id="rId25"/>
    <sheet name="21.3.23" sheetId="27" r:id="rId26"/>
    <sheet name="Übersicht" sheetId="4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7" l="1"/>
  <c r="B13" i="26"/>
  <c r="D7" i="26"/>
  <c r="B22" i="25"/>
  <c r="D13" i="25"/>
  <c r="D8" i="25"/>
  <c r="D9" i="25" s="1"/>
  <c r="D8" i="24"/>
  <c r="D8" i="23"/>
  <c r="D8" i="22"/>
  <c r="D10" i="21"/>
  <c r="D8" i="21"/>
  <c r="D15" i="20"/>
  <c r="D15" i="19"/>
  <c r="D15" i="18"/>
  <c r="D15" i="17"/>
  <c r="D15" i="16"/>
  <c r="D15" i="15"/>
  <c r="D15" i="14"/>
  <c r="E33" i="4"/>
  <c r="D15" i="13"/>
  <c r="D15" i="12"/>
  <c r="D15" i="11"/>
  <c r="D15" i="10"/>
  <c r="D15" i="9"/>
  <c r="D14" i="8"/>
  <c r="D13" i="7"/>
  <c r="D12" i="6"/>
  <c r="D13" i="5"/>
  <c r="D12" i="3"/>
  <c r="D12" i="2"/>
</calcChain>
</file>

<file path=xl/sharedStrings.xml><?xml version="1.0" encoding="utf-8"?>
<sst xmlns="http://schemas.openxmlformats.org/spreadsheetml/2006/main" count="952" uniqueCount="283">
  <si>
    <t>Datum:</t>
  </si>
  <si>
    <t>14.00 - 19.00 Uhr</t>
  </si>
  <si>
    <t>von bis:</t>
  </si>
  <si>
    <t>Teilnehmer - 
Personen</t>
  </si>
  <si>
    <t>Schwerpunkt:</t>
  </si>
  <si>
    <t>neuer Wein
und Zwiebelkuchen
+ Kartoffelkuchen</t>
  </si>
  <si>
    <t>Kuchenspender:</t>
  </si>
  <si>
    <t>Frau John</t>
  </si>
  <si>
    <t>Kuchen süss</t>
  </si>
  <si>
    <t>Frau Nathly</t>
  </si>
  <si>
    <t>Zwiebelkuchen</t>
  </si>
  <si>
    <t>Karin Heisswolf</t>
  </si>
  <si>
    <t>Kartoffelkuchen</t>
  </si>
  <si>
    <t>29 !</t>
  </si>
  <si>
    <t>Besonderheiten:</t>
  </si>
  <si>
    <t>wir mussten für 7,50 €
süssen Kuchen zukaufen</t>
  </si>
  <si>
    <t xml:space="preserve"> 2 x Flaschen Sekt
spendierte Frau Nathly</t>
  </si>
  <si>
    <t>was muss wieder
gekauft werden</t>
  </si>
  <si>
    <t>Williams Schnaps</t>
  </si>
  <si>
    <t>wer hatte Ehrenamts-
Dienst</t>
  </si>
  <si>
    <t>Karin Heisswolf
und
Frau Regina John</t>
  </si>
  <si>
    <t>Umsatz:</t>
  </si>
  <si>
    <t>Bemerkung</t>
  </si>
  <si>
    <t>Hw. 19.10.2021</t>
  </si>
  <si>
    <t>14.00 - 17.30 Uhr</t>
  </si>
  <si>
    <t>Apfelkuchen</t>
  </si>
  <si>
    <t>Kuchenspende:</t>
  </si>
  <si>
    <t>Kuchen Zukauf</t>
  </si>
  <si>
    <t>Kettinger</t>
  </si>
  <si>
    <t>Kosten</t>
  </si>
  <si>
    <t>Zukauf</t>
  </si>
  <si>
    <t>20 x Brezeln</t>
  </si>
  <si>
    <t>Brutto Umsatz
vor Kosten:</t>
  </si>
  <si>
    <t>2 fach geimpft</t>
  </si>
  <si>
    <t>getestet</t>
  </si>
  <si>
    <t>ich überweise die
Summe auf das 
AWO Kto.</t>
  </si>
  <si>
    <t>ich reiche die 
Belege bei der AWO ein und bitte um Bezahlung</t>
  </si>
  <si>
    <t>Hw, 4.11.21</t>
  </si>
  <si>
    <t>Roland Heißwolf</t>
  </si>
  <si>
    <t>Corona Check
und Teilnehmer Liste</t>
  </si>
  <si>
    <t>Kirsch / Nussk.</t>
  </si>
  <si>
    <t>Schmand/Früchtek.</t>
  </si>
  <si>
    <t>Frau Natly</t>
  </si>
  <si>
    <t>Hw, 17.11.21</t>
  </si>
  <si>
    <t>Brutto Umsatz vor Kosten:</t>
  </si>
  <si>
    <t>es wurde auch Umsatz
mit bereits von der AWO bezahlten Getränken gemacht</t>
  </si>
  <si>
    <t>Hw. die
Summe auf das 
AWO Kto.</t>
  </si>
  <si>
    <t>Datum</t>
  </si>
  <si>
    <t>Anzahl geimpfter
Teilnehmer</t>
  </si>
  <si>
    <t>Herbstaktion
Zwiebel- und Kartoffelkuchen</t>
  </si>
  <si>
    <t>Absage wegen
Corona Situation</t>
  </si>
  <si>
    <t>-</t>
  </si>
  <si>
    <t xml:space="preserve">13.30 - 17.30 </t>
  </si>
  <si>
    <t>Heide</t>
  </si>
  <si>
    <t>Irene Kreis</t>
  </si>
  <si>
    <t>Rahmkuchen</t>
  </si>
  <si>
    <t>Kuchenkauf</t>
  </si>
  <si>
    <t>AWO</t>
  </si>
  <si>
    <t>Hefezopf</t>
  </si>
  <si>
    <t>Karin Heisswolf und Heide</t>
  </si>
  <si>
    <t>Hw. überweist die Summe auf das AWO Kto.</t>
  </si>
  <si>
    <t>Hw. 22.3.2022</t>
  </si>
  <si>
    <t>Fahrdienst
Kalkofen</t>
  </si>
  <si>
    <t>6 km</t>
  </si>
  <si>
    <t xml:space="preserve">Fahrdienst
Glashütte </t>
  </si>
  <si>
    <t>via angemeldetem AWO Linienbus</t>
  </si>
  <si>
    <t>R. Heisswolf</t>
  </si>
  <si>
    <t>nn</t>
  </si>
  <si>
    <t>Erdbeerkuchen</t>
  </si>
  <si>
    <t>Hefekranz 1/1</t>
  </si>
  <si>
    <t>Fahrdienst
diverse</t>
  </si>
  <si>
    <t>14 km</t>
  </si>
  <si>
    <t>Karin Heisswolf und
Jürgen Nitzpon</t>
  </si>
  <si>
    <t>Hw. 6.4.22</t>
  </si>
  <si>
    <t xml:space="preserve">13.30 - 17.00 </t>
  </si>
  <si>
    <t>Vierfruchtkuchen</t>
  </si>
  <si>
    <t>Frau Fischer</t>
  </si>
  <si>
    <t>Käsekuchen</t>
  </si>
  <si>
    <t>Hefekranz 1/2</t>
  </si>
  <si>
    <t>8 km</t>
  </si>
  <si>
    <t>Hw. 20.4.22</t>
  </si>
  <si>
    <t>Rhabarberk.</t>
  </si>
  <si>
    <t>Frau Kayser</t>
  </si>
  <si>
    <t>Marmork.</t>
  </si>
  <si>
    <t>nein</t>
  </si>
  <si>
    <t>K. und R. Heisswolf und
Petra Wildner</t>
  </si>
  <si>
    <t>Hw. 3.5.22</t>
  </si>
  <si>
    <t>4 km</t>
  </si>
  <si>
    <t>Backwaren
Kauf</t>
  </si>
  <si>
    <t>ja</t>
  </si>
  <si>
    <t>14 Brezeln</t>
  </si>
  <si>
    <t>Besonderheit</t>
  </si>
  <si>
    <t>Elaine Rauhöft</t>
  </si>
  <si>
    <t>BINGO
30 Minuten</t>
  </si>
  <si>
    <t>Bemerkung 1</t>
  </si>
  <si>
    <t>Bemerkung 2</t>
  </si>
  <si>
    <t>Hw. 17.5.22</t>
  </si>
  <si>
    <t>kam gut an !</t>
  </si>
  <si>
    <t>2 x Heisswolf
J. Nitzpon
E. Rauhöft</t>
  </si>
  <si>
    <t>1.</t>
  </si>
  <si>
    <t>3.</t>
  </si>
  <si>
    <t>2.</t>
  </si>
  <si>
    <t>4.</t>
  </si>
  <si>
    <t>5.</t>
  </si>
  <si>
    <t>6.</t>
  </si>
  <si>
    <t>7.</t>
  </si>
  <si>
    <t>8.</t>
  </si>
  <si>
    <t>Björn
Henzler</t>
  </si>
  <si>
    <t>DRK
Notfalldose</t>
  </si>
  <si>
    <t>Thekla Auch</t>
  </si>
  <si>
    <t>Franf. Kranz</t>
  </si>
  <si>
    <t>super</t>
  </si>
  <si>
    <t>via angemeldetem Bürgerbus</t>
  </si>
  <si>
    <t>2 x Heisswolf</t>
  </si>
  <si>
    <t>Hw. 31.5.22</t>
  </si>
  <si>
    <t>10 Brezeln</t>
  </si>
  <si>
    <t>Schoko Muffins</t>
  </si>
  <si>
    <t>Corona Check Teilnehmer Liste</t>
  </si>
  <si>
    <t>BINGO</t>
  </si>
  <si>
    <t>kam gut an</t>
  </si>
  <si>
    <t>DRK Notfalldose</t>
  </si>
  <si>
    <t>Aktion / Thema</t>
  </si>
  <si>
    <t>Zironenk.</t>
  </si>
  <si>
    <t>Heisswolf und
Jürgen Nitzpon</t>
  </si>
  <si>
    <t>Hw. 14.6.22</t>
  </si>
  <si>
    <t>Feuerwehr
Wabu Chef
Vortrag</t>
  </si>
  <si>
    <t>Apfek.</t>
  </si>
  <si>
    <t>9.</t>
  </si>
  <si>
    <t>Feuerwehr Vortrag</t>
  </si>
  <si>
    <t>Albert Kayser</t>
  </si>
  <si>
    <t>Polizei Vortrag</t>
  </si>
  <si>
    <t>Juli</t>
  </si>
  <si>
    <t>Urlaub</t>
  </si>
  <si>
    <t>10.</t>
  </si>
  <si>
    <t>11.</t>
  </si>
  <si>
    <t>12.</t>
  </si>
  <si>
    <t>13.</t>
  </si>
  <si>
    <t>14.</t>
  </si>
  <si>
    <t>15.</t>
  </si>
  <si>
    <t>AWO Sommerfest
vor dem AWO Häusle</t>
  </si>
  <si>
    <t>Frau Schwarz</t>
  </si>
  <si>
    <t>gekauft bei Kettinger!</t>
  </si>
  <si>
    <t>Heide Schwarz</t>
  </si>
  <si>
    <t>Kirschrolle</t>
  </si>
  <si>
    <t>selbst gemacht</t>
  </si>
  <si>
    <t>Brezeln</t>
  </si>
  <si>
    <t>2 x Polizisten</t>
  </si>
  <si>
    <t>2x Heisswolf
Heide
Birgit Mümel</t>
  </si>
  <si>
    <t>Hw. 29.6.2022</t>
  </si>
  <si>
    <t>Polizei Vortrag über Betrugsmaschen</t>
  </si>
  <si>
    <t>normal</t>
  </si>
  <si>
    <t>16.</t>
  </si>
  <si>
    <t>17.</t>
  </si>
  <si>
    <t>18.</t>
  </si>
  <si>
    <t xml:space="preserve">Kuchen 1 </t>
  </si>
  <si>
    <t>Kuchen II</t>
  </si>
  <si>
    <t>Rosi Drodowski</t>
  </si>
  <si>
    <t>Birgit Mümel</t>
  </si>
  <si>
    <t xml:space="preserve">Frau Fischer </t>
  </si>
  <si>
    <t>Bohnacker Hefekr.</t>
  </si>
  <si>
    <t>Ketting.  Brezeln</t>
  </si>
  <si>
    <t>Bienenstich</t>
  </si>
  <si>
    <t>2x Heisswolf
Birgit Mümel</t>
  </si>
  <si>
    <t>Hw.4.8.2022</t>
  </si>
  <si>
    <t>"neuer Wein und Zwiebelkuchen"</t>
  </si>
  <si>
    <t>Busreise Schwarzwald
Bäckerei Raisch</t>
  </si>
  <si>
    <t>19.</t>
  </si>
  <si>
    <t>20.</t>
  </si>
  <si>
    <t>21.</t>
  </si>
  <si>
    <t>22.</t>
  </si>
  <si>
    <t>23.</t>
  </si>
  <si>
    <t>AWO Weih.feier</t>
  </si>
  <si>
    <t>Zwetschge</t>
  </si>
  <si>
    <t>Donauwelle
 Kirsch</t>
  </si>
  <si>
    <t>Birgit Mühmel</t>
  </si>
  <si>
    <t>Elaine</t>
  </si>
  <si>
    <t>2x Heisswolf
Birgit Mühmel</t>
  </si>
  <si>
    <t>Hw. 16.8.2022</t>
  </si>
  <si>
    <t>Karin</t>
  </si>
  <si>
    <t>Quark Früchtek.</t>
  </si>
  <si>
    <t>Karin und Jürgen</t>
  </si>
  <si>
    <t>Hw. 31.8.2022</t>
  </si>
  <si>
    <t>B.Mühmel</t>
  </si>
  <si>
    <t>veganer 
Kirschk</t>
  </si>
  <si>
    <t>Karin, Birgit + Roland</t>
  </si>
  <si>
    <t>Hw. 13.9.2022</t>
  </si>
  <si>
    <t>24.</t>
  </si>
  <si>
    <t>25.</t>
  </si>
  <si>
    <t>26.</t>
  </si>
  <si>
    <t>27.</t>
  </si>
  <si>
    <t>28.</t>
  </si>
  <si>
    <t>B. Mühmel</t>
  </si>
  <si>
    <t>Kirsch/ 
Schoko K.</t>
  </si>
  <si>
    <t>Karin, Elaine + Roland</t>
  </si>
  <si>
    <t>Hw. 28.9.2022</t>
  </si>
  <si>
    <t>Einnahmen
Di. Treffs</t>
  </si>
  <si>
    <t>Einnahmen
Busreisen</t>
  </si>
  <si>
    <t>danach Winterpause
bis Anfang Jan. 2023</t>
  </si>
  <si>
    <t>Busreise Blautopf +
Panoramafahrt +
Löwen Zainingen</t>
  </si>
  <si>
    <t>Einnahmen
sonst. Ver-
anstaltungen</t>
  </si>
  <si>
    <t>Irma Bienstich Spende
1 x Zwiebelk. zu gekauft
Microwelle fehlt</t>
  </si>
  <si>
    <t>Kartoffelk.</t>
  </si>
  <si>
    <t>Zwiebelk.</t>
  </si>
  <si>
    <t>Bohnacker</t>
  </si>
  <si>
    <t>4 x Federweisser</t>
  </si>
  <si>
    <t>Edeka</t>
  </si>
  <si>
    <t>Hw. 12.10.2022</t>
  </si>
  <si>
    <t>Defizit - es regnete und
es war zu kalt</t>
  </si>
  <si>
    <t>Defizit - da zu wenig 
23 Teilnehmer (Corona Zeit)</t>
  </si>
  <si>
    <t>30 Teilnehmer</t>
  </si>
  <si>
    <t>Bienstich</t>
  </si>
  <si>
    <t>Hw. 9.11.2022</t>
  </si>
  <si>
    <t>BINGO (Elaine)</t>
  </si>
  <si>
    <t>Donauwelle</t>
  </si>
  <si>
    <t>Hw. 22.11.2022</t>
  </si>
  <si>
    <t>Altstadt Spiel</t>
  </si>
  <si>
    <t>Kuchen:</t>
  </si>
  <si>
    <t>Kischkuchen</t>
  </si>
  <si>
    <t>Barspende Frau
Kauschke</t>
  </si>
  <si>
    <t>netto Kosten &gt;&gt;</t>
  </si>
  <si>
    <t>Hw. 7.12.22</t>
  </si>
  <si>
    <t>Elaine
Nikolaustag +
Altstadt Spiel</t>
  </si>
  <si>
    <t>Roland Heisswolf</t>
  </si>
  <si>
    <t>Fasching</t>
  </si>
  <si>
    <t>Start ins neue Jahr</t>
  </si>
  <si>
    <t>Frau Auch</t>
  </si>
  <si>
    <t>Nada Jelic</t>
  </si>
  <si>
    <t>Hw. 11.1.23</t>
  </si>
  <si>
    <t>2022&gt;&gt;&gt;</t>
  </si>
  <si>
    <t>Nada Jelic
Frau Auch</t>
  </si>
  <si>
    <t>Irma Hauser</t>
  </si>
  <si>
    <t>Schokok.</t>
  </si>
  <si>
    <t>Karin H.</t>
  </si>
  <si>
    <t>Apfelk.</t>
  </si>
  <si>
    <t>Karin, Birgit, Elaine + Roland</t>
  </si>
  <si>
    <t>Hw. 24.1.23</t>
  </si>
  <si>
    <t>Karin Döring</t>
  </si>
  <si>
    <t>Coppenr. I</t>
  </si>
  <si>
    <t>Coppenr. II</t>
  </si>
  <si>
    <t>Hw. 7.2.23</t>
  </si>
  <si>
    <t>2 x Coppenrath</t>
  </si>
  <si>
    <t>29.</t>
  </si>
  <si>
    <t>30.</t>
  </si>
  <si>
    <t>31.</t>
  </si>
  <si>
    <t>32.</t>
  </si>
  <si>
    <t>Birgit Mühmel
Linsensuppe</t>
  </si>
  <si>
    <t>Frau Kayser (Philad.)
Nada 2 x Zwiebelk.</t>
  </si>
  <si>
    <t xml:space="preserve">11.00 - 17.30 </t>
  </si>
  <si>
    <t>rotierend/
 wechselnd</t>
  </si>
  <si>
    <t>Philadelphia K.</t>
  </si>
  <si>
    <t>Nada</t>
  </si>
  <si>
    <t>2 x Zwiebelk.</t>
  </si>
  <si>
    <t>Suppe</t>
  </si>
  <si>
    <t>vegane Kartoffels.</t>
  </si>
  <si>
    <t>Birgit M.</t>
  </si>
  <si>
    <t>Linsensuppe</t>
  </si>
  <si>
    <t>Brot/Brezeln</t>
  </si>
  <si>
    <t>Bäckerei</t>
  </si>
  <si>
    <t>Raisch</t>
  </si>
  <si>
    <t>Saiten</t>
  </si>
  <si>
    <t>Metzgerei</t>
  </si>
  <si>
    <t>Glasbrenner</t>
  </si>
  <si>
    <t>Lidl</t>
  </si>
  <si>
    <t>Rechnung
kommt p.Post</t>
  </si>
  <si>
    <t>Hw. 22.2.23</t>
  </si>
  <si>
    <t>24 x Berliner</t>
  </si>
  <si>
    <t>Barspende
Günter Rauhöft</t>
  </si>
  <si>
    <t>Barspende
Philipp Mühmel</t>
  </si>
  <si>
    <t xml:space="preserve"> Bernd bitte Spenden-
bescheinigung ausstellen</t>
  </si>
  <si>
    <t>Tages Bar-
Einnahmen</t>
  </si>
  <si>
    <t>Hw. überweist die Summe/n auf das AWO Kto.</t>
  </si>
  <si>
    <t>2 x 20 €
Barspenden</t>
  </si>
  <si>
    <t>28 wechselnde
 Teilnehmer</t>
  </si>
  <si>
    <t xml:space="preserve">13.00 - 17.30 </t>
  </si>
  <si>
    <t>Birgit</t>
  </si>
  <si>
    <t>Nusskuchen</t>
  </si>
  <si>
    <t>Hw. 8.3.23</t>
  </si>
  <si>
    <t>Ehrenamts-
Dienst</t>
  </si>
  <si>
    <t>via angemeld. Bürgerbus</t>
  </si>
  <si>
    <t>Irmgard</t>
  </si>
  <si>
    <t>Käsesahne</t>
  </si>
  <si>
    <t>Hw. 22.3.23</t>
  </si>
  <si>
    <t>Karin, Birgit + Roland
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</si>
</sst>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4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44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3" fillId="4" borderId="1" xfId="0" applyFont="1" applyFill="1" applyBorder="1" applyAlignment="1">
      <alignment horizontal="center" wrapText="1"/>
    </xf>
    <xf numFmtId="44" fontId="0" fillId="4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4" fontId="3" fillId="0" borderId="1" xfId="0" applyNumberFormat="1" applyFont="1" applyBorder="1" applyAlignment="1">
      <alignment horizontal="center" wrapText="1"/>
    </xf>
    <xf numFmtId="44" fontId="2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4" fontId="1" fillId="6" borderId="1" xfId="0" applyNumberFormat="1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4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 wrapText="1"/>
    </xf>
    <xf numFmtId="44" fontId="0" fillId="0" borderId="1" xfId="0" applyNumberFormat="1" applyBorder="1"/>
    <xf numFmtId="8" fontId="0" fillId="4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8" fontId="1" fillId="0" borderId="1" xfId="0" applyNumberFormat="1" applyFont="1" applyBorder="1"/>
    <xf numFmtId="0" fontId="5" fillId="4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C3C3-5D83-4FD4-8CBD-8FBC285BBE7D}">
  <dimension ref="A2:D15"/>
  <sheetViews>
    <sheetView workbookViewId="0">
      <selection activeCell="J7" sqref="J7"/>
    </sheetView>
  </sheetViews>
  <sheetFormatPr baseColWidth="10" defaultRowHeight="14.4" x14ac:dyDescent="0.3"/>
  <cols>
    <col min="1" max="1" width="19.109375" customWidth="1"/>
    <col min="2" max="2" width="22" style="1" customWidth="1"/>
    <col min="3" max="3" width="14" bestFit="1" customWidth="1"/>
  </cols>
  <sheetData>
    <row r="2" spans="1:4" x14ac:dyDescent="0.3">
      <c r="A2" s="6" t="s">
        <v>0</v>
      </c>
      <c r="B2" s="7">
        <v>44488</v>
      </c>
      <c r="C2" s="6"/>
      <c r="D2" s="6" t="s">
        <v>22</v>
      </c>
    </row>
    <row r="3" spans="1:4" x14ac:dyDescent="0.3">
      <c r="A3" s="2" t="s">
        <v>2</v>
      </c>
      <c r="B3" s="3" t="s">
        <v>1</v>
      </c>
      <c r="C3" s="2"/>
      <c r="D3" s="2"/>
    </row>
    <row r="4" spans="1:4" ht="28.8" x14ac:dyDescent="0.3">
      <c r="A4" s="4" t="s">
        <v>3</v>
      </c>
      <c r="B4" s="3" t="s">
        <v>13</v>
      </c>
      <c r="C4" s="2"/>
      <c r="D4" s="2"/>
    </row>
    <row r="5" spans="1:4" ht="43.2" x14ac:dyDescent="0.3">
      <c r="A5" s="2" t="s">
        <v>4</v>
      </c>
      <c r="B5" s="5" t="s">
        <v>5</v>
      </c>
      <c r="C5" s="2"/>
      <c r="D5" s="2"/>
    </row>
    <row r="6" spans="1:4" x14ac:dyDescent="0.3">
      <c r="A6" s="2" t="s">
        <v>6</v>
      </c>
      <c r="B6" s="3" t="s">
        <v>7</v>
      </c>
      <c r="C6" s="2" t="s">
        <v>8</v>
      </c>
      <c r="D6" s="2"/>
    </row>
    <row r="7" spans="1:4" x14ac:dyDescent="0.3">
      <c r="A7" s="2"/>
      <c r="B7" s="3" t="s">
        <v>9</v>
      </c>
      <c r="C7" s="2" t="s">
        <v>10</v>
      </c>
      <c r="D7" s="2"/>
    </row>
    <row r="8" spans="1:4" x14ac:dyDescent="0.3">
      <c r="A8" s="2"/>
      <c r="B8" s="3" t="s">
        <v>11</v>
      </c>
      <c r="C8" s="2" t="s">
        <v>12</v>
      </c>
      <c r="D8" s="2"/>
    </row>
    <row r="9" spans="1:4" ht="28.8" x14ac:dyDescent="0.3">
      <c r="A9" s="2" t="s">
        <v>14</v>
      </c>
      <c r="B9" s="5" t="s">
        <v>15</v>
      </c>
      <c r="C9" s="2"/>
      <c r="D9" s="2"/>
    </row>
    <row r="10" spans="1:4" ht="28.8" x14ac:dyDescent="0.3">
      <c r="A10" s="2"/>
      <c r="B10" s="5" t="s">
        <v>16</v>
      </c>
      <c r="C10" s="2"/>
      <c r="D10" s="2"/>
    </row>
    <row r="11" spans="1:4" ht="28.8" x14ac:dyDescent="0.3">
      <c r="A11" s="4" t="s">
        <v>17</v>
      </c>
      <c r="B11" s="3" t="s">
        <v>18</v>
      </c>
      <c r="C11" s="2"/>
      <c r="D11" s="2"/>
    </row>
    <row r="12" spans="1:4" ht="43.2" x14ac:dyDescent="0.3">
      <c r="A12" s="4" t="s">
        <v>19</v>
      </c>
      <c r="B12" s="5" t="s">
        <v>20</v>
      </c>
      <c r="C12" s="2"/>
      <c r="D12" s="2"/>
    </row>
    <row r="13" spans="1:4" x14ac:dyDescent="0.3">
      <c r="A13" s="2" t="s">
        <v>21</v>
      </c>
      <c r="B13" s="8">
        <v>232.7</v>
      </c>
      <c r="C13" s="2"/>
      <c r="D13" s="2"/>
    </row>
    <row r="15" spans="1:4" x14ac:dyDescent="0.3">
      <c r="A15" t="s">
        <v>23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7F2-9A08-4C02-A193-C51AF0730C7B}">
  <dimension ref="A1:E17"/>
  <sheetViews>
    <sheetView workbookViewId="0">
      <selection sqref="A1:E17"/>
    </sheetView>
  </sheetViews>
  <sheetFormatPr baseColWidth="10" defaultRowHeight="14.4" x14ac:dyDescent="0.3"/>
  <cols>
    <col min="1" max="1" width="19.109375" customWidth="1"/>
    <col min="2" max="2" width="15.109375" bestFit="1" customWidth="1"/>
    <col min="3" max="3" width="14" style="1" bestFit="1" customWidth="1"/>
    <col min="4" max="4" width="16.6640625" style="1" customWidth="1"/>
  </cols>
  <sheetData>
    <row r="1" spans="1:5" x14ac:dyDescent="0.3">
      <c r="A1" s="6" t="s">
        <v>0</v>
      </c>
      <c r="B1" s="7">
        <v>44502</v>
      </c>
      <c r="C1" s="9"/>
      <c r="D1" s="9" t="s">
        <v>29</v>
      </c>
      <c r="E1" s="6" t="s">
        <v>22</v>
      </c>
    </row>
    <row r="2" spans="1:5" x14ac:dyDescent="0.3">
      <c r="A2" s="2" t="s">
        <v>2</v>
      </c>
      <c r="B2" s="3" t="s">
        <v>24</v>
      </c>
      <c r="C2" s="3"/>
      <c r="D2" s="3"/>
      <c r="E2" s="2"/>
    </row>
    <row r="3" spans="1:5" ht="28.8" x14ac:dyDescent="0.3">
      <c r="A3" s="4" t="s">
        <v>3</v>
      </c>
      <c r="B3" s="3">
        <v>17</v>
      </c>
      <c r="C3" s="3"/>
      <c r="D3" s="3"/>
      <c r="E3" s="2"/>
    </row>
    <row r="4" spans="1:5" x14ac:dyDescent="0.3">
      <c r="A4" s="4" t="s">
        <v>33</v>
      </c>
      <c r="B4" s="3">
        <v>17</v>
      </c>
      <c r="C4" s="3"/>
      <c r="D4" s="3"/>
      <c r="E4" s="2"/>
    </row>
    <row r="5" spans="1:5" x14ac:dyDescent="0.3">
      <c r="A5" s="4" t="s">
        <v>34</v>
      </c>
      <c r="B5" s="3">
        <v>0</v>
      </c>
      <c r="C5" s="3"/>
      <c r="D5" s="3"/>
      <c r="E5" s="2"/>
    </row>
    <row r="6" spans="1:5" x14ac:dyDescent="0.3">
      <c r="A6" s="2" t="s">
        <v>26</v>
      </c>
      <c r="B6" s="3" t="s">
        <v>11</v>
      </c>
      <c r="C6" s="3" t="s">
        <v>25</v>
      </c>
      <c r="D6" s="10">
        <v>0</v>
      </c>
      <c r="E6" s="2"/>
    </row>
    <row r="7" spans="1:5" x14ac:dyDescent="0.3">
      <c r="A7" s="2" t="s">
        <v>27</v>
      </c>
      <c r="B7" s="3" t="s">
        <v>28</v>
      </c>
      <c r="C7" s="3" t="s">
        <v>25</v>
      </c>
      <c r="D7" s="10">
        <v>27.45</v>
      </c>
      <c r="E7" s="2"/>
    </row>
    <row r="8" spans="1:5" x14ac:dyDescent="0.3">
      <c r="A8" s="2" t="s">
        <v>30</v>
      </c>
      <c r="B8" s="3" t="s">
        <v>28</v>
      </c>
      <c r="C8" s="3" t="s">
        <v>31</v>
      </c>
      <c r="D8" s="10">
        <v>14.6</v>
      </c>
      <c r="E8" s="2"/>
    </row>
    <row r="9" spans="1:5" x14ac:dyDescent="0.3">
      <c r="A9" s="2"/>
      <c r="B9" s="5"/>
      <c r="C9" s="3"/>
      <c r="D9" s="10"/>
      <c r="E9" s="2"/>
    </row>
    <row r="10" spans="1:5" ht="43.2" x14ac:dyDescent="0.3">
      <c r="A10" s="4" t="s">
        <v>19</v>
      </c>
      <c r="B10" s="5" t="s">
        <v>20</v>
      </c>
      <c r="C10" s="3"/>
      <c r="D10" s="3"/>
      <c r="E10" s="2"/>
    </row>
    <row r="11" spans="1:5" ht="28.8" x14ac:dyDescent="0.3">
      <c r="A11" s="4" t="s">
        <v>39</v>
      </c>
      <c r="B11" s="5" t="s">
        <v>38</v>
      </c>
      <c r="C11" s="3"/>
      <c r="D11" s="3"/>
      <c r="E11" s="2"/>
    </row>
    <row r="12" spans="1:5" ht="28.8" x14ac:dyDescent="0.3">
      <c r="A12" s="4" t="s">
        <v>32</v>
      </c>
      <c r="B12" s="11">
        <v>135</v>
      </c>
      <c r="C12" s="3"/>
      <c r="D12" s="14">
        <f>SUM(D7:D10)</f>
        <v>42.05</v>
      </c>
      <c r="E12" s="2"/>
    </row>
    <row r="13" spans="1:5" x14ac:dyDescent="0.3">
      <c r="A13" s="2"/>
      <c r="B13" s="2"/>
      <c r="C13" s="3"/>
      <c r="D13" s="3"/>
      <c r="E13" s="2"/>
    </row>
    <row r="14" spans="1:5" ht="57.6" x14ac:dyDescent="0.3">
      <c r="A14" s="12" t="s">
        <v>35</v>
      </c>
      <c r="B14" s="2"/>
      <c r="C14" s="3"/>
      <c r="D14" s="13" t="s">
        <v>36</v>
      </c>
      <c r="E14" s="2"/>
    </row>
    <row r="15" spans="1:5" x14ac:dyDescent="0.3">
      <c r="A15" s="2"/>
      <c r="B15" s="2"/>
      <c r="C15" s="3"/>
      <c r="D15" s="3"/>
      <c r="E15" s="2"/>
    </row>
    <row r="16" spans="1:5" x14ac:dyDescent="0.3">
      <c r="A16" s="2"/>
      <c r="B16" s="2"/>
      <c r="C16" s="3"/>
      <c r="D16" s="3"/>
      <c r="E16" s="2"/>
    </row>
    <row r="17" spans="1:1" x14ac:dyDescent="0.3">
      <c r="A17" t="s">
        <v>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8D60-E872-41E5-BAC1-20716FD7D760}">
  <dimension ref="A1:E16"/>
  <sheetViews>
    <sheetView workbookViewId="0">
      <selection sqref="A1:E14"/>
    </sheetView>
  </sheetViews>
  <sheetFormatPr baseColWidth="10" defaultRowHeight="14.4" x14ac:dyDescent="0.3"/>
  <cols>
    <col min="1" max="1" width="14.77734375" customWidth="1"/>
    <col min="2" max="2" width="15.109375" bestFit="1" customWidth="1"/>
    <col min="3" max="3" width="16.77734375" bestFit="1" customWidth="1"/>
    <col min="5" max="5" width="16.5546875" customWidth="1"/>
  </cols>
  <sheetData>
    <row r="1" spans="1:5" x14ac:dyDescent="0.3">
      <c r="A1" s="6" t="s">
        <v>0</v>
      </c>
      <c r="B1" s="7">
        <v>44516</v>
      </c>
      <c r="C1" s="9"/>
      <c r="D1" s="9" t="s">
        <v>29</v>
      </c>
      <c r="E1" s="6" t="s">
        <v>22</v>
      </c>
    </row>
    <row r="2" spans="1:5" x14ac:dyDescent="0.3">
      <c r="A2" s="2" t="s">
        <v>2</v>
      </c>
      <c r="B2" s="3" t="s">
        <v>24</v>
      </c>
      <c r="C2" s="3"/>
      <c r="D2" s="3"/>
      <c r="E2" s="2"/>
    </row>
    <row r="3" spans="1:5" ht="28.8" x14ac:dyDescent="0.3">
      <c r="A3" s="4" t="s">
        <v>3</v>
      </c>
      <c r="B3" s="3">
        <v>22</v>
      </c>
      <c r="C3" s="3"/>
      <c r="D3" s="3"/>
      <c r="E3" s="2"/>
    </row>
    <row r="4" spans="1:5" ht="28.8" x14ac:dyDescent="0.3">
      <c r="A4" s="4" t="s">
        <v>33</v>
      </c>
      <c r="B4" s="3">
        <v>22</v>
      </c>
      <c r="C4" s="3"/>
      <c r="D4" s="3"/>
      <c r="E4" s="2"/>
    </row>
    <row r="5" spans="1:5" x14ac:dyDescent="0.3">
      <c r="A5" s="4" t="s">
        <v>34</v>
      </c>
      <c r="B5" s="3">
        <v>0</v>
      </c>
      <c r="C5" s="3"/>
      <c r="D5" s="3"/>
      <c r="E5" s="2"/>
    </row>
    <row r="6" spans="1:5" x14ac:dyDescent="0.3">
      <c r="A6" s="2" t="s">
        <v>26</v>
      </c>
      <c r="B6" s="3" t="s">
        <v>11</v>
      </c>
      <c r="C6" s="3" t="s">
        <v>40</v>
      </c>
      <c r="D6" s="10">
        <v>0</v>
      </c>
      <c r="E6" s="2"/>
    </row>
    <row r="7" spans="1:5" x14ac:dyDescent="0.3">
      <c r="A7" s="2" t="s">
        <v>26</v>
      </c>
      <c r="B7" s="3" t="s">
        <v>7</v>
      </c>
      <c r="C7" s="3" t="s">
        <v>41</v>
      </c>
      <c r="D7" s="10">
        <v>0</v>
      </c>
      <c r="E7" s="2"/>
    </row>
    <row r="8" spans="1:5" x14ac:dyDescent="0.3">
      <c r="A8" s="2" t="s">
        <v>26</v>
      </c>
      <c r="B8" s="3" t="s">
        <v>42</v>
      </c>
      <c r="C8" s="3" t="s">
        <v>25</v>
      </c>
      <c r="D8" s="10">
        <v>0</v>
      </c>
      <c r="E8" s="2"/>
    </row>
    <row r="9" spans="1:5" x14ac:dyDescent="0.3">
      <c r="A9" s="2"/>
      <c r="B9" s="5"/>
      <c r="C9" s="3"/>
      <c r="D9" s="10"/>
      <c r="E9" s="2"/>
    </row>
    <row r="10" spans="1:5" ht="43.2" x14ac:dyDescent="0.3">
      <c r="A10" s="4" t="s">
        <v>19</v>
      </c>
      <c r="B10" s="5" t="s">
        <v>20</v>
      </c>
      <c r="C10" s="3"/>
      <c r="D10" s="3"/>
      <c r="E10" s="2"/>
    </row>
    <row r="11" spans="1:5" ht="43.2" x14ac:dyDescent="0.3">
      <c r="A11" s="4" t="s">
        <v>39</v>
      </c>
      <c r="B11" s="5" t="s">
        <v>38</v>
      </c>
      <c r="C11" s="3"/>
      <c r="D11" s="3"/>
      <c r="E11" s="2"/>
    </row>
    <row r="12" spans="1:5" ht="42" x14ac:dyDescent="0.3">
      <c r="A12" s="4" t="s">
        <v>44</v>
      </c>
      <c r="B12" s="11">
        <v>131</v>
      </c>
      <c r="C12" s="3"/>
      <c r="D12" s="16">
        <f>SUM(D7:D10)</f>
        <v>0</v>
      </c>
      <c r="E12" s="15" t="s">
        <v>45</v>
      </c>
    </row>
    <row r="13" spans="1:5" x14ac:dyDescent="0.3">
      <c r="A13" s="2"/>
      <c r="B13" s="2"/>
      <c r="C13" s="3"/>
      <c r="D13" s="3"/>
      <c r="E13" s="2"/>
    </row>
    <row r="14" spans="1:5" ht="48.6" customHeight="1" x14ac:dyDescent="0.3">
      <c r="A14" s="12" t="s">
        <v>46</v>
      </c>
      <c r="B14" s="2"/>
      <c r="C14" s="3"/>
      <c r="D14" s="17"/>
      <c r="E14" s="2"/>
    </row>
    <row r="15" spans="1:5" x14ac:dyDescent="0.3">
      <c r="A15" s="2"/>
      <c r="B15" s="2"/>
      <c r="C15" s="3"/>
      <c r="D15" s="3"/>
      <c r="E15" s="2"/>
    </row>
    <row r="16" spans="1:5" x14ac:dyDescent="0.3">
      <c r="A16" t="s">
        <v>43</v>
      </c>
      <c r="C16" s="1"/>
      <c r="D1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C63-26E7-4C36-BE67-97D952BF34C3}">
  <dimension ref="A1:E17"/>
  <sheetViews>
    <sheetView workbookViewId="0">
      <selection sqref="A1:E17"/>
    </sheetView>
  </sheetViews>
  <sheetFormatPr baseColWidth="10" defaultRowHeight="14.4" x14ac:dyDescent="0.3"/>
  <cols>
    <col min="1" max="1" width="15" customWidth="1"/>
    <col min="2" max="2" width="15.109375" bestFit="1" customWidth="1"/>
    <col min="3" max="3" width="16.77734375" bestFit="1" customWidth="1"/>
    <col min="5" max="5" width="16" style="1" customWidth="1"/>
  </cols>
  <sheetData>
    <row r="1" spans="1:5" x14ac:dyDescent="0.3">
      <c r="A1" s="6" t="s">
        <v>0</v>
      </c>
      <c r="B1" s="7">
        <v>44642</v>
      </c>
      <c r="C1" s="9"/>
      <c r="D1" s="9" t="s">
        <v>29</v>
      </c>
      <c r="E1" s="9" t="s">
        <v>22</v>
      </c>
    </row>
    <row r="2" spans="1:5" x14ac:dyDescent="0.3">
      <c r="A2" s="2" t="s">
        <v>2</v>
      </c>
      <c r="B2" s="3" t="s">
        <v>52</v>
      </c>
      <c r="C2" s="3"/>
      <c r="D2" s="3"/>
      <c r="E2" s="3"/>
    </row>
    <row r="3" spans="1:5" ht="28.8" x14ac:dyDescent="0.3">
      <c r="A3" s="4" t="s">
        <v>3</v>
      </c>
      <c r="B3" s="3">
        <v>16</v>
      </c>
      <c r="C3" s="3"/>
      <c r="D3" s="3"/>
      <c r="E3" s="3"/>
    </row>
    <row r="4" spans="1:5" ht="28.8" x14ac:dyDescent="0.3">
      <c r="A4" s="4" t="s">
        <v>33</v>
      </c>
      <c r="B4" s="3">
        <v>16</v>
      </c>
      <c r="C4" s="3"/>
      <c r="D4" s="3"/>
      <c r="E4" s="3"/>
    </row>
    <row r="5" spans="1:5" x14ac:dyDescent="0.3">
      <c r="A5" s="4" t="s">
        <v>34</v>
      </c>
      <c r="B5" s="3">
        <v>0</v>
      </c>
      <c r="C5" s="3"/>
      <c r="D5" s="3"/>
      <c r="E5" s="3"/>
    </row>
    <row r="6" spans="1:5" x14ac:dyDescent="0.3">
      <c r="A6" s="2" t="s">
        <v>26</v>
      </c>
      <c r="B6" s="3" t="s">
        <v>54</v>
      </c>
      <c r="C6" s="3" t="s">
        <v>25</v>
      </c>
      <c r="D6" s="10">
        <v>0</v>
      </c>
      <c r="E6" s="3"/>
    </row>
    <row r="7" spans="1:5" x14ac:dyDescent="0.3">
      <c r="A7" s="2" t="s">
        <v>26</v>
      </c>
      <c r="B7" s="3" t="s">
        <v>53</v>
      </c>
      <c r="C7" s="3" t="s">
        <v>55</v>
      </c>
      <c r="D7" s="10">
        <v>0</v>
      </c>
      <c r="E7" s="3"/>
    </row>
    <row r="8" spans="1:5" x14ac:dyDescent="0.3">
      <c r="A8" s="2" t="s">
        <v>56</v>
      </c>
      <c r="B8" s="3" t="s">
        <v>57</v>
      </c>
      <c r="C8" s="3" t="s">
        <v>58</v>
      </c>
      <c r="D8" s="10">
        <v>4.1500000000000004</v>
      </c>
      <c r="E8" s="3"/>
    </row>
    <row r="9" spans="1:5" ht="28.8" x14ac:dyDescent="0.3">
      <c r="A9" s="4" t="s">
        <v>62</v>
      </c>
      <c r="B9" s="5" t="s">
        <v>66</v>
      </c>
      <c r="C9" s="3"/>
      <c r="D9" s="10"/>
      <c r="E9" s="3" t="s">
        <v>63</v>
      </c>
    </row>
    <row r="10" spans="1:5" ht="43.2" x14ac:dyDescent="0.3">
      <c r="A10" s="4" t="s">
        <v>64</v>
      </c>
      <c r="B10" s="5" t="s">
        <v>65</v>
      </c>
      <c r="C10" s="3"/>
      <c r="D10" s="10"/>
      <c r="E10" s="3"/>
    </row>
    <row r="11" spans="1:5" ht="43.2" x14ac:dyDescent="0.3">
      <c r="A11" s="4" t="s">
        <v>19</v>
      </c>
      <c r="B11" s="5" t="s">
        <v>59</v>
      </c>
      <c r="C11" s="3"/>
      <c r="D11" s="3"/>
      <c r="E11" s="3"/>
    </row>
    <row r="12" spans="1:5" ht="43.2" x14ac:dyDescent="0.3">
      <c r="A12" s="4" t="s">
        <v>39</v>
      </c>
      <c r="B12" s="5" t="s">
        <v>38</v>
      </c>
      <c r="C12" s="3"/>
      <c r="D12" s="3"/>
      <c r="E12" s="3"/>
    </row>
    <row r="13" spans="1:5" ht="42" x14ac:dyDescent="0.3">
      <c r="A13" s="4" t="s">
        <v>44</v>
      </c>
      <c r="B13" s="11">
        <v>112</v>
      </c>
      <c r="C13" s="3"/>
      <c r="D13" s="16">
        <f>SUM(D7:D11)</f>
        <v>4.1500000000000004</v>
      </c>
      <c r="E13" s="18" t="s">
        <v>45</v>
      </c>
    </row>
    <row r="14" spans="1:5" x14ac:dyDescent="0.3">
      <c r="A14" s="2"/>
      <c r="B14" s="2"/>
      <c r="C14" s="3"/>
      <c r="D14" s="3"/>
      <c r="E14" s="3"/>
    </row>
    <row r="15" spans="1:5" ht="43.2" x14ac:dyDescent="0.3">
      <c r="A15" s="12" t="s">
        <v>60</v>
      </c>
      <c r="B15" s="2"/>
      <c r="C15" s="3"/>
      <c r="D15" s="17"/>
      <c r="E15" s="3"/>
    </row>
    <row r="17" spans="1:1" x14ac:dyDescent="0.3">
      <c r="A17" t="s">
        <v>61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E988-7BC4-4A01-82BC-D47755A8D3F0}">
  <dimension ref="A1:E16"/>
  <sheetViews>
    <sheetView workbookViewId="0">
      <selection sqref="A1:E16"/>
    </sheetView>
  </sheetViews>
  <sheetFormatPr baseColWidth="10" defaultRowHeight="14.4" x14ac:dyDescent="0.3"/>
  <cols>
    <col min="1" max="1" width="16.5546875" customWidth="1"/>
    <col min="2" max="2" width="13.6640625" customWidth="1"/>
    <col min="3" max="3" width="12.88671875" customWidth="1"/>
  </cols>
  <sheetData>
    <row r="1" spans="1:5" x14ac:dyDescent="0.3">
      <c r="A1" s="6" t="s">
        <v>0</v>
      </c>
      <c r="B1" s="7">
        <v>44656</v>
      </c>
      <c r="C1" s="9"/>
      <c r="D1" s="9" t="s">
        <v>29</v>
      </c>
      <c r="E1" s="9" t="s">
        <v>22</v>
      </c>
    </row>
    <row r="2" spans="1:5" x14ac:dyDescent="0.3">
      <c r="A2" s="2" t="s">
        <v>2</v>
      </c>
      <c r="B2" s="3" t="s">
        <v>52</v>
      </c>
      <c r="C2" s="3"/>
      <c r="D2" s="3"/>
      <c r="E2" s="3"/>
    </row>
    <row r="3" spans="1:5" ht="28.8" x14ac:dyDescent="0.3">
      <c r="A3" s="4" t="s">
        <v>3</v>
      </c>
      <c r="B3" s="3">
        <v>14</v>
      </c>
      <c r="C3" s="3"/>
      <c r="D3" s="3"/>
      <c r="E3" s="3"/>
    </row>
    <row r="4" spans="1:5" ht="28.8" x14ac:dyDescent="0.3">
      <c r="A4" s="4" t="s">
        <v>33</v>
      </c>
      <c r="B4" s="3" t="s">
        <v>67</v>
      </c>
      <c r="C4" s="3"/>
      <c r="D4" s="3"/>
      <c r="E4" s="3"/>
    </row>
    <row r="5" spans="1:5" x14ac:dyDescent="0.3">
      <c r="A5" s="4" t="s">
        <v>34</v>
      </c>
      <c r="B5" s="3" t="s">
        <v>67</v>
      </c>
      <c r="C5" s="3"/>
      <c r="D5" s="3"/>
      <c r="E5" s="3"/>
    </row>
    <row r="6" spans="1:5" x14ac:dyDescent="0.3">
      <c r="A6" s="2" t="s">
        <v>26</v>
      </c>
      <c r="B6" s="3" t="s">
        <v>11</v>
      </c>
      <c r="C6" s="3" t="s">
        <v>68</v>
      </c>
      <c r="D6" s="10">
        <v>0</v>
      </c>
      <c r="E6" s="3"/>
    </row>
    <row r="7" spans="1:5" x14ac:dyDescent="0.3">
      <c r="A7" s="2" t="s">
        <v>56</v>
      </c>
      <c r="B7" s="3" t="s">
        <v>57</v>
      </c>
      <c r="C7" s="3" t="s">
        <v>69</v>
      </c>
      <c r="D7" s="10">
        <v>16.8</v>
      </c>
      <c r="E7" s="3"/>
    </row>
    <row r="8" spans="1:5" ht="28.8" x14ac:dyDescent="0.3">
      <c r="A8" s="4" t="s">
        <v>70</v>
      </c>
      <c r="B8" s="5" t="s">
        <v>66</v>
      </c>
      <c r="C8" s="3"/>
      <c r="D8" s="10"/>
      <c r="E8" s="3" t="s">
        <v>71</v>
      </c>
    </row>
    <row r="9" spans="1:5" ht="43.2" x14ac:dyDescent="0.3">
      <c r="A9" s="4" t="s">
        <v>64</v>
      </c>
      <c r="B9" s="5" t="s">
        <v>65</v>
      </c>
      <c r="C9" s="3"/>
      <c r="D9" s="10"/>
      <c r="E9" s="3"/>
    </row>
    <row r="10" spans="1:5" ht="43.2" x14ac:dyDescent="0.3">
      <c r="A10" s="4" t="s">
        <v>19</v>
      </c>
      <c r="B10" s="5" t="s">
        <v>72</v>
      </c>
      <c r="C10" s="3"/>
      <c r="D10" s="3"/>
      <c r="E10" s="3"/>
    </row>
    <row r="11" spans="1:5" ht="43.2" x14ac:dyDescent="0.3">
      <c r="A11" s="4" t="s">
        <v>39</v>
      </c>
      <c r="B11" s="5" t="s">
        <v>67</v>
      </c>
      <c r="C11" s="3"/>
      <c r="D11" s="3"/>
      <c r="E11" s="3"/>
    </row>
    <row r="12" spans="1:5" ht="72.599999999999994" x14ac:dyDescent="0.3">
      <c r="A12" s="4" t="s">
        <v>44</v>
      </c>
      <c r="B12" s="11">
        <v>102</v>
      </c>
      <c r="C12" s="3"/>
      <c r="D12" s="16">
        <f>SUM(D7:D10)</f>
        <v>16.8</v>
      </c>
      <c r="E12" s="18" t="s">
        <v>45</v>
      </c>
    </row>
    <row r="13" spans="1:5" x14ac:dyDescent="0.3">
      <c r="A13" s="2"/>
      <c r="B13" s="2"/>
      <c r="C13" s="3"/>
      <c r="D13" s="3"/>
      <c r="E13" s="3"/>
    </row>
    <row r="14" spans="1:5" ht="43.2" x14ac:dyDescent="0.3">
      <c r="A14" s="12" t="s">
        <v>60</v>
      </c>
      <c r="B14" s="2"/>
      <c r="C14" s="3"/>
      <c r="D14" s="17"/>
      <c r="E14" s="3"/>
    </row>
    <row r="15" spans="1:5" x14ac:dyDescent="0.3">
      <c r="E15" s="1"/>
    </row>
    <row r="16" spans="1:5" x14ac:dyDescent="0.3">
      <c r="A16" t="s">
        <v>73</v>
      </c>
      <c r="E16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E0A-F1CB-44C3-A796-F33793ADE214}">
  <dimension ref="A1:E17"/>
  <sheetViews>
    <sheetView workbookViewId="0">
      <selection sqref="A1:E17"/>
    </sheetView>
  </sheetViews>
  <sheetFormatPr baseColWidth="10" defaultRowHeight="14.4" x14ac:dyDescent="0.3"/>
  <cols>
    <col min="1" max="1" width="19.33203125" customWidth="1"/>
    <col min="2" max="2" width="13.44140625" bestFit="1" customWidth="1"/>
    <col min="3" max="3" width="14.88671875" bestFit="1" customWidth="1"/>
    <col min="5" max="5" width="17.44140625" customWidth="1"/>
  </cols>
  <sheetData>
    <row r="1" spans="1:5" x14ac:dyDescent="0.3">
      <c r="A1" s="6" t="s">
        <v>0</v>
      </c>
      <c r="B1" s="7">
        <v>44670</v>
      </c>
      <c r="C1" s="9"/>
      <c r="D1" s="9" t="s">
        <v>29</v>
      </c>
      <c r="E1" s="9" t="s">
        <v>22</v>
      </c>
    </row>
    <row r="2" spans="1:5" x14ac:dyDescent="0.3">
      <c r="A2" s="2" t="s">
        <v>2</v>
      </c>
      <c r="B2" s="3" t="s">
        <v>74</v>
      </c>
      <c r="C2" s="3"/>
      <c r="D2" s="3"/>
      <c r="E2" s="3"/>
    </row>
    <row r="3" spans="1:5" ht="28.8" x14ac:dyDescent="0.3">
      <c r="A3" s="4" t="s">
        <v>3</v>
      </c>
      <c r="B3" s="3">
        <v>11</v>
      </c>
      <c r="C3" s="3"/>
      <c r="D3" s="3"/>
      <c r="E3" s="3"/>
    </row>
    <row r="4" spans="1:5" ht="28.8" x14ac:dyDescent="0.3">
      <c r="A4" s="4" t="s">
        <v>33</v>
      </c>
      <c r="B4" s="3" t="s">
        <v>67</v>
      </c>
      <c r="C4" s="3"/>
      <c r="D4" s="3"/>
      <c r="E4" s="3"/>
    </row>
    <row r="5" spans="1:5" x14ac:dyDescent="0.3">
      <c r="A5" s="4" t="s">
        <v>34</v>
      </c>
      <c r="B5" s="3" t="s">
        <v>67</v>
      </c>
      <c r="C5" s="3"/>
      <c r="D5" s="3"/>
      <c r="E5" s="3"/>
    </row>
    <row r="6" spans="1:5" x14ac:dyDescent="0.3">
      <c r="A6" s="2" t="s">
        <v>26</v>
      </c>
      <c r="B6" s="3" t="s">
        <v>11</v>
      </c>
      <c r="C6" s="3" t="s">
        <v>75</v>
      </c>
      <c r="D6" s="10">
        <v>0</v>
      </c>
      <c r="E6" s="3"/>
    </row>
    <row r="7" spans="1:5" x14ac:dyDescent="0.3">
      <c r="A7" s="2"/>
      <c r="B7" s="3" t="s">
        <v>76</v>
      </c>
      <c r="C7" s="3" t="s">
        <v>77</v>
      </c>
      <c r="D7" s="10">
        <v>0</v>
      </c>
      <c r="E7" s="3"/>
    </row>
    <row r="8" spans="1:5" x14ac:dyDescent="0.3">
      <c r="A8" s="2" t="s">
        <v>56</v>
      </c>
      <c r="B8" s="3" t="s">
        <v>57</v>
      </c>
      <c r="C8" s="3" t="s">
        <v>78</v>
      </c>
      <c r="D8" s="10">
        <v>11.3</v>
      </c>
      <c r="E8" s="3"/>
    </row>
    <row r="9" spans="1:5" ht="28.8" x14ac:dyDescent="0.3">
      <c r="A9" s="4" t="s">
        <v>70</v>
      </c>
      <c r="B9" s="5" t="s">
        <v>66</v>
      </c>
      <c r="C9" s="3"/>
      <c r="D9" s="10"/>
      <c r="E9" s="3" t="s">
        <v>79</v>
      </c>
    </row>
    <row r="10" spans="1:5" ht="43.2" customHeight="1" x14ac:dyDescent="0.3">
      <c r="A10" s="4" t="s">
        <v>64</v>
      </c>
      <c r="B10" s="5" t="s">
        <v>65</v>
      </c>
      <c r="C10" s="3"/>
      <c r="D10" s="10"/>
      <c r="E10" s="3"/>
    </row>
    <row r="11" spans="1:5" ht="42.6" customHeight="1" x14ac:dyDescent="0.3">
      <c r="A11" s="4" t="s">
        <v>19</v>
      </c>
      <c r="B11" s="5" t="s">
        <v>72</v>
      </c>
      <c r="C11" s="3"/>
      <c r="D11" s="3"/>
      <c r="E11" s="3"/>
    </row>
    <row r="12" spans="1:5" ht="37.799999999999997" customHeight="1" x14ac:dyDescent="0.3">
      <c r="A12" s="4" t="s">
        <v>39</v>
      </c>
      <c r="B12" s="5" t="s">
        <v>67</v>
      </c>
      <c r="C12" s="3"/>
      <c r="D12" s="3"/>
      <c r="E12" s="3"/>
    </row>
    <row r="13" spans="1:5" ht="44.4" customHeight="1" x14ac:dyDescent="0.3">
      <c r="A13" s="4" t="s">
        <v>44</v>
      </c>
      <c r="B13" s="11">
        <v>80</v>
      </c>
      <c r="C13" s="3"/>
      <c r="D13" s="16">
        <f>SUM(D8:D11)</f>
        <v>11.3</v>
      </c>
      <c r="E13" s="18" t="s">
        <v>45</v>
      </c>
    </row>
    <row r="14" spans="1:5" x14ac:dyDescent="0.3">
      <c r="A14" s="2"/>
      <c r="B14" s="2"/>
      <c r="C14" s="3"/>
      <c r="D14" s="3"/>
      <c r="E14" s="3"/>
    </row>
    <row r="15" spans="1:5" ht="50.4" customHeight="1" x14ac:dyDescent="0.3">
      <c r="A15" s="12" t="s">
        <v>60</v>
      </c>
      <c r="B15" s="2"/>
      <c r="C15" s="3"/>
      <c r="D15" s="17"/>
      <c r="E15" s="3"/>
    </row>
    <row r="16" spans="1:5" x14ac:dyDescent="0.3">
      <c r="E16" s="1"/>
    </row>
    <row r="17" spans="1:5" x14ac:dyDescent="0.3">
      <c r="A17" t="s">
        <v>80</v>
      </c>
      <c r="E17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B279-C288-4D21-9B29-0AD8F057C7AB}">
  <dimension ref="A1:E18"/>
  <sheetViews>
    <sheetView workbookViewId="0">
      <selection sqref="A1:E18"/>
    </sheetView>
  </sheetViews>
  <sheetFormatPr baseColWidth="10" defaultRowHeight="14.4" x14ac:dyDescent="0.3"/>
  <cols>
    <col min="1" max="1" width="13.21875" bestFit="1" customWidth="1"/>
    <col min="2" max="2" width="13.44140625" bestFit="1" customWidth="1"/>
    <col min="3" max="3" width="14.88671875" bestFit="1" customWidth="1"/>
  </cols>
  <sheetData>
    <row r="1" spans="1:5" x14ac:dyDescent="0.3">
      <c r="A1" s="6" t="s">
        <v>0</v>
      </c>
      <c r="B1" s="7">
        <v>44684</v>
      </c>
      <c r="C1" s="9"/>
      <c r="D1" s="9" t="s">
        <v>29</v>
      </c>
      <c r="E1" s="9" t="s">
        <v>22</v>
      </c>
    </row>
    <row r="2" spans="1:5" x14ac:dyDescent="0.3">
      <c r="A2" s="2" t="s">
        <v>2</v>
      </c>
      <c r="B2" s="3" t="s">
        <v>74</v>
      </c>
      <c r="C2" s="3"/>
      <c r="D2" s="3"/>
      <c r="E2" s="3"/>
    </row>
    <row r="3" spans="1:5" ht="28.8" x14ac:dyDescent="0.3">
      <c r="A3" s="4" t="s">
        <v>3</v>
      </c>
      <c r="B3" s="3">
        <v>10</v>
      </c>
      <c r="C3" s="3"/>
      <c r="D3" s="3"/>
      <c r="E3" s="3"/>
    </row>
    <row r="4" spans="1:5" ht="28.8" x14ac:dyDescent="0.3">
      <c r="A4" s="4" t="s">
        <v>33</v>
      </c>
      <c r="B4" s="3" t="s">
        <v>67</v>
      </c>
      <c r="C4" s="3"/>
      <c r="D4" s="3"/>
      <c r="E4" s="3"/>
    </row>
    <row r="5" spans="1:5" x14ac:dyDescent="0.3">
      <c r="A5" s="4" t="s">
        <v>34</v>
      </c>
      <c r="B5" s="3" t="s">
        <v>67</v>
      </c>
      <c r="C5" s="3"/>
      <c r="D5" s="3"/>
      <c r="E5" s="3"/>
    </row>
    <row r="6" spans="1:5" x14ac:dyDescent="0.3">
      <c r="A6" s="2" t="s">
        <v>26</v>
      </c>
      <c r="B6" s="3" t="s">
        <v>11</v>
      </c>
      <c r="C6" s="3" t="s">
        <v>81</v>
      </c>
      <c r="D6" s="10">
        <v>0</v>
      </c>
      <c r="E6" s="3"/>
    </row>
    <row r="7" spans="1:5" x14ac:dyDescent="0.3">
      <c r="A7" s="2"/>
      <c r="B7" s="3" t="s">
        <v>82</v>
      </c>
      <c r="C7" s="3" t="s">
        <v>81</v>
      </c>
      <c r="D7" s="10">
        <v>0</v>
      </c>
      <c r="E7" s="3"/>
    </row>
    <row r="8" spans="1:5" x14ac:dyDescent="0.3">
      <c r="A8" s="2"/>
      <c r="B8" s="3" t="s">
        <v>53</v>
      </c>
      <c r="C8" s="3" t="s">
        <v>83</v>
      </c>
      <c r="D8" s="10">
        <v>0</v>
      </c>
      <c r="E8" s="3"/>
    </row>
    <row r="9" spans="1:5" x14ac:dyDescent="0.3">
      <c r="A9" s="2" t="s">
        <v>56</v>
      </c>
      <c r="B9" s="3"/>
      <c r="C9" s="3" t="s">
        <v>84</v>
      </c>
      <c r="D9" s="10">
        <v>0</v>
      </c>
      <c r="E9" s="3"/>
    </row>
    <row r="10" spans="1:5" ht="28.8" x14ac:dyDescent="0.3">
      <c r="A10" s="4" t="s">
        <v>70</v>
      </c>
      <c r="B10" s="5" t="s">
        <v>66</v>
      </c>
      <c r="C10" s="3"/>
      <c r="D10" s="10"/>
      <c r="E10" s="3" t="s">
        <v>79</v>
      </c>
    </row>
    <row r="11" spans="1:5" ht="43.2" x14ac:dyDescent="0.3">
      <c r="A11" s="4" t="s">
        <v>64</v>
      </c>
      <c r="B11" s="5" t="s">
        <v>65</v>
      </c>
      <c r="C11" s="3"/>
      <c r="D11" s="10"/>
      <c r="E11" s="3"/>
    </row>
    <row r="12" spans="1:5" ht="43.2" x14ac:dyDescent="0.3">
      <c r="A12" s="4" t="s">
        <v>19</v>
      </c>
      <c r="B12" s="5" t="s">
        <v>85</v>
      </c>
      <c r="C12" s="3"/>
      <c r="D12" s="3"/>
      <c r="E12" s="3"/>
    </row>
    <row r="13" spans="1:5" ht="57.6" x14ac:dyDescent="0.3">
      <c r="A13" s="4" t="s">
        <v>39</v>
      </c>
      <c r="B13" s="5" t="s">
        <v>67</v>
      </c>
      <c r="C13" s="3"/>
      <c r="D13" s="3"/>
      <c r="E13" s="3"/>
    </row>
    <row r="14" spans="1:5" ht="72.599999999999994" x14ac:dyDescent="0.3">
      <c r="A14" s="4" t="s">
        <v>44</v>
      </c>
      <c r="B14" s="11">
        <v>80</v>
      </c>
      <c r="C14" s="3"/>
      <c r="D14" s="16">
        <f>SUM(D9:D12)</f>
        <v>0</v>
      </c>
      <c r="E14" s="18" t="s">
        <v>45</v>
      </c>
    </row>
    <row r="15" spans="1:5" x14ac:dyDescent="0.3">
      <c r="A15" s="2"/>
      <c r="B15" s="2"/>
      <c r="C15" s="3"/>
      <c r="D15" s="3"/>
      <c r="E15" s="3"/>
    </row>
    <row r="16" spans="1:5" ht="43.2" x14ac:dyDescent="0.3">
      <c r="A16" s="12" t="s">
        <v>60</v>
      </c>
      <c r="B16" s="2"/>
      <c r="C16" s="3"/>
      <c r="D16" s="17"/>
      <c r="E16" s="3"/>
    </row>
    <row r="17" spans="1:5" x14ac:dyDescent="0.3">
      <c r="E17" s="1"/>
    </row>
    <row r="18" spans="1:5" x14ac:dyDescent="0.3">
      <c r="A18" t="s">
        <v>86</v>
      </c>
      <c r="E18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16B5-35D4-4AA5-9F99-609E756DCFFB}">
  <dimension ref="A1:F19"/>
  <sheetViews>
    <sheetView workbookViewId="0">
      <selection sqref="A1:F19"/>
    </sheetView>
  </sheetViews>
  <sheetFormatPr baseColWidth="10" defaultRowHeight="14.4" x14ac:dyDescent="0.3"/>
  <cols>
    <col min="1" max="1" width="13.21875" bestFit="1" customWidth="1"/>
    <col min="2" max="2" width="13.44140625" bestFit="1" customWidth="1"/>
    <col min="5" max="5" width="12.109375" bestFit="1" customWidth="1"/>
  </cols>
  <sheetData>
    <row r="1" spans="1:6" x14ac:dyDescent="0.3">
      <c r="A1" s="6" t="s">
        <v>0</v>
      </c>
      <c r="B1" s="7">
        <v>44698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74</v>
      </c>
      <c r="C2" s="3"/>
      <c r="D2" s="3"/>
      <c r="E2" s="3"/>
      <c r="F2" s="2"/>
    </row>
    <row r="3" spans="1:6" ht="28.8" x14ac:dyDescent="0.3">
      <c r="A3" s="4" t="s">
        <v>3</v>
      </c>
      <c r="B3" s="3">
        <v>12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42</v>
      </c>
      <c r="C6" s="3" t="s">
        <v>77</v>
      </c>
      <c r="D6" s="10">
        <v>0</v>
      </c>
      <c r="E6" s="3"/>
      <c r="F6" s="2"/>
    </row>
    <row r="7" spans="1:6" x14ac:dyDescent="0.3">
      <c r="A7" s="2"/>
      <c r="B7" s="3"/>
      <c r="C7" s="3"/>
      <c r="D7" s="10">
        <v>0</v>
      </c>
      <c r="E7" s="3"/>
      <c r="F7" s="2"/>
    </row>
    <row r="8" spans="1:6" x14ac:dyDescent="0.3">
      <c r="A8" s="2"/>
      <c r="B8" s="3"/>
      <c r="C8" s="3"/>
      <c r="D8" s="10">
        <v>0</v>
      </c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10.64</v>
      </c>
      <c r="E9" s="3" t="s">
        <v>90</v>
      </c>
      <c r="F9" s="2"/>
    </row>
    <row r="10" spans="1:6" ht="28.8" x14ac:dyDescent="0.3">
      <c r="A10" s="4" t="s">
        <v>70</v>
      </c>
      <c r="B10" s="5" t="s">
        <v>66</v>
      </c>
      <c r="C10" s="3"/>
      <c r="D10" s="10"/>
      <c r="E10" s="3" t="s">
        <v>87</v>
      </c>
      <c r="F10" s="2"/>
    </row>
    <row r="11" spans="1:6" ht="28.8" x14ac:dyDescent="0.3">
      <c r="A11" s="20" t="s">
        <v>91</v>
      </c>
      <c r="B11" s="13" t="s">
        <v>92</v>
      </c>
      <c r="C11" s="3"/>
      <c r="D11" s="10"/>
      <c r="E11" s="13" t="s">
        <v>93</v>
      </c>
      <c r="F11" s="21" t="s">
        <v>97</v>
      </c>
    </row>
    <row r="12" spans="1:6" ht="43.2" x14ac:dyDescent="0.3">
      <c r="A12" s="4" t="s">
        <v>64</v>
      </c>
      <c r="B12" s="5" t="s">
        <v>65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98</v>
      </c>
      <c r="C13" s="3"/>
      <c r="D13" s="3"/>
      <c r="E13" s="3"/>
      <c r="F13" s="2"/>
    </row>
    <row r="14" spans="1:6" ht="57.6" x14ac:dyDescent="0.3">
      <c r="A14" s="4" t="s">
        <v>39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79</v>
      </c>
      <c r="C15" s="3"/>
      <c r="D15" s="16">
        <f>SUM(D9:D13)</f>
        <v>10.64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8" spans="1:6" x14ac:dyDescent="0.3">
      <c r="E18" s="1"/>
    </row>
    <row r="19" spans="1:6" x14ac:dyDescent="0.3">
      <c r="A19" t="s">
        <v>96</v>
      </c>
      <c r="E19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49E-E3B7-4322-A98B-E778B2D8805D}">
  <dimension ref="A1:F19"/>
  <sheetViews>
    <sheetView workbookViewId="0">
      <selection sqref="A1:F19"/>
    </sheetView>
  </sheetViews>
  <sheetFormatPr baseColWidth="10" defaultRowHeight="14.4" x14ac:dyDescent="0.3"/>
  <cols>
    <col min="1" max="1" width="13.21875" bestFit="1" customWidth="1"/>
    <col min="2" max="2" width="14.88671875" customWidth="1"/>
    <col min="3" max="3" width="13.5546875" bestFit="1" customWidth="1"/>
    <col min="5" max="5" width="13.44140625" customWidth="1"/>
  </cols>
  <sheetData>
    <row r="1" spans="1:6" x14ac:dyDescent="0.3">
      <c r="A1" s="6" t="s">
        <v>0</v>
      </c>
      <c r="B1" s="7">
        <v>44712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74</v>
      </c>
      <c r="C2" s="3"/>
      <c r="D2" s="3"/>
      <c r="E2" s="3"/>
      <c r="F2" s="2"/>
    </row>
    <row r="3" spans="1:6" ht="28.8" x14ac:dyDescent="0.3">
      <c r="A3" s="4" t="s">
        <v>3</v>
      </c>
      <c r="B3" s="3">
        <v>15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109</v>
      </c>
      <c r="C6" s="3" t="s">
        <v>110</v>
      </c>
      <c r="D6" s="10">
        <v>0</v>
      </c>
      <c r="E6" s="3"/>
      <c r="F6" s="2" t="s">
        <v>111</v>
      </c>
    </row>
    <row r="7" spans="1:6" x14ac:dyDescent="0.3">
      <c r="A7" s="2"/>
      <c r="B7" s="3" t="s">
        <v>11</v>
      </c>
      <c r="C7" s="3" t="s">
        <v>116</v>
      </c>
      <c r="D7" s="10">
        <v>0</v>
      </c>
      <c r="E7" s="3"/>
      <c r="F7" s="2"/>
    </row>
    <row r="8" spans="1:6" x14ac:dyDescent="0.3">
      <c r="A8" s="2"/>
      <c r="B8" s="3"/>
      <c r="C8" s="3"/>
      <c r="D8" s="10">
        <v>0</v>
      </c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7.6</v>
      </c>
      <c r="E9" s="3" t="s">
        <v>115</v>
      </c>
      <c r="F9" s="2"/>
    </row>
    <row r="10" spans="1:6" ht="28.8" x14ac:dyDescent="0.3">
      <c r="A10" s="4" t="s">
        <v>70</v>
      </c>
      <c r="B10" s="5" t="s">
        <v>66</v>
      </c>
      <c r="C10" s="3"/>
      <c r="D10" s="10"/>
      <c r="E10" s="3" t="s">
        <v>79</v>
      </c>
      <c r="F10" s="2"/>
    </row>
    <row r="11" spans="1:6" ht="28.8" x14ac:dyDescent="0.3">
      <c r="A11" s="20" t="s">
        <v>91</v>
      </c>
      <c r="B11" s="13" t="s">
        <v>107</v>
      </c>
      <c r="C11" s="3"/>
      <c r="D11" s="10"/>
      <c r="E11" s="13" t="s">
        <v>108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113</v>
      </c>
      <c r="C13" s="3"/>
      <c r="D13" s="3"/>
      <c r="E13" s="3"/>
      <c r="F13" s="2"/>
    </row>
    <row r="14" spans="1:6" ht="43.2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52.2" x14ac:dyDescent="0.3">
      <c r="A15" s="4" t="s">
        <v>44</v>
      </c>
      <c r="B15" s="11">
        <v>108.6</v>
      </c>
      <c r="C15" s="3"/>
      <c r="D15" s="16">
        <f>SUM(D9:D13)</f>
        <v>7.6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8" spans="1:6" x14ac:dyDescent="0.3">
      <c r="E18" s="1"/>
    </row>
    <row r="19" spans="1:6" x14ac:dyDescent="0.3">
      <c r="A19" t="s">
        <v>114</v>
      </c>
      <c r="E19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2391-CCE5-4BDE-8671-042A61667981}">
  <dimension ref="A1:F19"/>
  <sheetViews>
    <sheetView workbookViewId="0">
      <selection sqref="A1:F17"/>
    </sheetView>
  </sheetViews>
  <sheetFormatPr baseColWidth="10" defaultRowHeight="14.4" x14ac:dyDescent="0.3"/>
  <cols>
    <col min="1" max="1" width="13.21875" bestFit="1" customWidth="1"/>
    <col min="2" max="2" width="13.44140625" bestFit="1" customWidth="1"/>
  </cols>
  <sheetData>
    <row r="1" spans="1:6" x14ac:dyDescent="0.3">
      <c r="A1" s="6" t="s">
        <v>0</v>
      </c>
      <c r="B1" s="7">
        <v>44726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74</v>
      </c>
      <c r="C2" s="3"/>
      <c r="D2" s="3"/>
      <c r="E2" s="3"/>
      <c r="F2" s="2"/>
    </row>
    <row r="3" spans="1:6" ht="28.8" x14ac:dyDescent="0.3">
      <c r="A3" s="4" t="s">
        <v>3</v>
      </c>
      <c r="B3" s="3">
        <v>14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42</v>
      </c>
      <c r="C6" s="3" t="s">
        <v>126</v>
      </c>
      <c r="D6" s="10">
        <v>0</v>
      </c>
      <c r="E6" s="3"/>
      <c r="F6" s="2" t="s">
        <v>111</v>
      </c>
    </row>
    <row r="7" spans="1:6" x14ac:dyDescent="0.3">
      <c r="A7" s="2"/>
      <c r="B7" s="3" t="s">
        <v>11</v>
      </c>
      <c r="C7" s="3" t="s">
        <v>122</v>
      </c>
      <c r="D7" s="10">
        <v>0</v>
      </c>
      <c r="E7" s="3"/>
      <c r="F7" s="2"/>
    </row>
    <row r="8" spans="1:6" x14ac:dyDescent="0.3">
      <c r="A8" s="2"/>
      <c r="B8" s="3"/>
      <c r="C8" s="3"/>
      <c r="D8" s="10">
        <v>0</v>
      </c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0</v>
      </c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43.2" x14ac:dyDescent="0.3">
      <c r="A11" s="20" t="s">
        <v>91</v>
      </c>
      <c r="B11" s="13" t="s">
        <v>129</v>
      </c>
      <c r="C11" s="3"/>
      <c r="D11" s="10"/>
      <c r="E11" s="13" t="s">
        <v>125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123</v>
      </c>
      <c r="C13" s="3"/>
      <c r="D13" s="3"/>
      <c r="E13" s="3"/>
      <c r="F13" s="2"/>
    </row>
    <row r="14" spans="1:6" ht="43.2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85.5</v>
      </c>
      <c r="C15" s="3"/>
      <c r="D15" s="16">
        <f>SUM(D9:D13)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8" spans="1:6" x14ac:dyDescent="0.3">
      <c r="E18" s="1"/>
    </row>
    <row r="19" spans="1:6" x14ac:dyDescent="0.3">
      <c r="A19" t="s">
        <v>124</v>
      </c>
      <c r="E19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6EA2-B872-4C6A-A568-357D6122D28B}">
  <dimension ref="A1:F19"/>
  <sheetViews>
    <sheetView workbookViewId="0">
      <selection sqref="A1:F19"/>
    </sheetView>
  </sheetViews>
  <sheetFormatPr baseColWidth="10" defaultRowHeight="14.4" x14ac:dyDescent="0.3"/>
  <cols>
    <col min="1" max="1" width="13.21875" bestFit="1" customWidth="1"/>
    <col min="2" max="2" width="13.44140625" bestFit="1" customWidth="1"/>
    <col min="5" max="5" width="14.88671875" customWidth="1"/>
    <col min="6" max="6" width="18.5546875" bestFit="1" customWidth="1"/>
  </cols>
  <sheetData>
    <row r="1" spans="1:6" x14ac:dyDescent="0.3">
      <c r="A1" s="6" t="s">
        <v>0</v>
      </c>
      <c r="B1" s="7">
        <v>44740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74</v>
      </c>
      <c r="C2" s="3"/>
      <c r="D2" s="3"/>
      <c r="E2" s="3"/>
      <c r="F2" s="2"/>
    </row>
    <row r="3" spans="1:6" ht="28.8" x14ac:dyDescent="0.3">
      <c r="A3" s="4" t="s">
        <v>3</v>
      </c>
      <c r="B3" s="3">
        <v>20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140</v>
      </c>
      <c r="C6" s="3" t="s">
        <v>126</v>
      </c>
      <c r="D6" s="10">
        <v>0</v>
      </c>
      <c r="E6" s="3"/>
      <c r="F6" s="2" t="s">
        <v>141</v>
      </c>
    </row>
    <row r="7" spans="1:6" x14ac:dyDescent="0.3">
      <c r="A7" s="2"/>
      <c r="B7" s="3" t="s">
        <v>142</v>
      </c>
      <c r="C7" s="3" t="s">
        <v>143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>
        <v>0</v>
      </c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3.8</v>
      </c>
      <c r="E9" s="3"/>
      <c r="F9" s="2" t="s">
        <v>145</v>
      </c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43.2" x14ac:dyDescent="0.3">
      <c r="A11" s="20" t="s">
        <v>91</v>
      </c>
      <c r="B11" s="13" t="s">
        <v>146</v>
      </c>
      <c r="C11" s="3"/>
      <c r="D11" s="10"/>
      <c r="E11" s="13" t="s">
        <v>149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147</v>
      </c>
      <c r="C13" s="3"/>
      <c r="D13" s="3"/>
      <c r="E13" s="3"/>
      <c r="F13" s="2"/>
    </row>
    <row r="14" spans="1:6" ht="43.2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42" x14ac:dyDescent="0.3">
      <c r="A15" s="4" t="s">
        <v>44</v>
      </c>
      <c r="B15" s="11">
        <v>120</v>
      </c>
      <c r="C15" s="3"/>
      <c r="D15" s="16">
        <f>SUM(D9:D13)</f>
        <v>3.8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148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301B-40AA-4245-A8DE-C17099D618BA}">
  <dimension ref="A1:F19"/>
  <sheetViews>
    <sheetView topLeftCell="A11" workbookViewId="0">
      <selection sqref="A1:F19"/>
    </sheetView>
  </sheetViews>
  <sheetFormatPr baseColWidth="10" defaultRowHeight="14.4" x14ac:dyDescent="0.3"/>
  <cols>
    <col min="2" max="2" width="13.5546875" bestFit="1" customWidth="1"/>
    <col min="6" max="6" width="18.5546875" bestFit="1" customWidth="1"/>
  </cols>
  <sheetData>
    <row r="1" spans="1:6" x14ac:dyDescent="0.3">
      <c r="A1" s="6" t="s">
        <v>0</v>
      </c>
      <c r="B1" s="7">
        <v>44775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52</v>
      </c>
      <c r="C2" s="3"/>
      <c r="D2" s="3"/>
      <c r="E2" s="3"/>
      <c r="F2" s="2"/>
    </row>
    <row r="3" spans="1:6" ht="28.8" x14ac:dyDescent="0.3">
      <c r="A3" s="4" t="s">
        <v>3</v>
      </c>
      <c r="B3" s="3">
        <v>14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156</v>
      </c>
      <c r="C6" s="3" t="s">
        <v>126</v>
      </c>
      <c r="D6" s="10">
        <v>0</v>
      </c>
      <c r="E6" s="3"/>
      <c r="F6" s="2" t="s">
        <v>144</v>
      </c>
    </row>
    <row r="7" spans="1:6" x14ac:dyDescent="0.3">
      <c r="A7" s="2"/>
      <c r="B7" s="3" t="s">
        <v>157</v>
      </c>
      <c r="C7" s="3" t="s">
        <v>161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4</v>
      </c>
      <c r="E9" s="3"/>
      <c r="F9" s="2" t="s">
        <v>145</v>
      </c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28.8" x14ac:dyDescent="0.3">
      <c r="A11" s="20" t="s">
        <v>91</v>
      </c>
      <c r="B11" s="13" t="s">
        <v>84</v>
      </c>
      <c r="C11" s="3"/>
      <c r="D11" s="10"/>
      <c r="E11" s="13" t="s">
        <v>150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162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78</v>
      </c>
      <c r="C15" s="3"/>
      <c r="D15" s="16">
        <f>SUM(D9:D13)</f>
        <v>4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7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163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6186-3CF6-41CD-86D8-C2B24B0A5A9B}">
  <dimension ref="A1:F19"/>
  <sheetViews>
    <sheetView topLeftCell="A12" workbookViewId="0">
      <selection sqref="A1:F19"/>
    </sheetView>
  </sheetViews>
  <sheetFormatPr baseColWidth="10" defaultRowHeight="14.4" x14ac:dyDescent="0.3"/>
  <cols>
    <col min="1" max="1" width="13.21875" bestFit="1" customWidth="1"/>
    <col min="2" max="2" width="13.5546875" bestFit="1" customWidth="1"/>
    <col min="6" max="6" width="13.109375" bestFit="1" customWidth="1"/>
  </cols>
  <sheetData>
    <row r="1" spans="1:6" x14ac:dyDescent="0.3">
      <c r="A1" s="6" t="s">
        <v>0</v>
      </c>
      <c r="B1" s="7">
        <v>44789</v>
      </c>
      <c r="C1" s="9"/>
      <c r="D1" s="9" t="s">
        <v>29</v>
      </c>
      <c r="E1" s="9" t="s">
        <v>94</v>
      </c>
      <c r="F1" s="9" t="s">
        <v>95</v>
      </c>
    </row>
    <row r="2" spans="1:6" x14ac:dyDescent="0.3">
      <c r="A2" s="2" t="s">
        <v>2</v>
      </c>
      <c r="B2" s="3" t="s">
        <v>52</v>
      </c>
      <c r="C2" s="3"/>
      <c r="D2" s="3"/>
      <c r="E2" s="3"/>
      <c r="F2" s="2"/>
    </row>
    <row r="3" spans="1:6" ht="28.8" x14ac:dyDescent="0.3">
      <c r="A3" s="4" t="s">
        <v>3</v>
      </c>
      <c r="B3" s="3">
        <v>17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9</v>
      </c>
      <c r="C6" s="3" t="s">
        <v>172</v>
      </c>
      <c r="D6" s="10">
        <v>0</v>
      </c>
      <c r="E6" s="3"/>
      <c r="F6" s="2" t="s">
        <v>144</v>
      </c>
    </row>
    <row r="7" spans="1:6" ht="28.8" x14ac:dyDescent="0.3">
      <c r="A7" s="2"/>
      <c r="B7" s="3" t="s">
        <v>174</v>
      </c>
      <c r="C7" s="5" t="s">
        <v>173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ht="28.8" x14ac:dyDescent="0.3">
      <c r="A9" s="4" t="s">
        <v>88</v>
      </c>
      <c r="B9" s="3"/>
      <c r="C9" s="3" t="s">
        <v>89</v>
      </c>
      <c r="D9" s="10">
        <v>3.2</v>
      </c>
      <c r="E9" s="3"/>
      <c r="F9" s="2" t="s">
        <v>145</v>
      </c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x14ac:dyDescent="0.3">
      <c r="A11" s="20" t="s">
        <v>91</v>
      </c>
      <c r="B11" s="13" t="s">
        <v>175</v>
      </c>
      <c r="C11" s="3"/>
      <c r="D11" s="10"/>
      <c r="E11" s="13" t="s">
        <v>118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176</v>
      </c>
      <c r="C13" s="3"/>
      <c r="D13" s="3"/>
      <c r="E13" s="3"/>
      <c r="F13" s="2"/>
    </row>
    <row r="14" spans="1:6" ht="43.2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100</v>
      </c>
      <c r="C15" s="3"/>
      <c r="D15" s="16">
        <f>SUM(D9:D13)</f>
        <v>3.2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177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88D-ED1B-470D-82B5-B2D0234FD422}">
  <dimension ref="A1:F19"/>
  <sheetViews>
    <sheetView workbookViewId="0">
      <selection sqref="A1:F19"/>
    </sheetView>
  </sheetViews>
  <sheetFormatPr baseColWidth="10" defaultRowHeight="14.4" x14ac:dyDescent="0.3"/>
  <cols>
    <col min="5" max="5" width="12.10937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44803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18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9</v>
      </c>
      <c r="C6" s="3" t="s">
        <v>25</v>
      </c>
      <c r="D6" s="10">
        <v>0</v>
      </c>
      <c r="E6" s="3"/>
      <c r="F6" s="2" t="s">
        <v>144</v>
      </c>
    </row>
    <row r="7" spans="1:6" ht="28.8" x14ac:dyDescent="0.3">
      <c r="A7" s="2"/>
      <c r="B7" s="3" t="s">
        <v>178</v>
      </c>
      <c r="C7" s="5" t="s">
        <v>179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ht="28.8" x14ac:dyDescent="0.3">
      <c r="A9" s="4" t="s">
        <v>88</v>
      </c>
      <c r="B9" s="3"/>
      <c r="C9" s="3"/>
      <c r="D9" s="10"/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28.8" x14ac:dyDescent="0.3">
      <c r="A11" s="20" t="s">
        <v>91</v>
      </c>
      <c r="B11" s="13"/>
      <c r="C11" s="3"/>
      <c r="D11" s="10"/>
      <c r="E11" s="13" t="s">
        <v>84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180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120</v>
      </c>
      <c r="C15" s="3"/>
      <c r="D15" s="16">
        <f>SUM(D9:D13)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7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181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A88-D710-45AB-B02C-0107F6ACDA2E}">
  <dimension ref="A1:F19"/>
  <sheetViews>
    <sheetView topLeftCell="A11" workbookViewId="0">
      <selection sqref="A1:F19"/>
    </sheetView>
  </sheetViews>
  <sheetFormatPr baseColWidth="10" defaultRowHeight="14.4" x14ac:dyDescent="0.3"/>
  <cols>
    <col min="6" max="6" width="13.109375" bestFit="1" customWidth="1"/>
  </cols>
  <sheetData>
    <row r="1" spans="1:6" ht="15" thickBot="1" x14ac:dyDescent="0.35">
      <c r="A1" s="37" t="s">
        <v>0</v>
      </c>
      <c r="B1" s="38">
        <v>44817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16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182</v>
      </c>
      <c r="C6" s="3" t="s">
        <v>161</v>
      </c>
      <c r="D6" s="10">
        <v>0</v>
      </c>
      <c r="E6" s="3"/>
      <c r="F6" s="2" t="s">
        <v>144</v>
      </c>
    </row>
    <row r="7" spans="1:6" ht="28.8" x14ac:dyDescent="0.3">
      <c r="A7" s="2"/>
      <c r="B7" s="3" t="s">
        <v>178</v>
      </c>
      <c r="C7" s="5" t="s">
        <v>183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ht="28.8" x14ac:dyDescent="0.3">
      <c r="A9" s="4" t="s">
        <v>88</v>
      </c>
      <c r="B9" s="3"/>
      <c r="C9" s="3"/>
      <c r="D9" s="10"/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28.8" x14ac:dyDescent="0.3">
      <c r="A11" s="20" t="s">
        <v>91</v>
      </c>
      <c r="B11" s="13"/>
      <c r="C11" s="3"/>
      <c r="D11" s="10"/>
      <c r="E11" s="13" t="s">
        <v>118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184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90</v>
      </c>
      <c r="C15" s="3"/>
      <c r="D15" s="16">
        <f>SUM(D9:D13)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7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185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86A3-D098-4B32-B634-FDF0331BB1A3}">
  <dimension ref="A1:F19"/>
  <sheetViews>
    <sheetView workbookViewId="0">
      <selection sqref="A1:F19"/>
    </sheetView>
  </sheetViews>
  <sheetFormatPr baseColWidth="10" defaultRowHeight="14.4" x14ac:dyDescent="0.3"/>
  <cols>
    <col min="1" max="1" width="13.2187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44831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13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182</v>
      </c>
      <c r="C6" s="3" t="s">
        <v>161</v>
      </c>
      <c r="D6" s="10">
        <v>0</v>
      </c>
      <c r="E6" s="3"/>
      <c r="F6" s="2" t="s">
        <v>144</v>
      </c>
    </row>
    <row r="7" spans="1:6" ht="28.8" x14ac:dyDescent="0.3">
      <c r="A7" s="2"/>
      <c r="B7" s="3" t="s">
        <v>178</v>
      </c>
      <c r="C7" s="5" t="s">
        <v>192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ht="28.8" x14ac:dyDescent="0.3">
      <c r="A9" s="4" t="s">
        <v>88</v>
      </c>
      <c r="B9" s="3"/>
      <c r="C9" s="3"/>
      <c r="D9" s="10"/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x14ac:dyDescent="0.3">
      <c r="A11" s="20" t="s">
        <v>91</v>
      </c>
      <c r="B11" s="13"/>
      <c r="C11" s="3"/>
      <c r="D11" s="10"/>
      <c r="E11" s="13"/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193</v>
      </c>
      <c r="C13" s="3"/>
      <c r="D13" s="3"/>
      <c r="E13" s="3"/>
      <c r="F13" s="2"/>
    </row>
    <row r="14" spans="1:6" ht="43.2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80</v>
      </c>
      <c r="C15" s="3"/>
      <c r="D15" s="16">
        <f>SUM(D9:D13)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194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4A6-5574-4384-BAAA-0F5F77C0CA51}">
  <dimension ref="A1:F19"/>
  <sheetViews>
    <sheetView topLeftCell="A10" workbookViewId="0">
      <selection sqref="A1:F19"/>
    </sheetView>
  </sheetViews>
  <sheetFormatPr baseColWidth="10" defaultRowHeight="14.4" x14ac:dyDescent="0.3"/>
  <cols>
    <col min="1" max="1" width="14.21875" customWidth="1"/>
    <col min="5" max="5" width="12.10937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44845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18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182</v>
      </c>
      <c r="C6" s="3" t="s">
        <v>201</v>
      </c>
      <c r="D6" s="10">
        <v>0</v>
      </c>
      <c r="E6" s="3"/>
      <c r="F6" s="2" t="s">
        <v>144</v>
      </c>
    </row>
    <row r="7" spans="1:6" x14ac:dyDescent="0.3">
      <c r="A7" s="2"/>
      <c r="B7" s="3" t="s">
        <v>178</v>
      </c>
      <c r="C7" s="5" t="s">
        <v>202</v>
      </c>
      <c r="D7" s="10">
        <v>0</v>
      </c>
      <c r="E7" s="3"/>
      <c r="F7" s="2" t="s">
        <v>144</v>
      </c>
    </row>
    <row r="8" spans="1:6" x14ac:dyDescent="0.3">
      <c r="A8" s="2" t="s">
        <v>204</v>
      </c>
      <c r="B8" s="3"/>
      <c r="C8" s="3"/>
      <c r="D8" s="10">
        <v>13.16</v>
      </c>
      <c r="E8" s="3" t="s">
        <v>205</v>
      </c>
      <c r="F8" s="2"/>
    </row>
    <row r="9" spans="1:6" ht="28.8" x14ac:dyDescent="0.3">
      <c r="A9" s="4" t="s">
        <v>88</v>
      </c>
      <c r="B9" s="3"/>
      <c r="C9" s="3" t="s">
        <v>202</v>
      </c>
      <c r="D9" s="10">
        <v>27</v>
      </c>
      <c r="E9" s="3" t="s">
        <v>203</v>
      </c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28.8" x14ac:dyDescent="0.3">
      <c r="A11" s="20" t="s">
        <v>91</v>
      </c>
      <c r="B11" s="13"/>
      <c r="C11" s="3"/>
      <c r="D11" s="10"/>
      <c r="E11" s="13"/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193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120</v>
      </c>
      <c r="C15" s="3"/>
      <c r="D15" s="16">
        <f>SUM(D8:D14)</f>
        <v>40.159999999999997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206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DE0A-8E3F-4E48-A3F4-289C345C8805}">
  <dimension ref="A1:F19"/>
  <sheetViews>
    <sheetView workbookViewId="0">
      <selection sqref="A1:F19"/>
    </sheetView>
  </sheetViews>
  <sheetFormatPr baseColWidth="10" defaultRowHeight="14.4" x14ac:dyDescent="0.3"/>
  <cols>
    <col min="1" max="1" width="14.4414062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44873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14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182</v>
      </c>
      <c r="C6" s="3" t="s">
        <v>210</v>
      </c>
      <c r="D6" s="10">
        <v>0</v>
      </c>
      <c r="E6" s="3"/>
      <c r="F6" s="2" t="s">
        <v>144</v>
      </c>
    </row>
    <row r="7" spans="1:6" x14ac:dyDescent="0.3">
      <c r="A7" s="2"/>
      <c r="B7" s="3" t="s">
        <v>178</v>
      </c>
      <c r="C7" s="5" t="s">
        <v>25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x14ac:dyDescent="0.3">
      <c r="A9" s="4"/>
      <c r="B9" s="3"/>
      <c r="C9" s="3"/>
      <c r="D9" s="10"/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x14ac:dyDescent="0.3">
      <c r="A11" s="20" t="s">
        <v>91</v>
      </c>
      <c r="B11" s="13" t="s">
        <v>118</v>
      </c>
      <c r="C11" s="3"/>
      <c r="D11" s="10"/>
      <c r="E11" s="13" t="s">
        <v>175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193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80</v>
      </c>
      <c r="C15" s="3"/>
      <c r="D15" s="16">
        <f>SUM(D8:D14)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211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F28C-81AE-4F6B-8A03-99E7A739AD62}">
  <dimension ref="A1:F19"/>
  <sheetViews>
    <sheetView topLeftCell="A5" workbookViewId="0">
      <selection sqref="A1:F19"/>
    </sheetView>
  </sheetViews>
  <sheetFormatPr baseColWidth="10" defaultRowHeight="14.4" x14ac:dyDescent="0.3"/>
  <cols>
    <col min="1" max="1" width="13.7773437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44887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14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26</v>
      </c>
      <c r="B6" s="3" t="s">
        <v>182</v>
      </c>
      <c r="C6" s="3" t="s">
        <v>213</v>
      </c>
      <c r="D6" s="10">
        <v>0</v>
      </c>
      <c r="E6" s="3"/>
      <c r="F6" s="2" t="s">
        <v>144</v>
      </c>
    </row>
    <row r="7" spans="1:6" x14ac:dyDescent="0.3">
      <c r="A7" s="2"/>
      <c r="B7" s="3" t="s">
        <v>178</v>
      </c>
      <c r="C7" s="5" t="s">
        <v>25</v>
      </c>
      <c r="D7" s="10">
        <v>0</v>
      </c>
      <c r="E7" s="3"/>
      <c r="F7" s="2" t="s">
        <v>144</v>
      </c>
    </row>
    <row r="8" spans="1:6" x14ac:dyDescent="0.3">
      <c r="A8" s="2"/>
      <c r="B8" s="3"/>
      <c r="C8" s="3"/>
      <c r="D8" s="10"/>
      <c r="E8" s="3"/>
      <c r="F8" s="2"/>
    </row>
    <row r="9" spans="1:6" x14ac:dyDescent="0.3">
      <c r="A9" s="4"/>
      <c r="B9" s="3"/>
      <c r="C9" s="3"/>
      <c r="D9" s="10"/>
      <c r="E9" s="3"/>
      <c r="F9" s="2"/>
    </row>
    <row r="10" spans="1:6" ht="28.8" x14ac:dyDescent="0.3">
      <c r="A10" s="4" t="s">
        <v>70</v>
      </c>
      <c r="B10" s="5"/>
      <c r="C10" s="3"/>
      <c r="D10" s="10"/>
      <c r="E10" s="3"/>
      <c r="F10" s="2"/>
    </row>
    <row r="11" spans="1:6" ht="28.8" x14ac:dyDescent="0.3">
      <c r="A11" s="20" t="s">
        <v>91</v>
      </c>
      <c r="B11" s="13" t="s">
        <v>118</v>
      </c>
      <c r="C11" s="3"/>
      <c r="D11" s="10"/>
      <c r="E11" s="13" t="s">
        <v>175</v>
      </c>
      <c r="F11" s="21"/>
    </row>
    <row r="12" spans="1:6" ht="43.2" x14ac:dyDescent="0.3">
      <c r="A12" s="4" t="s">
        <v>64</v>
      </c>
      <c r="B12" s="5" t="s">
        <v>112</v>
      </c>
      <c r="C12" s="3"/>
      <c r="D12" s="10"/>
      <c r="E12" s="3"/>
      <c r="F12" s="2"/>
    </row>
    <row r="13" spans="1:6" ht="43.2" x14ac:dyDescent="0.3">
      <c r="A13" s="4" t="s">
        <v>19</v>
      </c>
      <c r="B13" s="5" t="s">
        <v>193</v>
      </c>
      <c r="C13" s="3"/>
      <c r="D13" s="3"/>
      <c r="E13" s="3"/>
      <c r="F13" s="2"/>
    </row>
    <row r="14" spans="1:6" ht="57.6" x14ac:dyDescent="0.3">
      <c r="A14" s="4" t="s">
        <v>117</v>
      </c>
      <c r="B14" s="5" t="s">
        <v>67</v>
      </c>
      <c r="C14" s="3"/>
      <c r="D14" s="3"/>
      <c r="E14" s="3"/>
      <c r="F14" s="2"/>
    </row>
    <row r="15" spans="1:6" ht="72.599999999999994" x14ac:dyDescent="0.3">
      <c r="A15" s="4" t="s">
        <v>44</v>
      </c>
      <c r="B15" s="11">
        <v>80</v>
      </c>
      <c r="C15" s="3"/>
      <c r="D15" s="16">
        <f>SUM(D8:D14)</f>
        <v>0</v>
      </c>
      <c r="E15" s="18" t="s">
        <v>45</v>
      </c>
      <c r="F15" s="2"/>
    </row>
    <row r="16" spans="1:6" x14ac:dyDescent="0.3">
      <c r="A16" s="2"/>
      <c r="B16" s="2"/>
      <c r="C16" s="3"/>
      <c r="D16" s="3"/>
      <c r="E16" s="3"/>
      <c r="F16" s="2"/>
    </row>
    <row r="17" spans="1:6" ht="43.2" x14ac:dyDescent="0.3">
      <c r="A17" s="12" t="s">
        <v>60</v>
      </c>
      <c r="B17" s="2"/>
      <c r="C17" s="3"/>
      <c r="D17" s="17"/>
      <c r="E17" s="3"/>
      <c r="F17" s="2"/>
    </row>
    <row r="19" spans="1:6" x14ac:dyDescent="0.3">
      <c r="A19" t="s">
        <v>214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10B0-AF44-410D-9251-9F257E129225}">
  <dimension ref="A1:F20"/>
  <sheetViews>
    <sheetView topLeftCell="A7" workbookViewId="0">
      <selection sqref="A1:F20"/>
    </sheetView>
  </sheetViews>
  <sheetFormatPr baseColWidth="10" defaultRowHeight="14.4" x14ac:dyDescent="0.3"/>
  <cols>
    <col min="1" max="1" width="14.88671875" customWidth="1"/>
    <col min="5" max="5" width="12.109375" bestFit="1" customWidth="1"/>
    <col min="6" max="6" width="13.109375" bestFit="1" customWidth="1"/>
  </cols>
  <sheetData>
    <row r="1" spans="1:6" ht="15" thickBot="1" x14ac:dyDescent="0.35">
      <c r="A1" s="37" t="s">
        <v>0</v>
      </c>
      <c r="B1" s="38">
        <v>44901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13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216</v>
      </c>
      <c r="B6" s="3" t="s">
        <v>67</v>
      </c>
      <c r="C6" s="3" t="s">
        <v>217</v>
      </c>
      <c r="D6" s="10">
        <v>32.4</v>
      </c>
      <c r="E6" s="3"/>
      <c r="F6" s="2"/>
    </row>
    <row r="7" spans="1:6" x14ac:dyDescent="0.3">
      <c r="A7" s="2"/>
      <c r="B7" s="3" t="s">
        <v>67</v>
      </c>
      <c r="C7" s="5" t="s">
        <v>145</v>
      </c>
      <c r="D7" s="10">
        <v>4.5</v>
      </c>
      <c r="E7" s="3"/>
      <c r="F7" s="2"/>
    </row>
    <row r="8" spans="1:6" x14ac:dyDescent="0.3">
      <c r="A8" s="2"/>
      <c r="B8" s="3"/>
      <c r="C8" s="3"/>
      <c r="D8" s="10">
        <f>SUM(D6:D7)</f>
        <v>36.9</v>
      </c>
      <c r="E8" s="3"/>
      <c r="F8" s="2"/>
    </row>
    <row r="9" spans="1:6" ht="28.8" x14ac:dyDescent="0.3">
      <c r="A9" s="4" t="s">
        <v>218</v>
      </c>
      <c r="B9" s="3"/>
      <c r="C9" s="3"/>
      <c r="D9" s="10">
        <v>20</v>
      </c>
      <c r="E9" s="3"/>
      <c r="F9" s="2"/>
    </row>
    <row r="10" spans="1:6" ht="28.8" x14ac:dyDescent="0.3">
      <c r="A10" s="43" t="s">
        <v>219</v>
      </c>
      <c r="B10" s="3"/>
      <c r="C10" s="3"/>
      <c r="D10" s="44">
        <f>D8-D9</f>
        <v>16.899999999999999</v>
      </c>
      <c r="E10" s="3"/>
      <c r="F10" s="2"/>
    </row>
    <row r="11" spans="1:6" ht="28.8" x14ac:dyDescent="0.3">
      <c r="A11" s="4" t="s">
        <v>70</v>
      </c>
      <c r="B11" s="5"/>
      <c r="C11" s="3"/>
      <c r="D11" s="10"/>
      <c r="E11" s="3"/>
      <c r="F11" s="2"/>
    </row>
    <row r="12" spans="1:6" ht="28.8" x14ac:dyDescent="0.3">
      <c r="A12" s="20" t="s">
        <v>91</v>
      </c>
      <c r="B12" s="13" t="s">
        <v>215</v>
      </c>
      <c r="C12" s="3"/>
      <c r="D12" s="10"/>
      <c r="E12" s="13" t="s">
        <v>175</v>
      </c>
      <c r="F12" s="21"/>
    </row>
    <row r="13" spans="1:6" ht="43.2" x14ac:dyDescent="0.3">
      <c r="A13" s="4" t="s">
        <v>64</v>
      </c>
      <c r="B13" s="5" t="s">
        <v>112</v>
      </c>
      <c r="C13" s="3"/>
      <c r="D13" s="10"/>
      <c r="E13" s="3"/>
      <c r="F13" s="2"/>
    </row>
    <row r="14" spans="1:6" ht="43.2" x14ac:dyDescent="0.3">
      <c r="A14" s="4" t="s">
        <v>19</v>
      </c>
      <c r="B14" s="5" t="s">
        <v>193</v>
      </c>
      <c r="C14" s="3"/>
      <c r="D14" s="3"/>
      <c r="E14" s="3"/>
      <c r="F14" s="2"/>
    </row>
    <row r="15" spans="1:6" ht="57.6" x14ac:dyDescent="0.3">
      <c r="A15" s="4" t="s">
        <v>117</v>
      </c>
      <c r="B15" s="5" t="s">
        <v>67</v>
      </c>
      <c r="C15" s="3"/>
      <c r="D15" s="3"/>
      <c r="E15" s="3"/>
      <c r="F15" s="2"/>
    </row>
    <row r="16" spans="1:6" ht="72.599999999999994" x14ac:dyDescent="0.3">
      <c r="A16" s="4" t="s">
        <v>44</v>
      </c>
      <c r="B16" s="11">
        <v>80</v>
      </c>
      <c r="C16" s="3"/>
      <c r="D16" s="16"/>
      <c r="E16" s="18" t="s">
        <v>45</v>
      </c>
      <c r="F16" s="2"/>
    </row>
    <row r="17" spans="1:6" x14ac:dyDescent="0.3">
      <c r="A17" s="2"/>
      <c r="B17" s="2"/>
      <c r="C17" s="3"/>
      <c r="D17" s="3"/>
      <c r="E17" s="3"/>
      <c r="F17" s="2"/>
    </row>
    <row r="18" spans="1:6" ht="43.2" x14ac:dyDescent="0.3">
      <c r="A18" s="12" t="s">
        <v>60</v>
      </c>
      <c r="B18" s="2"/>
      <c r="C18" s="3"/>
      <c r="D18" s="17"/>
      <c r="E18" s="3"/>
      <c r="F18" s="2"/>
    </row>
    <row r="20" spans="1:6" x14ac:dyDescent="0.3">
      <c r="A20" t="s">
        <v>220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93E-3748-474A-BC4A-34F92B7B6CFF}">
  <dimension ref="A1:F20"/>
  <sheetViews>
    <sheetView topLeftCell="A11" workbookViewId="0">
      <selection sqref="A1:F20"/>
    </sheetView>
  </sheetViews>
  <sheetFormatPr baseColWidth="10" defaultRowHeight="14.4" x14ac:dyDescent="0.3"/>
  <cols>
    <col min="2" max="2" width="12.33203125" bestFit="1" customWidth="1"/>
    <col min="5" max="5" width="11.5546875" style="1"/>
  </cols>
  <sheetData>
    <row r="1" spans="1:6" ht="15" thickBot="1" x14ac:dyDescent="0.35">
      <c r="A1" s="37" t="s">
        <v>0</v>
      </c>
      <c r="B1" s="38">
        <v>44936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19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216</v>
      </c>
      <c r="B6" s="3" t="s">
        <v>225</v>
      </c>
      <c r="C6" s="3" t="s">
        <v>77</v>
      </c>
      <c r="D6" s="10">
        <v>0</v>
      </c>
      <c r="E6" s="3"/>
      <c r="F6" s="2"/>
    </row>
    <row r="7" spans="1:6" x14ac:dyDescent="0.3">
      <c r="A7" s="2"/>
      <c r="B7" s="3" t="s">
        <v>226</v>
      </c>
      <c r="C7" s="5" t="s">
        <v>202</v>
      </c>
      <c r="D7" s="10">
        <v>0</v>
      </c>
      <c r="E7" s="3"/>
      <c r="F7" s="2"/>
    </row>
    <row r="8" spans="1:6" x14ac:dyDescent="0.3">
      <c r="A8" s="2"/>
      <c r="B8" s="3" t="s">
        <v>174</v>
      </c>
      <c r="C8" s="3" t="s">
        <v>161</v>
      </c>
      <c r="D8" s="10">
        <f>SUM(D6:D7)</f>
        <v>0</v>
      </c>
      <c r="E8" s="3"/>
      <c r="F8" s="2"/>
    </row>
    <row r="9" spans="1:6" x14ac:dyDescent="0.3">
      <c r="A9" s="4"/>
      <c r="B9" s="3"/>
      <c r="C9" s="3"/>
      <c r="D9" s="10"/>
      <c r="E9" s="3"/>
      <c r="F9" s="2"/>
    </row>
    <row r="10" spans="1:6" ht="28.8" x14ac:dyDescent="0.3">
      <c r="A10" s="43" t="s">
        <v>219</v>
      </c>
      <c r="B10" s="3"/>
      <c r="C10" s="3"/>
      <c r="D10" s="44">
        <v>0</v>
      </c>
      <c r="E10" s="3"/>
      <c r="F10" s="2"/>
    </row>
    <row r="11" spans="1:6" ht="28.8" x14ac:dyDescent="0.3">
      <c r="A11" s="4" t="s">
        <v>70</v>
      </c>
      <c r="B11" s="5"/>
      <c r="C11" s="3"/>
      <c r="D11" s="10"/>
      <c r="E11" s="3"/>
      <c r="F11" s="2"/>
    </row>
    <row r="12" spans="1:6" ht="28.8" x14ac:dyDescent="0.3">
      <c r="A12" s="46" t="s">
        <v>91</v>
      </c>
      <c r="B12" s="17"/>
      <c r="C12" s="47"/>
      <c r="D12" s="30"/>
      <c r="E12" s="17"/>
      <c r="F12" s="48"/>
    </row>
    <row r="13" spans="1:6" ht="43.2" x14ac:dyDescent="0.3">
      <c r="A13" s="4" t="s">
        <v>64</v>
      </c>
      <c r="B13" s="5" t="s">
        <v>112</v>
      </c>
      <c r="C13" s="3"/>
      <c r="D13" s="10"/>
      <c r="E13" s="3" t="s">
        <v>89</v>
      </c>
      <c r="F13" s="2"/>
    </row>
    <row r="14" spans="1:6" ht="43.2" x14ac:dyDescent="0.3">
      <c r="A14" s="4" t="s">
        <v>19</v>
      </c>
      <c r="B14" s="5" t="s">
        <v>184</v>
      </c>
      <c r="C14" s="3"/>
      <c r="D14" s="3"/>
      <c r="E14" s="3"/>
      <c r="F14" s="2"/>
    </row>
    <row r="15" spans="1:6" ht="57.6" x14ac:dyDescent="0.3">
      <c r="A15" s="4" t="s">
        <v>117</v>
      </c>
      <c r="B15" s="5" t="s">
        <v>67</v>
      </c>
      <c r="C15" s="3"/>
      <c r="D15" s="3"/>
      <c r="E15" s="3"/>
      <c r="F15" s="2"/>
    </row>
    <row r="16" spans="1:6" ht="72.599999999999994" x14ac:dyDescent="0.3">
      <c r="A16" s="4" t="s">
        <v>44</v>
      </c>
      <c r="B16" s="11">
        <v>115</v>
      </c>
      <c r="C16" s="3"/>
      <c r="D16" s="16"/>
      <c r="E16" s="18" t="s">
        <v>45</v>
      </c>
      <c r="F16" s="2"/>
    </row>
    <row r="17" spans="1:6" x14ac:dyDescent="0.3">
      <c r="A17" s="2"/>
      <c r="B17" s="2"/>
      <c r="C17" s="3"/>
      <c r="D17" s="3"/>
      <c r="E17" s="3"/>
      <c r="F17" s="2"/>
    </row>
    <row r="18" spans="1:6" ht="72" x14ac:dyDescent="0.3">
      <c r="A18" s="12" t="s">
        <v>60</v>
      </c>
      <c r="B18" s="2"/>
      <c r="C18" s="3"/>
      <c r="D18" s="17"/>
      <c r="E18" s="3"/>
      <c r="F18" s="2"/>
    </row>
    <row r="20" spans="1:6" x14ac:dyDescent="0.3">
      <c r="A20" t="s">
        <v>227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920C-1D19-4F75-871C-C9F0C5E3E368}">
  <dimension ref="A1:F20"/>
  <sheetViews>
    <sheetView topLeftCell="A10" workbookViewId="0">
      <selection sqref="A1:E20"/>
    </sheetView>
  </sheetViews>
  <sheetFormatPr baseColWidth="10" defaultRowHeight="14.4" x14ac:dyDescent="0.3"/>
  <sheetData>
    <row r="1" spans="1:6" ht="15" thickBot="1" x14ac:dyDescent="0.35">
      <c r="A1" s="37" t="s">
        <v>0</v>
      </c>
      <c r="B1" s="38">
        <v>44950</v>
      </c>
      <c r="C1" s="39"/>
      <c r="D1" s="39" t="s">
        <v>29</v>
      </c>
      <c r="E1" s="39" t="s">
        <v>94</v>
      </c>
      <c r="F1" s="40" t="s">
        <v>95</v>
      </c>
    </row>
    <row r="2" spans="1:6" x14ac:dyDescent="0.3">
      <c r="A2" s="35" t="s">
        <v>2</v>
      </c>
      <c r="B2" s="36" t="s">
        <v>52</v>
      </c>
      <c r="C2" s="36"/>
      <c r="D2" s="36"/>
      <c r="E2" s="36"/>
      <c r="F2" s="35"/>
    </row>
    <row r="3" spans="1:6" ht="28.8" x14ac:dyDescent="0.3">
      <c r="A3" s="4" t="s">
        <v>3</v>
      </c>
      <c r="B3" s="3">
        <v>14</v>
      </c>
      <c r="C3" s="3"/>
      <c r="D3" s="3"/>
      <c r="E3" s="3"/>
      <c r="F3" s="2"/>
    </row>
    <row r="4" spans="1:6" ht="28.8" x14ac:dyDescent="0.3">
      <c r="A4" s="4" t="s">
        <v>33</v>
      </c>
      <c r="B4" s="3" t="s">
        <v>67</v>
      </c>
      <c r="C4" s="3"/>
      <c r="D4" s="3"/>
      <c r="E4" s="3"/>
      <c r="F4" s="2"/>
    </row>
    <row r="5" spans="1:6" x14ac:dyDescent="0.3">
      <c r="A5" s="4" t="s">
        <v>34</v>
      </c>
      <c r="B5" s="3" t="s">
        <v>67</v>
      </c>
      <c r="C5" s="3"/>
      <c r="D5" s="3"/>
      <c r="E5" s="3"/>
      <c r="F5" s="2"/>
    </row>
    <row r="6" spans="1:6" x14ac:dyDescent="0.3">
      <c r="A6" s="2" t="s">
        <v>216</v>
      </c>
      <c r="B6" s="3" t="s">
        <v>230</v>
      </c>
      <c r="C6" s="3" t="s">
        <v>231</v>
      </c>
      <c r="D6" s="10">
        <v>0</v>
      </c>
      <c r="E6" s="3"/>
      <c r="F6" s="2"/>
    </row>
    <row r="7" spans="1:6" x14ac:dyDescent="0.3">
      <c r="A7" s="2"/>
      <c r="B7" s="3" t="s">
        <v>232</v>
      </c>
      <c r="C7" s="5" t="s">
        <v>233</v>
      </c>
      <c r="D7" s="10">
        <v>0</v>
      </c>
      <c r="E7" s="3"/>
      <c r="F7" s="2"/>
    </row>
    <row r="8" spans="1:6" x14ac:dyDescent="0.3">
      <c r="A8" s="2"/>
      <c r="B8" s="3"/>
      <c r="C8" s="3"/>
      <c r="D8" s="10">
        <f>SUM(D6:D7)</f>
        <v>0</v>
      </c>
      <c r="E8" s="3"/>
      <c r="F8" s="2"/>
    </row>
    <row r="9" spans="1:6" x14ac:dyDescent="0.3">
      <c r="A9" s="4"/>
      <c r="B9" s="3"/>
      <c r="C9" s="3"/>
      <c r="D9" s="10"/>
      <c r="E9" s="3"/>
      <c r="F9" s="2"/>
    </row>
    <row r="10" spans="1:6" ht="28.8" x14ac:dyDescent="0.3">
      <c r="A10" s="43" t="s">
        <v>219</v>
      </c>
      <c r="B10" s="3"/>
      <c r="C10" s="3"/>
      <c r="D10" s="44">
        <v>0</v>
      </c>
      <c r="E10" s="3"/>
      <c r="F10" s="2"/>
    </row>
    <row r="11" spans="1:6" ht="28.8" x14ac:dyDescent="0.3">
      <c r="A11" s="4" t="s">
        <v>70</v>
      </c>
      <c r="B11" s="5"/>
      <c r="C11" s="3"/>
      <c r="D11" s="10"/>
      <c r="E11" s="3"/>
      <c r="F11" s="2"/>
    </row>
    <row r="12" spans="1:6" ht="28.8" x14ac:dyDescent="0.3">
      <c r="A12" s="46" t="s">
        <v>91</v>
      </c>
      <c r="B12" s="17"/>
      <c r="C12" s="27" t="s">
        <v>118</v>
      </c>
      <c r="D12" s="30"/>
      <c r="E12" s="17"/>
      <c r="F12" s="48"/>
    </row>
    <row r="13" spans="1:6" ht="43.2" x14ac:dyDescent="0.3">
      <c r="A13" s="4" t="s">
        <v>64</v>
      </c>
      <c r="B13" s="5" t="s">
        <v>112</v>
      </c>
      <c r="C13" s="3"/>
      <c r="D13" s="10"/>
      <c r="E13" s="3" t="s">
        <v>89</v>
      </c>
      <c r="F13" s="2"/>
    </row>
    <row r="14" spans="1:6" ht="43.2" x14ac:dyDescent="0.3">
      <c r="A14" s="4" t="s">
        <v>19</v>
      </c>
      <c r="B14" s="5" t="s">
        <v>234</v>
      </c>
      <c r="C14" s="3"/>
      <c r="D14" s="3"/>
      <c r="E14" s="3"/>
      <c r="F14" s="2"/>
    </row>
    <row r="15" spans="1:6" ht="57.6" x14ac:dyDescent="0.3">
      <c r="A15" s="4" t="s">
        <v>117</v>
      </c>
      <c r="B15" s="5" t="s">
        <v>67</v>
      </c>
      <c r="C15" s="3"/>
      <c r="D15" s="3"/>
      <c r="E15" s="3"/>
      <c r="F15" s="2"/>
    </row>
    <row r="16" spans="1:6" ht="72.599999999999994" x14ac:dyDescent="0.3">
      <c r="A16" s="4" t="s">
        <v>44</v>
      </c>
      <c r="B16" s="11">
        <v>100</v>
      </c>
      <c r="C16" s="3"/>
      <c r="D16" s="16"/>
      <c r="E16" s="18" t="s">
        <v>45</v>
      </c>
      <c r="F16" s="2"/>
    </row>
    <row r="17" spans="1:6" x14ac:dyDescent="0.3">
      <c r="A17" s="2"/>
      <c r="B17" s="2"/>
      <c r="C17" s="3"/>
      <c r="D17" s="3"/>
      <c r="E17" s="3"/>
      <c r="F17" s="2"/>
    </row>
    <row r="18" spans="1:6" ht="72" x14ac:dyDescent="0.3">
      <c r="A18" s="12" t="s">
        <v>60</v>
      </c>
      <c r="B18" s="2"/>
      <c r="C18" s="3"/>
      <c r="D18" s="17"/>
      <c r="E18" s="3"/>
      <c r="F18" s="2"/>
    </row>
    <row r="19" spans="1:6" x14ac:dyDescent="0.3">
      <c r="E19" s="1"/>
    </row>
    <row r="20" spans="1:6" x14ac:dyDescent="0.3">
      <c r="A20" t="s">
        <v>235</v>
      </c>
      <c r="E20" s="1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FEE1-C84F-4B35-A8B0-8D0E7CBB0D81}">
  <dimension ref="A1:E20"/>
  <sheetViews>
    <sheetView topLeftCell="A5" workbookViewId="0">
      <selection sqref="A1:E20"/>
    </sheetView>
  </sheetViews>
  <sheetFormatPr baseColWidth="10" defaultRowHeight="14.4" x14ac:dyDescent="0.3"/>
  <sheetData>
    <row r="1" spans="1:5" ht="15" thickBot="1" x14ac:dyDescent="0.35">
      <c r="A1" s="37" t="s">
        <v>0</v>
      </c>
      <c r="B1" s="38">
        <v>44964</v>
      </c>
      <c r="C1" s="39"/>
      <c r="D1" s="39" t="s">
        <v>29</v>
      </c>
      <c r="E1" s="39" t="s">
        <v>94</v>
      </c>
    </row>
    <row r="2" spans="1:5" x14ac:dyDescent="0.3">
      <c r="A2" s="35" t="s">
        <v>2</v>
      </c>
      <c r="B2" s="36" t="s">
        <v>52</v>
      </c>
      <c r="C2" s="36"/>
      <c r="D2" s="36"/>
      <c r="E2" s="36"/>
    </row>
    <row r="3" spans="1:5" ht="28.8" x14ac:dyDescent="0.3">
      <c r="A3" s="4" t="s">
        <v>3</v>
      </c>
      <c r="B3" s="3">
        <v>15</v>
      </c>
      <c r="C3" s="3"/>
      <c r="D3" s="3"/>
      <c r="E3" s="3"/>
    </row>
    <row r="4" spans="1:5" ht="28.8" x14ac:dyDescent="0.3">
      <c r="A4" s="4" t="s">
        <v>33</v>
      </c>
      <c r="B4" s="3" t="s">
        <v>67</v>
      </c>
      <c r="C4" s="3"/>
      <c r="D4" s="3"/>
      <c r="E4" s="3"/>
    </row>
    <row r="5" spans="1:5" x14ac:dyDescent="0.3">
      <c r="A5" s="4" t="s">
        <v>34</v>
      </c>
      <c r="B5" s="3" t="s">
        <v>67</v>
      </c>
      <c r="C5" s="3"/>
      <c r="D5" s="3"/>
      <c r="E5" s="3"/>
    </row>
    <row r="6" spans="1:5" x14ac:dyDescent="0.3">
      <c r="A6" s="2" t="s">
        <v>216</v>
      </c>
      <c r="B6" s="3" t="s">
        <v>236</v>
      </c>
      <c r="C6" s="3" t="s">
        <v>237</v>
      </c>
      <c r="D6" s="10">
        <v>0</v>
      </c>
      <c r="E6" s="3"/>
    </row>
    <row r="7" spans="1:5" x14ac:dyDescent="0.3">
      <c r="A7" s="2"/>
      <c r="B7" s="3" t="s">
        <v>236</v>
      </c>
      <c r="C7" s="5" t="s">
        <v>238</v>
      </c>
      <c r="D7" s="10">
        <v>0</v>
      </c>
      <c r="E7" s="3"/>
    </row>
    <row r="8" spans="1:5" x14ac:dyDescent="0.3">
      <c r="A8" s="2"/>
      <c r="B8" s="3"/>
      <c r="C8" s="3"/>
      <c r="D8" s="10">
        <f>SUM(D6:D7)</f>
        <v>0</v>
      </c>
      <c r="E8" s="3"/>
    </row>
    <row r="9" spans="1:5" x14ac:dyDescent="0.3">
      <c r="A9" s="4"/>
      <c r="B9" s="3"/>
      <c r="C9" s="3"/>
      <c r="D9" s="10"/>
      <c r="E9" s="3"/>
    </row>
    <row r="10" spans="1:5" ht="28.8" x14ac:dyDescent="0.3">
      <c r="A10" s="43" t="s">
        <v>219</v>
      </c>
      <c r="B10" s="3"/>
      <c r="C10" s="3"/>
      <c r="D10" s="44">
        <v>0</v>
      </c>
      <c r="E10" s="3"/>
    </row>
    <row r="11" spans="1:5" ht="28.8" x14ac:dyDescent="0.3">
      <c r="A11" s="4" t="s">
        <v>70</v>
      </c>
      <c r="B11" s="5"/>
      <c r="C11" s="3"/>
      <c r="D11" s="10"/>
      <c r="E11" s="3"/>
    </row>
    <row r="12" spans="1:5" ht="28.8" x14ac:dyDescent="0.3">
      <c r="A12" s="46" t="s">
        <v>91</v>
      </c>
      <c r="B12" s="17"/>
      <c r="C12" s="47"/>
      <c r="D12" s="30"/>
      <c r="E12" s="17"/>
    </row>
    <row r="13" spans="1:5" ht="43.2" x14ac:dyDescent="0.3">
      <c r="A13" s="4" t="s">
        <v>64</v>
      </c>
      <c r="B13" s="5" t="s">
        <v>112</v>
      </c>
      <c r="C13" s="3"/>
      <c r="D13" s="10"/>
      <c r="E13" s="3" t="s">
        <v>89</v>
      </c>
    </row>
    <row r="14" spans="1:5" ht="43.2" x14ac:dyDescent="0.3">
      <c r="A14" s="4" t="s">
        <v>19</v>
      </c>
      <c r="B14" s="5" t="s">
        <v>234</v>
      </c>
      <c r="C14" s="3"/>
      <c r="D14" s="3"/>
      <c r="E14" s="3"/>
    </row>
    <row r="15" spans="1:5" ht="57.6" x14ac:dyDescent="0.3">
      <c r="A15" s="4" t="s">
        <v>117</v>
      </c>
      <c r="B15" s="5" t="s">
        <v>67</v>
      </c>
      <c r="C15" s="3"/>
      <c r="D15" s="3"/>
      <c r="E15" s="3"/>
    </row>
    <row r="16" spans="1:5" ht="72.599999999999994" x14ac:dyDescent="0.3">
      <c r="A16" s="4" t="s">
        <v>44</v>
      </c>
      <c r="B16" s="11">
        <v>100</v>
      </c>
      <c r="C16" s="3"/>
      <c r="D16" s="16"/>
      <c r="E16" s="18" t="s">
        <v>45</v>
      </c>
    </row>
    <row r="17" spans="1:5" x14ac:dyDescent="0.3">
      <c r="A17" s="2"/>
      <c r="B17" s="2"/>
      <c r="C17" s="3"/>
      <c r="D17" s="3"/>
      <c r="E17" s="3"/>
    </row>
    <row r="18" spans="1:5" ht="72" x14ac:dyDescent="0.3">
      <c r="A18" s="12" t="s">
        <v>60</v>
      </c>
      <c r="B18" s="2"/>
      <c r="C18" s="3"/>
      <c r="D18" s="17"/>
      <c r="E18" s="3"/>
    </row>
    <row r="19" spans="1:5" x14ac:dyDescent="0.3">
      <c r="E19" s="1"/>
    </row>
    <row r="20" spans="1:5" x14ac:dyDescent="0.3">
      <c r="A20" t="s">
        <v>239</v>
      </c>
      <c r="E20" s="1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D58-EF22-41F9-85BB-0D05DA0854C7}">
  <dimension ref="A1:E25"/>
  <sheetViews>
    <sheetView topLeftCell="A3" workbookViewId="0">
      <selection sqref="A1:E25"/>
    </sheetView>
  </sheetViews>
  <sheetFormatPr baseColWidth="10" defaultRowHeight="14.4" x14ac:dyDescent="0.3"/>
  <cols>
    <col min="1" max="1" width="13.77734375" customWidth="1"/>
    <col min="2" max="2" width="12.109375" bestFit="1" customWidth="1"/>
    <col min="3" max="3" width="15.77734375" bestFit="1" customWidth="1"/>
    <col min="5" max="5" width="14.21875" customWidth="1"/>
  </cols>
  <sheetData>
    <row r="1" spans="1:5" ht="15" thickBot="1" x14ac:dyDescent="0.35">
      <c r="A1" s="37" t="s">
        <v>0</v>
      </c>
      <c r="B1" s="38">
        <v>44978</v>
      </c>
      <c r="C1" s="39"/>
      <c r="D1" s="39" t="s">
        <v>29</v>
      </c>
      <c r="E1" s="39" t="s">
        <v>94</v>
      </c>
    </row>
    <row r="2" spans="1:5" x14ac:dyDescent="0.3">
      <c r="A2" s="35" t="s">
        <v>2</v>
      </c>
      <c r="B2" s="36" t="s">
        <v>247</v>
      </c>
      <c r="C2" s="36"/>
      <c r="D2" s="36"/>
      <c r="E2" s="36"/>
    </row>
    <row r="3" spans="1:5" ht="28.8" x14ac:dyDescent="0.3">
      <c r="A3" s="4" t="s">
        <v>3</v>
      </c>
      <c r="B3" s="3">
        <v>28</v>
      </c>
      <c r="C3" s="3"/>
      <c r="D3" s="3"/>
      <c r="E3" s="13" t="s">
        <v>248</v>
      </c>
    </row>
    <row r="4" spans="1:5" ht="28.8" x14ac:dyDescent="0.3">
      <c r="A4" s="4" t="s">
        <v>33</v>
      </c>
      <c r="B4" s="3" t="s">
        <v>67</v>
      </c>
      <c r="C4" s="3"/>
      <c r="D4" s="3"/>
      <c r="E4" s="3"/>
    </row>
    <row r="5" spans="1:5" x14ac:dyDescent="0.3">
      <c r="A5" s="4" t="s">
        <v>34</v>
      </c>
      <c r="B5" s="3" t="s">
        <v>67</v>
      </c>
      <c r="C5" s="3"/>
      <c r="D5" s="3"/>
      <c r="E5" s="3"/>
    </row>
    <row r="6" spans="1:5" x14ac:dyDescent="0.3">
      <c r="A6" s="2" t="s">
        <v>216</v>
      </c>
      <c r="B6" s="3" t="s">
        <v>82</v>
      </c>
      <c r="C6" s="3" t="s">
        <v>249</v>
      </c>
      <c r="D6" s="10">
        <v>0</v>
      </c>
      <c r="E6" s="3"/>
    </row>
    <row r="7" spans="1:5" x14ac:dyDescent="0.3">
      <c r="A7" s="2"/>
      <c r="B7" s="3" t="s">
        <v>250</v>
      </c>
      <c r="C7" s="5" t="s">
        <v>251</v>
      </c>
      <c r="D7" s="10">
        <v>0</v>
      </c>
      <c r="E7" s="3"/>
    </row>
    <row r="8" spans="1:5" x14ac:dyDescent="0.3">
      <c r="A8" s="2" t="s">
        <v>252</v>
      </c>
      <c r="B8" s="3" t="s">
        <v>178</v>
      </c>
      <c r="C8" s="3" t="s">
        <v>253</v>
      </c>
      <c r="D8" s="10">
        <f>SUM(D6:D7)</f>
        <v>0</v>
      </c>
      <c r="E8" s="3"/>
    </row>
    <row r="9" spans="1:5" x14ac:dyDescent="0.3">
      <c r="A9" s="4"/>
      <c r="B9" s="3" t="s">
        <v>254</v>
      </c>
      <c r="C9" s="3" t="s">
        <v>255</v>
      </c>
      <c r="D9" s="10">
        <f t="shared" ref="D9" si="0">SUM(D7:D8)</f>
        <v>0</v>
      </c>
      <c r="E9" s="3"/>
    </row>
    <row r="10" spans="1:5" ht="28.8" x14ac:dyDescent="0.3">
      <c r="A10" s="4" t="s">
        <v>256</v>
      </c>
      <c r="B10" s="3" t="s">
        <v>257</v>
      </c>
      <c r="C10" s="3" t="s">
        <v>258</v>
      </c>
      <c r="D10" s="10">
        <v>19</v>
      </c>
      <c r="E10" s="13" t="s">
        <v>263</v>
      </c>
    </row>
    <row r="11" spans="1:5" x14ac:dyDescent="0.3">
      <c r="A11" s="4" t="s">
        <v>259</v>
      </c>
      <c r="B11" s="3" t="s">
        <v>260</v>
      </c>
      <c r="C11" s="3" t="s">
        <v>261</v>
      </c>
      <c r="D11" s="10">
        <v>31.09</v>
      </c>
      <c r="E11" s="3"/>
    </row>
    <row r="12" spans="1:5" x14ac:dyDescent="0.3">
      <c r="A12" s="4" t="s">
        <v>265</v>
      </c>
      <c r="B12" s="3"/>
      <c r="C12" s="3" t="s">
        <v>262</v>
      </c>
      <c r="D12" s="10">
        <v>11.76</v>
      </c>
      <c r="E12" s="3"/>
    </row>
    <row r="13" spans="1:5" ht="28.8" x14ac:dyDescent="0.3">
      <c r="A13" s="43" t="s">
        <v>219</v>
      </c>
      <c r="B13" s="3"/>
      <c r="C13" s="3"/>
      <c r="D13" s="44">
        <f>SUM(D10:D12)</f>
        <v>61.85</v>
      </c>
      <c r="E13" s="3"/>
    </row>
    <row r="14" spans="1:5" ht="28.8" x14ac:dyDescent="0.3">
      <c r="A14" s="4" t="s">
        <v>70</v>
      </c>
      <c r="B14" s="5"/>
      <c r="C14" s="3"/>
      <c r="D14" s="10"/>
      <c r="E14" s="3"/>
    </row>
    <row r="15" spans="1:5" ht="28.8" x14ac:dyDescent="0.3">
      <c r="A15" s="46" t="s">
        <v>91</v>
      </c>
      <c r="B15" s="49" t="s">
        <v>223</v>
      </c>
      <c r="C15" s="47"/>
      <c r="D15" s="30"/>
      <c r="E15" s="17"/>
    </row>
    <row r="16" spans="1:5" ht="43.2" x14ac:dyDescent="0.3">
      <c r="A16" s="4" t="s">
        <v>64</v>
      </c>
      <c r="B16" s="5" t="s">
        <v>112</v>
      </c>
      <c r="C16" s="3"/>
      <c r="D16" s="10"/>
      <c r="E16" s="3" t="s">
        <v>89</v>
      </c>
    </row>
    <row r="17" spans="1:5" ht="43.2" x14ac:dyDescent="0.3">
      <c r="A17" s="4" t="s">
        <v>19</v>
      </c>
      <c r="B17" s="5" t="s">
        <v>234</v>
      </c>
      <c r="C17" s="3"/>
      <c r="D17" s="3"/>
      <c r="E17" s="3"/>
    </row>
    <row r="18" spans="1:5" ht="57.6" x14ac:dyDescent="0.3">
      <c r="A18" s="4" t="s">
        <v>117</v>
      </c>
      <c r="B18" s="5" t="s">
        <v>67</v>
      </c>
      <c r="C18" s="3"/>
      <c r="D18" s="3"/>
      <c r="E18" s="3"/>
    </row>
    <row r="19" spans="1:5" ht="52.2" x14ac:dyDescent="0.3">
      <c r="A19" s="4" t="s">
        <v>44</v>
      </c>
      <c r="B19" s="51">
        <v>210</v>
      </c>
      <c r="C19" s="3"/>
      <c r="D19" s="16"/>
      <c r="E19" s="18" t="s">
        <v>45</v>
      </c>
    </row>
    <row r="20" spans="1:5" ht="31.8" x14ac:dyDescent="0.3">
      <c r="A20" s="4" t="s">
        <v>266</v>
      </c>
      <c r="B20" s="30">
        <v>20</v>
      </c>
      <c r="C20" s="3"/>
      <c r="D20" s="16"/>
      <c r="E20" s="52" t="s">
        <v>268</v>
      </c>
    </row>
    <row r="21" spans="1:5" ht="31.8" x14ac:dyDescent="0.3">
      <c r="A21" s="4" t="s">
        <v>267</v>
      </c>
      <c r="B21" s="50">
        <v>20</v>
      </c>
      <c r="C21" s="3"/>
      <c r="D21" s="3"/>
      <c r="E21" s="52" t="s">
        <v>268</v>
      </c>
    </row>
    <row r="22" spans="1:5" ht="28.8" x14ac:dyDescent="0.3">
      <c r="A22" s="4" t="s">
        <v>269</v>
      </c>
      <c r="B22" s="53">
        <f>SUM(B19:B21)</f>
        <v>250</v>
      </c>
      <c r="C22" s="3"/>
      <c r="D22" s="3"/>
      <c r="E22" s="18"/>
    </row>
    <row r="23" spans="1:5" ht="57.6" x14ac:dyDescent="0.3">
      <c r="A23" s="46" t="s">
        <v>270</v>
      </c>
      <c r="B23" s="2"/>
      <c r="C23" s="3"/>
      <c r="D23" s="17"/>
      <c r="E23" s="3"/>
    </row>
    <row r="24" spans="1:5" x14ac:dyDescent="0.3">
      <c r="E24" s="1"/>
    </row>
    <row r="25" spans="1:5" x14ac:dyDescent="0.3">
      <c r="A25" t="s">
        <v>264</v>
      </c>
      <c r="E25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F5CB-E623-4C79-BC96-1C9A9CA73FE7}">
  <dimension ref="A1:E16"/>
  <sheetViews>
    <sheetView workbookViewId="0">
      <selection sqref="A1:E16"/>
    </sheetView>
  </sheetViews>
  <sheetFormatPr baseColWidth="10" defaultRowHeight="14.4" x14ac:dyDescent="0.3"/>
  <cols>
    <col min="1" max="1" width="14.109375" customWidth="1"/>
    <col min="5" max="5" width="14.109375" customWidth="1"/>
  </cols>
  <sheetData>
    <row r="1" spans="1:5" ht="15" thickBot="1" x14ac:dyDescent="0.35">
      <c r="A1" s="37" t="s">
        <v>0</v>
      </c>
      <c r="B1" s="38">
        <v>44992</v>
      </c>
      <c r="C1" s="39"/>
      <c r="D1" s="39" t="s">
        <v>29</v>
      </c>
      <c r="E1" s="39" t="s">
        <v>94</v>
      </c>
    </row>
    <row r="2" spans="1:5" x14ac:dyDescent="0.3">
      <c r="A2" s="35" t="s">
        <v>2</v>
      </c>
      <c r="B2" s="36" t="s">
        <v>273</v>
      </c>
      <c r="C2" s="36"/>
      <c r="D2" s="36"/>
      <c r="E2" s="36"/>
    </row>
    <row r="3" spans="1:5" ht="28.8" x14ac:dyDescent="0.3">
      <c r="A3" s="4" t="s">
        <v>3</v>
      </c>
      <c r="B3" s="3">
        <v>16</v>
      </c>
      <c r="C3" s="3"/>
      <c r="D3" s="3"/>
      <c r="E3" s="13"/>
    </row>
    <row r="4" spans="1:5" x14ac:dyDescent="0.3">
      <c r="A4" s="2" t="s">
        <v>216</v>
      </c>
      <c r="B4" s="3" t="s">
        <v>274</v>
      </c>
      <c r="C4" s="3" t="s">
        <v>275</v>
      </c>
      <c r="D4" s="10">
        <v>0</v>
      </c>
      <c r="E4" s="3"/>
    </row>
    <row r="5" spans="1:5" x14ac:dyDescent="0.3">
      <c r="A5" s="2"/>
      <c r="B5" s="3" t="s">
        <v>178</v>
      </c>
      <c r="C5" s="5" t="s">
        <v>25</v>
      </c>
      <c r="D5" s="10">
        <v>0</v>
      </c>
      <c r="E5" s="3"/>
    </row>
    <row r="6" spans="1:5" x14ac:dyDescent="0.3">
      <c r="A6" s="4" t="s">
        <v>145</v>
      </c>
      <c r="B6" s="3" t="s">
        <v>257</v>
      </c>
      <c r="C6" s="3" t="s">
        <v>28</v>
      </c>
      <c r="D6" s="10">
        <v>5.04</v>
      </c>
      <c r="E6" s="13"/>
    </row>
    <row r="7" spans="1:5" ht="28.8" x14ac:dyDescent="0.3">
      <c r="A7" s="43" t="s">
        <v>219</v>
      </c>
      <c r="B7" s="3"/>
      <c r="C7" s="3"/>
      <c r="D7" s="44">
        <f>SUM(D6:D6)</f>
        <v>5.04</v>
      </c>
      <c r="E7" s="3"/>
    </row>
    <row r="8" spans="1:5" ht="28.8" x14ac:dyDescent="0.3">
      <c r="A8" s="4" t="s">
        <v>70</v>
      </c>
      <c r="B8" s="5"/>
      <c r="C8" s="3"/>
      <c r="D8" s="10"/>
      <c r="E8" s="3"/>
    </row>
    <row r="9" spans="1:5" ht="28.8" x14ac:dyDescent="0.3">
      <c r="A9" s="46" t="s">
        <v>91</v>
      </c>
      <c r="B9" s="49"/>
      <c r="C9" s="47"/>
      <c r="D9" s="30"/>
      <c r="E9" s="17"/>
    </row>
    <row r="10" spans="1:5" ht="41.4" x14ac:dyDescent="0.3">
      <c r="A10" s="4" t="s">
        <v>64</v>
      </c>
      <c r="B10" s="31" t="s">
        <v>278</v>
      </c>
      <c r="C10" s="3"/>
      <c r="D10" s="10"/>
      <c r="E10" s="3" t="s">
        <v>89</v>
      </c>
    </row>
    <row r="11" spans="1:5" ht="28.8" x14ac:dyDescent="0.3">
      <c r="A11" s="4" t="s">
        <v>277</v>
      </c>
      <c r="B11" s="5" t="s">
        <v>184</v>
      </c>
      <c r="C11" s="3"/>
      <c r="D11" s="3"/>
      <c r="E11" s="3"/>
    </row>
    <row r="12" spans="1:5" ht="52.2" x14ac:dyDescent="0.3">
      <c r="A12" s="4" t="s">
        <v>44</v>
      </c>
      <c r="B12" s="51">
        <v>115</v>
      </c>
      <c r="C12" s="3"/>
      <c r="D12" s="16"/>
      <c r="E12" s="18" t="s">
        <v>45</v>
      </c>
    </row>
    <row r="13" spans="1:5" ht="28.8" x14ac:dyDescent="0.3">
      <c r="A13" s="4" t="s">
        <v>269</v>
      </c>
      <c r="B13" s="53">
        <f>SUM(B12:B12)</f>
        <v>115</v>
      </c>
      <c r="C13" s="3"/>
      <c r="D13" s="3"/>
      <c r="E13" s="18"/>
    </row>
    <row r="14" spans="1:5" ht="43.8" customHeight="1" x14ac:dyDescent="0.3">
      <c r="A14" s="54" t="s">
        <v>270</v>
      </c>
      <c r="B14" s="2"/>
      <c r="C14" s="3"/>
      <c r="D14" s="17"/>
      <c r="E14" s="3"/>
    </row>
    <row r="15" spans="1:5" x14ac:dyDescent="0.3">
      <c r="E15" s="1"/>
    </row>
    <row r="16" spans="1:5" x14ac:dyDescent="0.3">
      <c r="A16" t="s">
        <v>276</v>
      </c>
      <c r="E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A892-6C62-4A1F-80EA-89E99ECE6C40}">
  <dimension ref="A1:E15"/>
  <sheetViews>
    <sheetView tabSelected="1" workbookViewId="0">
      <selection activeCell="G3" sqref="G3"/>
    </sheetView>
  </sheetViews>
  <sheetFormatPr baseColWidth="10" defaultRowHeight="14.4" x14ac:dyDescent="0.3"/>
  <sheetData>
    <row r="1" spans="1:5" ht="15" thickBot="1" x14ac:dyDescent="0.35">
      <c r="A1" s="37" t="s">
        <v>0</v>
      </c>
      <c r="B1" s="38">
        <v>45006</v>
      </c>
      <c r="C1" s="39"/>
      <c r="D1" s="39" t="s">
        <v>29</v>
      </c>
      <c r="E1" s="39" t="s">
        <v>94</v>
      </c>
    </row>
    <row r="2" spans="1:5" x14ac:dyDescent="0.3">
      <c r="A2" s="35" t="s">
        <v>2</v>
      </c>
      <c r="B2" s="36" t="s">
        <v>273</v>
      </c>
      <c r="C2" s="36"/>
      <c r="D2" s="36"/>
      <c r="E2" s="36"/>
    </row>
    <row r="3" spans="1:5" ht="28.8" x14ac:dyDescent="0.3">
      <c r="A3" s="4" t="s">
        <v>3</v>
      </c>
      <c r="B3" s="3">
        <v>13</v>
      </c>
      <c r="C3" s="3"/>
      <c r="D3" s="3"/>
      <c r="E3" s="13"/>
    </row>
    <row r="4" spans="1:5" x14ac:dyDescent="0.3">
      <c r="A4" s="2" t="s">
        <v>216</v>
      </c>
      <c r="B4" s="3" t="s">
        <v>250</v>
      </c>
      <c r="C4" s="3" t="s">
        <v>202</v>
      </c>
      <c r="D4" s="10">
        <v>0</v>
      </c>
      <c r="E4" s="3"/>
    </row>
    <row r="5" spans="1:5" x14ac:dyDescent="0.3">
      <c r="A5" s="2"/>
      <c r="B5" s="3" t="s">
        <v>279</v>
      </c>
      <c r="C5" s="5" t="s">
        <v>280</v>
      </c>
      <c r="D5" s="10">
        <v>0</v>
      </c>
      <c r="E5" s="3"/>
    </row>
    <row r="6" spans="1:5" ht="28.8" x14ac:dyDescent="0.3">
      <c r="A6" s="43" t="s">
        <v>219</v>
      </c>
      <c r="B6" s="3"/>
      <c r="C6" s="3"/>
      <c r="D6" s="44"/>
      <c r="E6" s="3"/>
    </row>
    <row r="7" spans="1:5" ht="28.8" x14ac:dyDescent="0.3">
      <c r="A7" s="4" t="s">
        <v>70</v>
      </c>
      <c r="B7" s="5"/>
      <c r="C7" s="3"/>
      <c r="D7" s="10"/>
      <c r="E7" s="3"/>
    </row>
    <row r="8" spans="1:5" ht="28.8" x14ac:dyDescent="0.3">
      <c r="A8" s="46" t="s">
        <v>91</v>
      </c>
      <c r="B8" s="49"/>
      <c r="C8" s="47"/>
      <c r="D8" s="30"/>
      <c r="E8" s="17"/>
    </row>
    <row r="9" spans="1:5" ht="41.4" x14ac:dyDescent="0.3">
      <c r="A9" s="4" t="s">
        <v>64</v>
      </c>
      <c r="B9" s="31" t="s">
        <v>278</v>
      </c>
      <c r="C9" s="3"/>
      <c r="D9" s="10"/>
      <c r="E9" s="3" t="s">
        <v>89</v>
      </c>
    </row>
    <row r="10" spans="1:5" ht="43.2" x14ac:dyDescent="0.3">
      <c r="A10" s="4" t="s">
        <v>277</v>
      </c>
      <c r="B10" s="5" t="s">
        <v>282</v>
      </c>
      <c r="C10" s="3"/>
      <c r="D10" s="3"/>
      <c r="E10" s="3"/>
    </row>
    <row r="11" spans="1:5" ht="72.599999999999994" x14ac:dyDescent="0.3">
      <c r="A11" s="4" t="s">
        <v>44</v>
      </c>
      <c r="B11" s="51">
        <v>85</v>
      </c>
      <c r="C11" s="3"/>
      <c r="D11" s="16"/>
      <c r="E11" s="18" t="s">
        <v>45</v>
      </c>
    </row>
    <row r="12" spans="1:5" ht="28.8" x14ac:dyDescent="0.3">
      <c r="A12" s="4" t="s">
        <v>269</v>
      </c>
      <c r="B12" s="53">
        <f>SUM(B11:B11)</f>
        <v>85</v>
      </c>
      <c r="C12" s="3" t="s">
        <v>175</v>
      </c>
      <c r="D12" s="3"/>
      <c r="E12" s="18"/>
    </row>
    <row r="13" spans="1:5" ht="69" x14ac:dyDescent="0.3">
      <c r="A13" s="54" t="s">
        <v>270</v>
      </c>
      <c r="B13" s="2"/>
      <c r="C13" s="3"/>
      <c r="D13" s="17"/>
      <c r="E13" s="3"/>
    </row>
    <row r="14" spans="1:5" x14ac:dyDescent="0.3">
      <c r="E14" s="1"/>
    </row>
    <row r="15" spans="1:5" x14ac:dyDescent="0.3">
      <c r="A15" t="s">
        <v>281</v>
      </c>
      <c r="E15" s="1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3793-5DE8-45B7-8BDF-A7413BEA01B0}">
  <sheetPr>
    <pageSetUpPr fitToPage="1"/>
  </sheetPr>
  <dimension ref="A1:J41"/>
  <sheetViews>
    <sheetView topLeftCell="A26" workbookViewId="0">
      <selection activeCell="E37" sqref="E37"/>
    </sheetView>
  </sheetViews>
  <sheetFormatPr baseColWidth="10" defaultRowHeight="14.4" x14ac:dyDescent="0.3"/>
  <cols>
    <col min="1" max="1" width="3.5546875" customWidth="1"/>
    <col min="2" max="3" width="11.5546875" style="1"/>
    <col min="4" max="4" width="18.6640625" style="1" customWidth="1"/>
    <col min="5" max="5" width="14.33203125" style="1" customWidth="1"/>
    <col min="6" max="6" width="11.21875" style="1" bestFit="1" customWidth="1"/>
    <col min="7" max="7" width="11.21875" style="1" customWidth="1"/>
    <col min="8" max="8" width="14.33203125" style="1" customWidth="1"/>
    <col min="9" max="9" width="17.5546875" style="1" bestFit="1" customWidth="1"/>
    <col min="10" max="10" width="20.33203125" bestFit="1" customWidth="1"/>
  </cols>
  <sheetData>
    <row r="1" spans="1:10" ht="41.4" x14ac:dyDescent="0.3">
      <c r="A1" s="2"/>
      <c r="B1" s="24" t="s">
        <v>47</v>
      </c>
      <c r="C1" s="22" t="s">
        <v>48</v>
      </c>
      <c r="D1" s="23" t="s">
        <v>121</v>
      </c>
      <c r="E1" s="29" t="s">
        <v>195</v>
      </c>
      <c r="F1" s="29" t="s">
        <v>199</v>
      </c>
      <c r="G1" s="29" t="s">
        <v>196</v>
      </c>
      <c r="H1" s="29" t="s">
        <v>154</v>
      </c>
      <c r="I1" s="29" t="s">
        <v>155</v>
      </c>
      <c r="J1" s="19" t="s">
        <v>22</v>
      </c>
    </row>
    <row r="2" spans="1:10" x14ac:dyDescent="0.3">
      <c r="A2" s="2"/>
      <c r="B2" s="25">
        <v>2021</v>
      </c>
      <c r="C2" s="22"/>
      <c r="D2" s="22"/>
      <c r="E2" s="32"/>
      <c r="F2" s="32"/>
      <c r="G2" s="32"/>
      <c r="H2" s="22"/>
      <c r="I2" s="22"/>
      <c r="J2" s="19"/>
    </row>
    <row r="3" spans="1:10" ht="31.8" x14ac:dyDescent="0.3">
      <c r="A3" s="2" t="s">
        <v>99</v>
      </c>
      <c r="B3" s="26">
        <v>44488</v>
      </c>
      <c r="C3" s="3">
        <v>29</v>
      </c>
      <c r="D3" s="18" t="s">
        <v>49</v>
      </c>
      <c r="E3" s="33"/>
      <c r="F3" s="33"/>
      <c r="G3" s="33"/>
      <c r="H3" s="18"/>
      <c r="I3" s="18"/>
      <c r="J3" s="2"/>
    </row>
    <row r="4" spans="1:10" x14ac:dyDescent="0.3">
      <c r="A4" s="2" t="s">
        <v>101</v>
      </c>
      <c r="B4" s="26">
        <v>44502</v>
      </c>
      <c r="C4" s="3">
        <v>17</v>
      </c>
      <c r="D4" s="3"/>
      <c r="E4" s="10"/>
      <c r="F4" s="10"/>
      <c r="G4" s="10"/>
      <c r="H4" s="3"/>
      <c r="I4" s="3"/>
      <c r="J4" s="2"/>
    </row>
    <row r="5" spans="1:10" x14ac:dyDescent="0.3">
      <c r="A5" s="2" t="s">
        <v>100</v>
      </c>
      <c r="B5" s="26">
        <v>44516</v>
      </c>
      <c r="C5" s="3">
        <v>22</v>
      </c>
      <c r="D5" s="3"/>
      <c r="E5" s="10"/>
      <c r="F5" s="10"/>
      <c r="G5" s="10"/>
      <c r="H5" s="3"/>
      <c r="I5" s="3"/>
      <c r="J5" s="2"/>
    </row>
    <row r="6" spans="1:10" ht="21.6" x14ac:dyDescent="0.3">
      <c r="A6" s="2" t="s">
        <v>102</v>
      </c>
      <c r="B6" s="26">
        <v>44530</v>
      </c>
      <c r="C6" s="3" t="s">
        <v>51</v>
      </c>
      <c r="D6" s="3"/>
      <c r="E6" s="10"/>
      <c r="F6" s="10"/>
      <c r="G6" s="10"/>
      <c r="H6" s="3"/>
      <c r="I6" s="3"/>
      <c r="J6" s="15" t="s">
        <v>50</v>
      </c>
    </row>
    <row r="7" spans="1:10" x14ac:dyDescent="0.3">
      <c r="A7" s="2"/>
      <c r="B7" s="3"/>
      <c r="C7" s="3"/>
      <c r="D7" s="3"/>
      <c r="E7" s="10"/>
      <c r="F7" s="10"/>
      <c r="G7" s="10"/>
      <c r="H7" s="3"/>
      <c r="I7" s="3"/>
      <c r="J7" s="2"/>
    </row>
    <row r="8" spans="1:10" x14ac:dyDescent="0.3">
      <c r="A8" s="2"/>
      <c r="B8" s="27">
        <v>2022</v>
      </c>
      <c r="C8" s="3"/>
      <c r="D8" s="3"/>
      <c r="E8" s="10"/>
      <c r="F8" s="10"/>
      <c r="G8" s="10"/>
      <c r="H8" s="3"/>
      <c r="I8" s="3"/>
      <c r="J8" s="2"/>
    </row>
    <row r="9" spans="1:10" x14ac:dyDescent="0.3">
      <c r="A9" s="2" t="s">
        <v>99</v>
      </c>
      <c r="B9" s="26">
        <v>44642</v>
      </c>
      <c r="C9" s="3">
        <v>16</v>
      </c>
      <c r="D9" s="3"/>
      <c r="E9" s="10">
        <v>112</v>
      </c>
      <c r="F9" s="10"/>
      <c r="G9" s="10"/>
      <c r="H9" s="10" t="s">
        <v>54</v>
      </c>
      <c r="I9" s="10" t="s">
        <v>142</v>
      </c>
      <c r="J9" s="2"/>
    </row>
    <row r="10" spans="1:10" x14ac:dyDescent="0.3">
      <c r="A10" s="2" t="s">
        <v>101</v>
      </c>
      <c r="B10" s="26">
        <v>44656</v>
      </c>
      <c r="C10" s="3">
        <v>14</v>
      </c>
      <c r="D10" s="3"/>
      <c r="E10" s="10">
        <v>102</v>
      </c>
      <c r="F10" s="10"/>
      <c r="G10" s="10"/>
      <c r="H10" s="10" t="s">
        <v>11</v>
      </c>
      <c r="I10" s="10" t="s">
        <v>159</v>
      </c>
      <c r="J10" s="2"/>
    </row>
    <row r="11" spans="1:10" x14ac:dyDescent="0.3">
      <c r="A11" s="2" t="s">
        <v>100</v>
      </c>
      <c r="B11" s="26">
        <v>44670</v>
      </c>
      <c r="C11" s="3">
        <v>11</v>
      </c>
      <c r="D11" s="3"/>
      <c r="E11" s="10">
        <v>80</v>
      </c>
      <c r="F11" s="10"/>
      <c r="G11" s="10"/>
      <c r="H11" s="10" t="s">
        <v>158</v>
      </c>
      <c r="I11" s="10" t="s">
        <v>159</v>
      </c>
      <c r="J11" s="2"/>
    </row>
    <row r="12" spans="1:10" x14ac:dyDescent="0.3">
      <c r="A12" s="2" t="s">
        <v>102</v>
      </c>
      <c r="B12" s="26">
        <v>44684</v>
      </c>
      <c r="C12" s="3">
        <v>10</v>
      </c>
      <c r="D12" s="3"/>
      <c r="E12" s="10">
        <v>80</v>
      </c>
      <c r="F12" s="10"/>
      <c r="G12" s="10"/>
      <c r="H12" s="10" t="s">
        <v>142</v>
      </c>
      <c r="I12" s="10" t="s">
        <v>82</v>
      </c>
      <c r="J12" s="2"/>
    </row>
    <row r="13" spans="1:10" x14ac:dyDescent="0.3">
      <c r="A13" s="2" t="s">
        <v>103</v>
      </c>
      <c r="B13" s="26">
        <v>44698</v>
      </c>
      <c r="C13" s="3">
        <v>12</v>
      </c>
      <c r="D13" s="34" t="s">
        <v>212</v>
      </c>
      <c r="E13" s="30">
        <v>79</v>
      </c>
      <c r="F13" s="30"/>
      <c r="G13" s="30"/>
      <c r="H13" s="30" t="s">
        <v>42</v>
      </c>
      <c r="I13" s="30" t="s">
        <v>160</v>
      </c>
      <c r="J13" s="28" t="s">
        <v>119</v>
      </c>
    </row>
    <row r="14" spans="1:10" x14ac:dyDescent="0.3">
      <c r="A14" s="2" t="s">
        <v>104</v>
      </c>
      <c r="B14" s="26">
        <v>44712</v>
      </c>
      <c r="C14" s="3">
        <v>15</v>
      </c>
      <c r="D14" s="3" t="s">
        <v>120</v>
      </c>
      <c r="E14" s="10">
        <v>108.6</v>
      </c>
      <c r="F14" s="10"/>
      <c r="G14" s="10"/>
      <c r="H14" s="10" t="s">
        <v>109</v>
      </c>
      <c r="I14" s="10" t="s">
        <v>11</v>
      </c>
      <c r="J14" s="2"/>
    </row>
    <row r="15" spans="1:10" x14ac:dyDescent="0.3">
      <c r="A15" s="2" t="s">
        <v>105</v>
      </c>
      <c r="B15" s="26">
        <v>44726</v>
      </c>
      <c r="C15" s="3">
        <v>14</v>
      </c>
      <c r="D15" s="3" t="s">
        <v>128</v>
      </c>
      <c r="E15" s="10">
        <v>85.5</v>
      </c>
      <c r="F15" s="10"/>
      <c r="G15" s="10"/>
      <c r="H15" s="10" t="s">
        <v>42</v>
      </c>
      <c r="I15" s="10" t="s">
        <v>11</v>
      </c>
      <c r="J15" s="2"/>
    </row>
    <row r="16" spans="1:10" ht="43.2" x14ac:dyDescent="0.3">
      <c r="A16" s="2"/>
      <c r="B16" s="26">
        <v>44734</v>
      </c>
      <c r="C16" s="3">
        <v>20</v>
      </c>
      <c r="D16" s="5" t="s">
        <v>198</v>
      </c>
      <c r="E16" s="10"/>
      <c r="F16" s="10"/>
      <c r="G16" s="41">
        <v>-47</v>
      </c>
      <c r="H16" s="10"/>
      <c r="I16" s="10"/>
      <c r="J16" s="4" t="s">
        <v>208</v>
      </c>
    </row>
    <row r="17" spans="1:10" x14ac:dyDescent="0.3">
      <c r="A17" s="2" t="s">
        <v>106</v>
      </c>
      <c r="B17" s="26">
        <v>44740</v>
      </c>
      <c r="C17" s="3">
        <v>20</v>
      </c>
      <c r="D17" s="3" t="s">
        <v>130</v>
      </c>
      <c r="E17" s="10">
        <v>120</v>
      </c>
      <c r="F17" s="10"/>
      <c r="G17" s="10"/>
      <c r="H17" s="10" t="s">
        <v>140</v>
      </c>
      <c r="I17" s="10" t="s">
        <v>142</v>
      </c>
      <c r="J17" s="2"/>
    </row>
    <row r="18" spans="1:10" x14ac:dyDescent="0.3">
      <c r="A18" s="2" t="s">
        <v>127</v>
      </c>
      <c r="B18" s="27" t="s">
        <v>131</v>
      </c>
      <c r="C18" s="27"/>
      <c r="D18" s="27" t="s">
        <v>132</v>
      </c>
      <c r="E18" s="10"/>
      <c r="F18" s="10"/>
      <c r="G18" s="10"/>
      <c r="H18" s="10"/>
      <c r="I18" s="10"/>
      <c r="J18" s="2"/>
    </row>
    <row r="19" spans="1:10" x14ac:dyDescent="0.3">
      <c r="A19" s="2" t="s">
        <v>133</v>
      </c>
      <c r="B19" s="26">
        <v>44775</v>
      </c>
      <c r="C19" s="3">
        <v>14</v>
      </c>
      <c r="D19" s="3" t="s">
        <v>150</v>
      </c>
      <c r="E19" s="10">
        <v>78</v>
      </c>
      <c r="F19" s="10"/>
      <c r="G19" s="10"/>
      <c r="H19" s="10" t="s">
        <v>156</v>
      </c>
      <c r="I19" s="10" t="s">
        <v>174</v>
      </c>
      <c r="J19" s="2"/>
    </row>
    <row r="20" spans="1:10" x14ac:dyDescent="0.3">
      <c r="A20" s="2" t="s">
        <v>134</v>
      </c>
      <c r="B20" s="26">
        <v>44789</v>
      </c>
      <c r="C20" s="3">
        <v>17</v>
      </c>
      <c r="D20" s="34" t="s">
        <v>212</v>
      </c>
      <c r="E20" s="10">
        <v>100</v>
      </c>
      <c r="F20" s="10"/>
      <c r="G20" s="10"/>
      <c r="H20" s="10" t="s">
        <v>42</v>
      </c>
      <c r="I20" s="10" t="s">
        <v>174</v>
      </c>
      <c r="J20" s="2"/>
    </row>
    <row r="21" spans="1:10" x14ac:dyDescent="0.3">
      <c r="A21" s="2" t="s">
        <v>135</v>
      </c>
      <c r="B21" s="26">
        <v>44803</v>
      </c>
      <c r="C21" s="3">
        <v>18</v>
      </c>
      <c r="D21" s="3" t="s">
        <v>150</v>
      </c>
      <c r="E21" s="10">
        <v>120</v>
      </c>
      <c r="F21" s="10"/>
      <c r="G21" s="10"/>
      <c r="H21" s="10" t="s">
        <v>42</v>
      </c>
      <c r="I21" s="10" t="s">
        <v>11</v>
      </c>
      <c r="J21" s="2"/>
    </row>
    <row r="22" spans="1:10" x14ac:dyDescent="0.3">
      <c r="A22" s="2" t="s">
        <v>136</v>
      </c>
      <c r="B22" s="26">
        <v>44817</v>
      </c>
      <c r="C22" s="3">
        <v>15</v>
      </c>
      <c r="D22" s="34" t="s">
        <v>212</v>
      </c>
      <c r="E22" s="10">
        <v>90</v>
      </c>
      <c r="F22" s="10"/>
      <c r="G22" s="10"/>
      <c r="H22" s="10" t="s">
        <v>191</v>
      </c>
      <c r="I22" s="10" t="s">
        <v>11</v>
      </c>
      <c r="J22" s="2"/>
    </row>
    <row r="23" spans="1:10" ht="28.8" x14ac:dyDescent="0.3">
      <c r="A23" s="2" t="s">
        <v>137</v>
      </c>
      <c r="B23" s="26">
        <v>44821</v>
      </c>
      <c r="C23" s="3"/>
      <c r="D23" s="5" t="s">
        <v>139</v>
      </c>
      <c r="E23" s="10"/>
      <c r="F23" s="41">
        <v>-182.66</v>
      </c>
      <c r="G23" s="10"/>
      <c r="H23" s="3"/>
      <c r="I23" s="3"/>
      <c r="J23" s="4" t="s">
        <v>207</v>
      </c>
    </row>
    <row r="24" spans="1:10" x14ac:dyDescent="0.3">
      <c r="A24" s="2" t="s">
        <v>138</v>
      </c>
      <c r="B24" s="26">
        <v>44831</v>
      </c>
      <c r="C24" s="3">
        <v>14</v>
      </c>
      <c r="D24" s="3" t="s">
        <v>150</v>
      </c>
      <c r="E24" s="10">
        <v>80</v>
      </c>
      <c r="F24" s="10"/>
      <c r="G24" s="10"/>
      <c r="H24" s="3" t="s">
        <v>174</v>
      </c>
      <c r="I24" s="3" t="s">
        <v>11</v>
      </c>
      <c r="J24" s="2"/>
    </row>
    <row r="25" spans="1:10" ht="43.2" x14ac:dyDescent="0.3">
      <c r="A25" s="2" t="s">
        <v>151</v>
      </c>
      <c r="B25" s="26">
        <v>44845</v>
      </c>
      <c r="C25" s="3">
        <v>18</v>
      </c>
      <c r="D25" s="31" t="s">
        <v>164</v>
      </c>
      <c r="E25" s="10">
        <v>120</v>
      </c>
      <c r="F25" s="10"/>
      <c r="G25" s="10"/>
      <c r="H25" s="3" t="s">
        <v>174</v>
      </c>
      <c r="I25" s="3" t="s">
        <v>11</v>
      </c>
      <c r="J25" s="4" t="s">
        <v>200</v>
      </c>
    </row>
    <row r="26" spans="1:10" ht="35.4" customHeight="1" x14ac:dyDescent="0.3">
      <c r="A26" s="2" t="s">
        <v>152</v>
      </c>
      <c r="B26" s="26">
        <v>44859</v>
      </c>
      <c r="C26" s="3">
        <v>30</v>
      </c>
      <c r="D26" s="5" t="s">
        <v>165</v>
      </c>
      <c r="E26" s="10"/>
      <c r="F26" s="10"/>
      <c r="G26" s="42">
        <v>79</v>
      </c>
      <c r="H26" s="3"/>
      <c r="I26" s="3"/>
      <c r="J26" s="2" t="s">
        <v>209</v>
      </c>
    </row>
    <row r="27" spans="1:10" x14ac:dyDescent="0.3">
      <c r="A27" s="2" t="s">
        <v>153</v>
      </c>
      <c r="B27" s="26">
        <v>44873</v>
      </c>
      <c r="C27" s="3">
        <v>14</v>
      </c>
      <c r="D27" s="34" t="s">
        <v>212</v>
      </c>
      <c r="E27" s="10">
        <v>80</v>
      </c>
      <c r="F27" s="10"/>
      <c r="G27" s="10"/>
      <c r="H27" s="3" t="s">
        <v>174</v>
      </c>
      <c r="I27" s="3" t="s">
        <v>11</v>
      </c>
      <c r="J27" s="2"/>
    </row>
    <row r="28" spans="1:10" x14ac:dyDescent="0.3">
      <c r="A28" s="2" t="s">
        <v>166</v>
      </c>
      <c r="B28" s="26">
        <v>44887</v>
      </c>
      <c r="C28" s="3">
        <v>14</v>
      </c>
      <c r="D28" s="34" t="s">
        <v>212</v>
      </c>
      <c r="E28" s="10">
        <v>80</v>
      </c>
      <c r="F28" s="10"/>
      <c r="G28" s="10"/>
      <c r="H28" s="3" t="s">
        <v>174</v>
      </c>
      <c r="I28" s="3" t="s">
        <v>11</v>
      </c>
      <c r="J28" s="2"/>
    </row>
    <row r="29" spans="1:10" ht="43.2" x14ac:dyDescent="0.3">
      <c r="A29" s="2" t="s">
        <v>167</v>
      </c>
      <c r="B29" s="26">
        <v>44901</v>
      </c>
      <c r="C29" s="3">
        <v>13</v>
      </c>
      <c r="D29" s="45" t="s">
        <v>221</v>
      </c>
      <c r="E29" s="10">
        <v>80</v>
      </c>
      <c r="F29" s="10"/>
      <c r="G29" s="10"/>
      <c r="H29" s="3" t="s">
        <v>11</v>
      </c>
      <c r="I29" s="3" t="s">
        <v>222</v>
      </c>
      <c r="J29" s="2"/>
    </row>
    <row r="30" spans="1:10" x14ac:dyDescent="0.3">
      <c r="A30" s="2" t="s">
        <v>168</v>
      </c>
      <c r="B30" s="26">
        <v>44906</v>
      </c>
      <c r="C30" s="3"/>
      <c r="D30" s="3" t="s">
        <v>171</v>
      </c>
      <c r="E30" s="10"/>
      <c r="F30" s="10"/>
      <c r="G30" s="10"/>
      <c r="H30" s="3"/>
      <c r="I30" s="3"/>
      <c r="J30" s="2"/>
    </row>
    <row r="31" spans="1:10" ht="28.8" x14ac:dyDescent="0.3">
      <c r="A31" s="2" t="s">
        <v>169</v>
      </c>
      <c r="B31" s="26"/>
      <c r="C31" s="3"/>
      <c r="D31" s="5" t="s">
        <v>197</v>
      </c>
      <c r="E31" s="10"/>
      <c r="F31" s="10"/>
      <c r="G31" s="10"/>
      <c r="H31" s="10"/>
      <c r="I31" s="10"/>
      <c r="J31" s="2"/>
    </row>
    <row r="32" spans="1:10" x14ac:dyDescent="0.3">
      <c r="A32" s="2" t="s">
        <v>170</v>
      </c>
      <c r="B32" s="26"/>
      <c r="C32" s="3"/>
      <c r="D32" s="3"/>
      <c r="E32" s="10"/>
      <c r="F32" s="10"/>
      <c r="G32" s="10"/>
      <c r="H32" s="3"/>
      <c r="I32" s="3"/>
      <c r="J32" s="2"/>
    </row>
    <row r="33" spans="1:10" x14ac:dyDescent="0.3">
      <c r="A33" s="2" t="s">
        <v>186</v>
      </c>
      <c r="B33" s="26"/>
      <c r="C33" s="3"/>
      <c r="D33" s="9" t="s">
        <v>228</v>
      </c>
      <c r="E33" s="44">
        <f>SUM(E3:E32)</f>
        <v>1595.1</v>
      </c>
      <c r="F33" s="10"/>
      <c r="G33" s="10"/>
      <c r="H33" s="3"/>
      <c r="I33" s="3"/>
      <c r="J33" s="2"/>
    </row>
    <row r="34" spans="1:10" x14ac:dyDescent="0.3">
      <c r="A34" s="2" t="s">
        <v>187</v>
      </c>
      <c r="B34" s="26"/>
      <c r="C34" s="3"/>
      <c r="D34" s="3"/>
      <c r="E34" s="3"/>
      <c r="F34" s="3"/>
      <c r="G34" s="3"/>
      <c r="H34" s="3"/>
      <c r="I34" s="3"/>
      <c r="J34" s="2"/>
    </row>
    <row r="35" spans="1:10" ht="28.8" x14ac:dyDescent="0.3">
      <c r="A35" s="2" t="s">
        <v>188</v>
      </c>
      <c r="B35" s="26">
        <v>44936</v>
      </c>
      <c r="C35" s="3">
        <v>19</v>
      </c>
      <c r="D35" s="3" t="s">
        <v>224</v>
      </c>
      <c r="E35" s="10">
        <v>115</v>
      </c>
      <c r="F35" s="3"/>
      <c r="G35" s="3"/>
      <c r="H35" s="3" t="s">
        <v>174</v>
      </c>
      <c r="I35" s="5" t="s">
        <v>229</v>
      </c>
      <c r="J35" s="2"/>
    </row>
    <row r="36" spans="1:10" x14ac:dyDescent="0.3">
      <c r="A36" s="2" t="s">
        <v>189</v>
      </c>
      <c r="B36" s="26">
        <v>44950</v>
      </c>
      <c r="C36" s="3">
        <v>14</v>
      </c>
      <c r="D36" s="3" t="s">
        <v>118</v>
      </c>
      <c r="E36" s="10">
        <v>100</v>
      </c>
      <c r="F36" s="3"/>
      <c r="G36" s="3"/>
      <c r="H36" s="3" t="s">
        <v>232</v>
      </c>
      <c r="I36" s="3" t="s">
        <v>230</v>
      </c>
      <c r="J36" s="2"/>
    </row>
    <row r="37" spans="1:10" x14ac:dyDescent="0.3">
      <c r="A37" s="2" t="s">
        <v>190</v>
      </c>
      <c r="B37" s="26">
        <v>44964</v>
      </c>
      <c r="C37" s="3">
        <v>15</v>
      </c>
      <c r="D37" s="3" t="s">
        <v>67</v>
      </c>
      <c r="E37" s="10">
        <v>100</v>
      </c>
      <c r="F37" s="3"/>
      <c r="G37" s="3"/>
      <c r="H37" s="3" t="s">
        <v>236</v>
      </c>
      <c r="I37" s="3" t="s">
        <v>236</v>
      </c>
      <c r="J37" s="2" t="s">
        <v>240</v>
      </c>
    </row>
    <row r="38" spans="1:10" ht="28.8" x14ac:dyDescent="0.3">
      <c r="A38" s="2" t="s">
        <v>241</v>
      </c>
      <c r="B38" s="26">
        <v>44978</v>
      </c>
      <c r="C38" s="3">
        <v>28</v>
      </c>
      <c r="D38" s="3" t="s">
        <v>223</v>
      </c>
      <c r="E38" s="10">
        <v>210</v>
      </c>
      <c r="F38" s="5" t="s">
        <v>271</v>
      </c>
      <c r="G38" s="3"/>
      <c r="H38" s="5" t="s">
        <v>245</v>
      </c>
      <c r="I38" s="5" t="s">
        <v>246</v>
      </c>
      <c r="J38" s="4" t="s">
        <v>272</v>
      </c>
    </row>
    <row r="39" spans="1:10" x14ac:dyDescent="0.3">
      <c r="A39" s="2" t="s">
        <v>242</v>
      </c>
      <c r="B39" s="26">
        <v>44992</v>
      </c>
      <c r="C39" s="3">
        <v>16</v>
      </c>
      <c r="D39" s="3"/>
      <c r="E39" s="10">
        <v>115</v>
      </c>
      <c r="F39" s="3"/>
      <c r="G39" s="3"/>
      <c r="H39" s="3" t="s">
        <v>174</v>
      </c>
      <c r="I39" s="3" t="s">
        <v>11</v>
      </c>
      <c r="J39" s="2"/>
    </row>
    <row r="40" spans="1:10" x14ac:dyDescent="0.3">
      <c r="A40" s="2" t="s">
        <v>243</v>
      </c>
      <c r="B40" s="26">
        <v>45006</v>
      </c>
      <c r="C40" s="3">
        <v>13</v>
      </c>
      <c r="D40" s="3" t="s">
        <v>118</v>
      </c>
      <c r="E40" s="10">
        <v>85</v>
      </c>
      <c r="F40" s="3"/>
      <c r="G40" s="3"/>
      <c r="H40" s="3" t="s">
        <v>250</v>
      </c>
      <c r="I40" s="3" t="s">
        <v>279</v>
      </c>
      <c r="J40" s="2"/>
    </row>
    <row r="41" spans="1:10" x14ac:dyDescent="0.3">
      <c r="A41" s="2" t="s">
        <v>244</v>
      </c>
      <c r="B41" s="26">
        <v>45020</v>
      </c>
      <c r="C41" s="3"/>
      <c r="D41" s="3"/>
      <c r="E41" s="10"/>
      <c r="F41" s="3"/>
      <c r="G41" s="3"/>
      <c r="H41" s="3"/>
      <c r="I41" s="3"/>
      <c r="J41" s="2"/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87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19.10.2021</vt:lpstr>
      <vt:lpstr>2.11.2021</vt:lpstr>
      <vt:lpstr>16.11.2021</vt:lpstr>
      <vt:lpstr>22.3.22</vt:lpstr>
      <vt:lpstr>5.4.22</vt:lpstr>
      <vt:lpstr>19.4.22</vt:lpstr>
      <vt:lpstr>3.5.22</vt:lpstr>
      <vt:lpstr>17.5.22</vt:lpstr>
      <vt:lpstr>31.5.22</vt:lpstr>
      <vt:lpstr>14.6.22</vt:lpstr>
      <vt:lpstr>28.6.22</vt:lpstr>
      <vt:lpstr>2.8.22</vt:lpstr>
      <vt:lpstr>16.8.22</vt:lpstr>
      <vt:lpstr>30.8.22</vt:lpstr>
      <vt:lpstr>13.9.22</vt:lpstr>
      <vt:lpstr>27.9.22</vt:lpstr>
      <vt:lpstr>11.10.22</vt:lpstr>
      <vt:lpstr>8.11.22</vt:lpstr>
      <vt:lpstr>22.11.22</vt:lpstr>
      <vt:lpstr>6.12.22</vt:lpstr>
      <vt:lpstr>10.01.23</vt:lpstr>
      <vt:lpstr>24.1.23</vt:lpstr>
      <vt:lpstr>7.2.23</vt:lpstr>
      <vt:lpstr>21.2.23</vt:lpstr>
      <vt:lpstr>7.3.23</vt:lpstr>
      <vt:lpstr>21.3.23</vt:lpstr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Heißwolf</dc:creator>
  <cp:lastModifiedBy>Roland Heißwolf</cp:lastModifiedBy>
  <cp:lastPrinted>2023-03-08T09:13:18Z</cp:lastPrinted>
  <dcterms:created xsi:type="dcterms:W3CDTF">2021-10-19T16:24:58Z</dcterms:created>
  <dcterms:modified xsi:type="dcterms:W3CDTF">2023-03-22T16:04:14Z</dcterms:modified>
</cp:coreProperties>
</file>