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16" i="1" l="1"/>
  <c r="F16" i="1"/>
  <c r="E16" i="1"/>
  <c r="D16" i="1"/>
  <c r="G16" i="1" s="1"/>
  <c r="H15" i="1" l="1"/>
  <c r="F15" i="1"/>
  <c r="E15" i="1"/>
  <c r="D15" i="1"/>
  <c r="G15" i="1" s="1"/>
  <c r="F14" i="1" l="1"/>
  <c r="E14" i="1"/>
  <c r="H14" i="1" s="1"/>
  <c r="D14" i="1"/>
  <c r="G14" i="1" s="1"/>
  <c r="H13" i="1" l="1"/>
  <c r="F13" i="1"/>
  <c r="G13" i="1" s="1"/>
  <c r="E13" i="1"/>
  <c r="D13" i="1"/>
  <c r="H12" i="1" l="1"/>
  <c r="G12" i="1"/>
  <c r="F12" i="1"/>
  <c r="E12" i="1"/>
  <c r="D12" i="1"/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<sst xmlns="http://schemas.openxmlformats.org/spreadsheetml/2006/main" count="10" uniqueCount="7">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</sst>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Tabelle1!$A$3:$A$16</c:f>
              <c:numCache>
                <c:formatCode>m/d/yyyy</c:formatCode>
                <c:ptCount val="14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</c:numCache>
            </c:numRef>
          </c:cat>
          <c:val>
            <c:numRef>
              <c:f>Tabelle1!$B$3:$B$16</c:f>
              <c:numCache>
                <c:formatCode>General</c:formatCode>
                <c:ptCount val="14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  <c:pt idx="9">
                  <c:v>280611</c:v>
                </c:pt>
                <c:pt idx="10">
                  <c:v>281233</c:v>
                </c:pt>
                <c:pt idx="11">
                  <c:v>282127</c:v>
                </c:pt>
                <c:pt idx="12">
                  <c:v>282763</c:v>
                </c:pt>
                <c:pt idx="13">
                  <c:v>284253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0896"/>
        <c:axId val="179286784"/>
      </c:lineChart>
      <c:dateAx>
        <c:axId val="179280896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79286784"/>
        <c:crosses val="autoZero"/>
        <c:auto val="1"/>
        <c:lblOffset val="100"/>
        <c:baseTimeUnit val="days"/>
      </c:dateAx>
      <c:valAx>
        <c:axId val="1792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Tabelle1!$A$3:$A$16</c:f>
              <c:numCache>
                <c:formatCode>m/d/yyyy</c:formatCode>
                <c:ptCount val="14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</c:numCache>
            </c:numRef>
          </c:cat>
          <c:val>
            <c:numRef>
              <c:f>Tabelle1!$C$3:$C$16</c:f>
              <c:numCache>
                <c:formatCode>General</c:formatCode>
                <c:ptCount val="14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  <c:pt idx="9">
                  <c:v>33008</c:v>
                </c:pt>
                <c:pt idx="10">
                  <c:v>33091</c:v>
                </c:pt>
                <c:pt idx="11">
                  <c:v>33353</c:v>
                </c:pt>
                <c:pt idx="12">
                  <c:v>33553</c:v>
                </c:pt>
                <c:pt idx="13">
                  <c:v>33721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47232"/>
        <c:axId val="179648768"/>
      </c:lineChart>
      <c:dateAx>
        <c:axId val="179647232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79648768"/>
        <c:crosses val="autoZero"/>
        <c:auto val="1"/>
        <c:lblOffset val="100"/>
        <c:baseTimeUnit val="days"/>
      </c:dateAx>
      <c:valAx>
        <c:axId val="1796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Tabelle1!$A$3:$A$16</c:f>
              <c:numCache>
                <c:formatCode>m/d/yyyy</c:formatCode>
                <c:ptCount val="14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</c:numCache>
            </c:numRef>
          </c:cat>
          <c:val>
            <c:numRef>
              <c:f>Tabelle1!$G$3:$G$16</c:f>
              <c:numCache>
                <c:formatCode>0.0</c:formatCode>
                <c:ptCount val="14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  <c:pt idx="9">
                  <c:v>41.611111111111114</c:v>
                </c:pt>
                <c:pt idx="10">
                  <c:v>25.916666666666668</c:v>
                </c:pt>
                <c:pt idx="11">
                  <c:v>12.771428571428572</c:v>
                </c:pt>
                <c:pt idx="12">
                  <c:v>9.4925373134328357</c:v>
                </c:pt>
                <c:pt idx="13">
                  <c:v>31.702127659574469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Tabelle1!$A$3:$A$16</c:f>
              <c:numCache>
                <c:formatCode>m/d/yyyy</c:formatCode>
                <c:ptCount val="14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  <c:pt idx="12">
                  <c:v>43728</c:v>
                </c:pt>
                <c:pt idx="13">
                  <c:v>43775</c:v>
                </c:pt>
              </c:numCache>
            </c:numRef>
          </c:cat>
          <c:val>
            <c:numRef>
              <c:f>Tabelle1!$H$3:$H$16</c:f>
              <c:numCache>
                <c:formatCode>0.0</c:formatCode>
                <c:ptCount val="14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  <c:pt idx="9">
                  <c:v>2.6111111111111112</c:v>
                </c:pt>
                <c:pt idx="10">
                  <c:v>3.4583333333333335</c:v>
                </c:pt>
                <c:pt idx="11">
                  <c:v>3.7428571428571429</c:v>
                </c:pt>
                <c:pt idx="12">
                  <c:v>2.9850746268656718</c:v>
                </c:pt>
                <c:pt idx="13">
                  <c:v>3.5744680851063828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82304"/>
        <c:axId val="179688192"/>
      </c:lineChart>
      <c:dateAx>
        <c:axId val="17968230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179688192"/>
        <c:crosses val="autoZero"/>
        <c:auto val="1"/>
        <c:lblOffset val="100"/>
        <c:baseTimeUnit val="days"/>
      </c:dateAx>
      <c:valAx>
        <c:axId val="179688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6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190499</xdr:rowOff>
    </xdr:from>
    <xdr:to>
      <xdr:col>15</xdr:col>
      <xdr:colOff>704850</xdr:colOff>
      <xdr:row>18</xdr:row>
      <xdr:rowOff>90486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38100</xdr:rowOff>
    </xdr:from>
    <xdr:to>
      <xdr:col>16</xdr:col>
      <xdr:colOff>200025</xdr:colOff>
      <xdr:row>17</xdr:row>
      <xdr:rowOff>166687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4</xdr:row>
      <xdr:rowOff>152400</xdr:rowOff>
    </xdr:from>
    <xdr:to>
      <xdr:col>16</xdr:col>
      <xdr:colOff>609599</xdr:colOff>
      <xdr:row>25</xdr:row>
      <xdr:rowOff>19049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6" sqref="D16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  <c r="G3" s="2"/>
      <c r="H3" s="2"/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 s="3">
        <f>D4/F4</f>
        <v>1.436241610738255</v>
      </c>
      <c r="H4" s="3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3" si="0">B5-B4</f>
        <v>563</v>
      </c>
      <c r="E5">
        <f t="shared" ref="E5:E12" si="1">C5-C4</f>
        <v>151</v>
      </c>
      <c r="F5">
        <f t="shared" ref="F5:F12" si="2">A5-A4</f>
        <v>43</v>
      </c>
      <c r="G5" s="3">
        <f t="shared" ref="G5:G12" si="3">D5/F5</f>
        <v>13.093023255813954</v>
      </c>
      <c r="H5" s="3">
        <f t="shared" ref="H5:H12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 s="3">
        <f t="shared" si="3"/>
        <v>38.4</v>
      </c>
      <c r="H6" s="3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 s="3">
        <f t="shared" si="3"/>
        <v>48</v>
      </c>
      <c r="H7" s="3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 s="3">
        <f t="shared" si="3"/>
        <v>51.333333333333336</v>
      </c>
      <c r="H8" s="3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 s="3">
        <f t="shared" si="3"/>
        <v>57.12</v>
      </c>
      <c r="H9" s="3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 s="3">
        <f t="shared" si="3"/>
        <v>55.229166666666664</v>
      </c>
      <c r="H10" s="3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 s="3">
        <f t="shared" si="3"/>
        <v>53.857142857142854</v>
      </c>
      <c r="H11" s="3">
        <f t="shared" si="4"/>
        <v>1.8571428571428572</v>
      </c>
    </row>
    <row r="12" spans="1:8" x14ac:dyDescent="0.25">
      <c r="A12" s="1">
        <v>43567</v>
      </c>
      <c r="B12">
        <v>280611</v>
      </c>
      <c r="C12">
        <v>33008</v>
      </c>
      <c r="D12">
        <f t="shared" si="0"/>
        <v>749</v>
      </c>
      <c r="E12">
        <f t="shared" si="1"/>
        <v>47</v>
      </c>
      <c r="F12">
        <f t="shared" si="2"/>
        <v>18</v>
      </c>
      <c r="G12" s="3">
        <f t="shared" si="3"/>
        <v>41.611111111111114</v>
      </c>
      <c r="H12" s="3">
        <f t="shared" si="4"/>
        <v>2.6111111111111112</v>
      </c>
    </row>
    <row r="13" spans="1:8" x14ac:dyDescent="0.25">
      <c r="A13" s="1">
        <v>43591</v>
      </c>
      <c r="B13">
        <v>281233</v>
      </c>
      <c r="C13">
        <v>33091</v>
      </c>
      <c r="D13">
        <f t="shared" si="0"/>
        <v>622</v>
      </c>
      <c r="E13">
        <f t="shared" ref="E13" si="5">C13-C12</f>
        <v>83</v>
      </c>
      <c r="F13">
        <f t="shared" ref="F13" si="6">A13-A12</f>
        <v>24</v>
      </c>
      <c r="G13" s="3">
        <f t="shared" ref="G13" si="7">D13/F13</f>
        <v>25.916666666666668</v>
      </c>
      <c r="H13" s="3">
        <f t="shared" ref="H13" si="8">E13/F13</f>
        <v>3.4583333333333335</v>
      </c>
    </row>
    <row r="14" spans="1:8" x14ac:dyDescent="0.25">
      <c r="A14" s="1">
        <v>43661</v>
      </c>
      <c r="B14">
        <v>282127</v>
      </c>
      <c r="C14">
        <v>33353</v>
      </c>
      <c r="D14">
        <f t="shared" ref="D14" si="9">B14-B13</f>
        <v>894</v>
      </c>
      <c r="E14">
        <f t="shared" ref="E14" si="10">C14-C13</f>
        <v>262</v>
      </c>
      <c r="F14">
        <f t="shared" ref="F14" si="11">A14-A13</f>
        <v>70</v>
      </c>
      <c r="G14" s="3">
        <f t="shared" ref="G14" si="12">D14/F14</f>
        <v>12.771428571428572</v>
      </c>
      <c r="H14" s="3">
        <f t="shared" ref="H14" si="13">E14/F14</f>
        <v>3.7428571428571429</v>
      </c>
    </row>
    <row r="15" spans="1:8" x14ac:dyDescent="0.25">
      <c r="A15" s="1">
        <v>43728</v>
      </c>
      <c r="B15">
        <v>282763</v>
      </c>
      <c r="C15">
        <v>33553</v>
      </c>
      <c r="D15">
        <f t="shared" ref="D15" si="14">B15-B14</f>
        <v>636</v>
      </c>
      <c r="E15">
        <f t="shared" ref="E15" si="15">C15-C14</f>
        <v>200</v>
      </c>
      <c r="F15">
        <f t="shared" ref="F15" si="16">A15-A14</f>
        <v>67</v>
      </c>
      <c r="G15" s="3">
        <f t="shared" ref="G15" si="17">D15/F15</f>
        <v>9.4925373134328357</v>
      </c>
      <c r="H15" s="3">
        <f t="shared" ref="H15" si="18">E15/F15</f>
        <v>2.9850746268656718</v>
      </c>
    </row>
    <row r="16" spans="1:8" x14ac:dyDescent="0.25">
      <c r="A16" s="1">
        <v>43775</v>
      </c>
      <c r="B16">
        <v>284253</v>
      </c>
      <c r="C16">
        <v>33721</v>
      </c>
      <c r="D16">
        <f t="shared" ref="D16" si="19">B16-B15</f>
        <v>1490</v>
      </c>
      <c r="E16">
        <f t="shared" ref="E16" si="20">C16-C15</f>
        <v>168</v>
      </c>
      <c r="F16">
        <f t="shared" ref="F16" si="21">A16-A15</f>
        <v>47</v>
      </c>
      <c r="G16" s="3">
        <f t="shared" ref="G16" si="22">D16/F16</f>
        <v>31.702127659574469</v>
      </c>
      <c r="H16" s="3">
        <f t="shared" ref="H16" si="23">E16/F16</f>
        <v>3.5744680851063828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2019-11-09T06:36:14Z</dcterms:modified>
</cp:coreProperties>
</file>