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17891D69-212F-4140-9046-ADB312D21054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Einnahmen!$A$2:$I$101</definedName>
    <definedName name="_xlnm.Print_Area" localSheetId="1">Ausgaben!$A$1:$J$171</definedName>
    <definedName name="_xlnm.Print_Area" localSheetId="0">Einnahmen!$A$1:$I$110</definedName>
  </definedNames>
  <calcPr calcId="191029"/>
  <pivotCaches>
    <pivotCache cacheId="4" r:id="rId4"/>
    <pivotCache cacheId="7" r:id="rId5"/>
  </pivotCaches>
</workbook>
</file>

<file path=xl/calcChain.xml><?xml version="1.0" encoding="utf-8"?>
<calcChain xmlns="http://schemas.openxmlformats.org/spreadsheetml/2006/main">
  <c r="H16" i="5" l="1"/>
  <c r="H23" i="5"/>
  <c r="H22" i="5"/>
  <c r="H21" i="5"/>
  <c r="H20" i="5"/>
  <c r="H19" i="5"/>
  <c r="H18" i="5"/>
  <c r="H17" i="5"/>
  <c r="H8" i="5"/>
  <c r="H7" i="5"/>
  <c r="H6" i="5"/>
  <c r="H5" i="5"/>
  <c r="H4" i="5"/>
  <c r="G171" i="1" l="1"/>
  <c r="I106" i="4" l="1"/>
  <c r="H106" i="4"/>
  <c r="G106" i="4"/>
  <c r="E106" i="4"/>
  <c r="F106" i="4"/>
  <c r="F171" i="1"/>
  <c r="H171" i="1"/>
  <c r="I171" i="1"/>
  <c r="J171" i="1"/>
  <c r="I108" i="4" l="1"/>
  <c r="H108" i="4"/>
  <c r="F108" i="4"/>
  <c r="E108" i="4"/>
  <c r="G108" i="4"/>
  <c r="D110" i="4" l="1"/>
</calcChain>
</file>

<file path=xl/sharedStrings.xml><?xml version="1.0" encoding="utf-8"?>
<sst xmlns="http://schemas.openxmlformats.org/spreadsheetml/2006/main" count="396" uniqueCount="141">
  <si>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</si>
  <si>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</si>
  <si>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</si>
  <si>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</si>
  <si>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</si>
  <si>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</si>
  <si>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</si>
  <si>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</si>
  <si>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</si>
  <si>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</si>
  <si>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</si>
  <si>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</si>
  <si>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</si>
  <si>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</si>
  <si>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</si>
  <si>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</si>
  <si>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</si>
  <si>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</si>
  <si>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</si>
  <si>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</si>
  <si>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</si>
  <si>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</si>
  <si>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</si>
  <si>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</si>
  <si>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</si>
  <si>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</si>
  <si>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</si>
  <si>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</si>
  <si>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</si>
  <si>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</si>
  <si>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</si>
  <si>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</si>
  <si>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</si>
  <si>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</si>
  <si>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</si>
  <si>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</si>
  <si>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</si>
  <si>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</si>
  <si>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</si>
  <si>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</si>
  <si>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</si>
  <si>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</si>
  <si>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</si>
  <si>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</si>
  <si>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</si>
  <si>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</si>
  <si>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</si>
  <si>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</si>
  <si>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</si>
  <si>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</si>
  <si>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</si>
  <si>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</si>
  <si>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</si>
  <si>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</si>
  <si>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</si>
  <si>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</si>
  <si>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</si>
  <si>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</si>
  <si>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</si>
  <si>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</si>
  <si>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</si>
  <si>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</si>
  <si>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</si>
  <si>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</si>
  <si>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</si>
  <si>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</si>
  <si>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</si>
  <si>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</si>
  <si>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</si>
  <si>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</si>
  <si>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</si>
  <si>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</si>
  <si>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</si>
  <si>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</si>
  <si>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</si>
  <si>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</si>
  <si>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</si>
  <si>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</si>
  <si>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</si>
  <si>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</si>
  <si>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</si>
  <si>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</si>
  <si>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</si>
  <si>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</si>
  <si>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</si>
  <si>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</si>
  <si>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</si>
  <si>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</si>
  <si>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</si>
  <si>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</si>
  <si>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</si>
  <si>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</si>
  <si>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</si>
  <si>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</si>
  <si>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</si>
  <si>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</si>
  <si>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</si>
  <si>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</si>
  <si>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</si>
  <si>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</si>
  <si>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</si>
  <si>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</si>
  <si>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</si>
  <si>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</si>
  <si>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</si>
  <si>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</si>
  <si>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</si>
  <si>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</si>
  <si>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</si>
  <si>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</si>
  <si>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</si>
  <si>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</si>
  <si>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</si>
  <si>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</si>
  <si>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</si>
  <si>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</si>
  <si>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</si>
  <si>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</si>
  <si>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</si>
  <si>
    <t>Awo Bundesverband</t>
  </si>
  <si>
    <t>Miete Juli</t>
  </si>
  <si>
    <t>Awo Bund Rueckverteilung</t>
  </si>
  <si>
    <t>Geburtstag Laich</t>
  </si>
  <si>
    <t>Ausgaben Schriftführer</t>
  </si>
  <si>
    <t>Miete Aug</t>
  </si>
  <si>
    <t>Stadt Waldenbuch Corona Vereinsförderung</t>
  </si>
  <si>
    <t>Trauerkarte Fr.Walcher</t>
  </si>
  <si>
    <t>Miete Sept</t>
  </si>
  <si>
    <t>Miete Okt</t>
  </si>
  <si>
    <t>Mitgliederzeitung</t>
  </si>
  <si>
    <t>Miete Nov</t>
  </si>
  <si>
    <t>Fr. Laich 80er</t>
  </si>
  <si>
    <t>Fr. Heidenreich Trauerkarte</t>
  </si>
  <si>
    <t>Fr. Rapp 90er</t>
  </si>
  <si>
    <t>Miete Dez</t>
  </si>
  <si>
    <t>Trauerfeier Alex Pfurtscheller</t>
  </si>
  <si>
    <t>Trauerfeier Alex, Anteil Kreis</t>
  </si>
  <si>
    <t>Wasser Abrechnung</t>
  </si>
  <si>
    <t>Individualhilfe</t>
  </si>
  <si>
    <t>25a</t>
  </si>
  <si>
    <t>Jahresbeitrag Redemann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</si>
</sst>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25" xfId="0" applyFont="1" applyBorder="1" applyAlignment="1">
      <alignment horizontal="left"/>
    </xf>
    <xf numFmtId="0" fontId="0" fillId="0" borderId="26" xfId="0" pivotButton="1" applyFont="1" applyBorder="1" applyAlignment="1"/>
    <xf numFmtId="0" fontId="0" fillId="0" borderId="24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2" fontId="1" fillId="5" borderId="20" xfId="0" applyNumberFormat="1" applyFont="1" applyFill="1" applyBorder="1" applyAlignment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319.804264236111" createdVersion="4" refreshedVersion="7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1">
        <s v="Nebenkosten"/>
        <s v="Bar- &amp; Kontobew."/>
        <s v="70erFeier"/>
        <s v="Miete"/>
        <s v="Sonstiges"/>
        <s v="T. z. g. Laune"/>
        <s v="Jubiläen"/>
        <s v="Spenden"/>
        <m/>
        <s v="Weihnachtsfeier" u="1"/>
        <s v="Büromaterial" u="1"/>
      </sharedItems>
    </cacheField>
    <cacheField name="Barkasse" numFmtId="0">
      <sharedItems containsString="0" containsBlank="1" containsNumber="1" minValue="-500" maxValue="-4.9000000000000004"/>
    </cacheField>
    <cacheField name="VOBA_x000a_630041008" numFmtId="166">
      <sharedItems containsString="0" containsBlank="1" containsNumber="1" minValue="-808.74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319.804264814811" createdVersion="4" refreshedVersion="7" minRefreshableVersion="3" recordCount="103" xr:uid="{00000000-000A-0000-FFFF-FFFF01000000}">
  <cacheSource type="worksheet">
    <worksheetSource ref="D2:I105" sheet="Einnahmen"/>
  </cacheSource>
  <cacheFields count="6">
    <cacheField name="Zweck II" numFmtId="0">
      <sharedItems containsBlank="1" count="10">
        <m/>
        <s v="Bar- &amp; Kontobew."/>
        <s v="Spenden"/>
        <s v="T. z. g. Laune"/>
        <s v="Zinsen"/>
        <s v="Beiträge an OV"/>
        <s v="70erFeier" u="1"/>
        <s v="Nebenkosten" u="1"/>
        <s v="Weihnachtsfeier" u="1"/>
        <s v="Sonstiges" u="1"/>
      </sharedItems>
    </cacheField>
    <cacheField name="Barkasse" numFmtId="0">
      <sharedItems containsString="0" containsBlank="1" containsNumber="1" minValue="16.729999999999563" maxValue="400"/>
    </cacheField>
    <cacheField name="VOBA_x000a_630041008" numFmtId="0">
      <sharedItems containsString="0" containsBlank="1" containsNumber="1" minValue="36.67" maxValue="11461.650000000009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575.29"/>
    </cacheField>
    <cacheField name="KSK SpB 3001734183" numFmtId="165">
      <sharedItems containsString="0" containsBlank="1" containsNumber="1" minValue="0.01" maxValue="949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n v="-42"/>
    <m/>
    <m/>
    <m/>
  </r>
  <r>
    <x v="0"/>
    <m/>
    <n v="-160"/>
    <m/>
    <m/>
    <m/>
  </r>
  <r>
    <x v="0"/>
    <m/>
    <m/>
    <m/>
    <n v="-163.41"/>
    <m/>
  </r>
  <r>
    <x v="1"/>
    <m/>
    <n v="-400"/>
    <m/>
    <m/>
    <m/>
  </r>
  <r>
    <x v="2"/>
    <m/>
    <n v="-225"/>
    <m/>
    <m/>
    <m/>
  </r>
  <r>
    <x v="0"/>
    <m/>
    <n v="-31"/>
    <m/>
    <m/>
    <m/>
  </r>
  <r>
    <x v="3"/>
    <m/>
    <n v="-12"/>
    <m/>
    <m/>
    <m/>
  </r>
  <r>
    <x v="4"/>
    <n v="-350"/>
    <m/>
    <m/>
    <m/>
    <m/>
  </r>
  <r>
    <x v="4"/>
    <n v="-4.9000000000000004"/>
    <m/>
    <m/>
    <m/>
    <m/>
  </r>
  <r>
    <x v="0"/>
    <m/>
    <n v="-17.489999999999998"/>
    <m/>
    <m/>
    <m/>
  </r>
  <r>
    <x v="2"/>
    <m/>
    <n v="-86.52"/>
    <m/>
    <m/>
    <m/>
  </r>
  <r>
    <x v="0"/>
    <m/>
    <n v="-19.04"/>
    <m/>
    <m/>
    <m/>
  </r>
  <r>
    <x v="5"/>
    <m/>
    <n v="-15.35"/>
    <m/>
    <m/>
    <m/>
  </r>
  <r>
    <x v="5"/>
    <m/>
    <n v="-133.04"/>
    <m/>
    <m/>
    <m/>
  </r>
  <r>
    <x v="4"/>
    <m/>
    <n v="-152"/>
    <m/>
    <m/>
    <m/>
  </r>
  <r>
    <x v="3"/>
    <m/>
    <n v="-12"/>
    <m/>
    <m/>
    <m/>
  </r>
  <r>
    <x v="6"/>
    <m/>
    <n v="-80.5"/>
    <m/>
    <m/>
    <m/>
  </r>
  <r>
    <x v="0"/>
    <m/>
    <n v="-42"/>
    <m/>
    <m/>
    <m/>
  </r>
  <r>
    <x v="0"/>
    <m/>
    <n v="-160"/>
    <m/>
    <m/>
    <m/>
  </r>
  <r>
    <x v="6"/>
    <n v="-25"/>
    <m/>
    <m/>
    <m/>
    <m/>
  </r>
  <r>
    <x v="6"/>
    <n v="-25"/>
    <m/>
    <m/>
    <m/>
    <m/>
  </r>
  <r>
    <x v="5"/>
    <n v="-70.040000000000006"/>
    <m/>
    <m/>
    <m/>
    <m/>
  </r>
  <r>
    <x v="5"/>
    <n v="-60.62"/>
    <m/>
    <m/>
    <m/>
    <m/>
  </r>
  <r>
    <x v="1"/>
    <n v="-490"/>
    <m/>
    <m/>
    <m/>
    <m/>
  </r>
  <r>
    <x v="6"/>
    <n v="-72"/>
    <m/>
    <m/>
    <m/>
    <m/>
  </r>
  <r>
    <x v="0"/>
    <m/>
    <n v="-18.239999999999998"/>
    <m/>
    <m/>
    <m/>
  </r>
  <r>
    <x v="4"/>
    <m/>
    <n v="-20"/>
    <m/>
    <m/>
    <m/>
  </r>
  <r>
    <x v="6"/>
    <m/>
    <n v="-338.1"/>
    <m/>
    <m/>
    <m/>
  </r>
  <r>
    <x v="3"/>
    <m/>
    <n v="-12"/>
    <m/>
    <m/>
    <m/>
  </r>
  <r>
    <x v="0"/>
    <m/>
    <n v="-41.13"/>
    <m/>
    <m/>
    <m/>
  </r>
  <r>
    <x v="0"/>
    <m/>
    <n v="-160"/>
    <m/>
    <m/>
    <m/>
  </r>
  <r>
    <x v="6"/>
    <m/>
    <n v="-99.71"/>
    <m/>
    <m/>
    <m/>
  </r>
  <r>
    <x v="5"/>
    <m/>
    <n v="-15.35"/>
    <m/>
    <m/>
    <m/>
  </r>
  <r>
    <x v="0"/>
    <m/>
    <n v="-17.190000000000001"/>
    <m/>
    <m/>
    <m/>
  </r>
  <r>
    <x v="0"/>
    <m/>
    <n v="-18.43"/>
    <m/>
    <m/>
    <m/>
  </r>
  <r>
    <x v="4"/>
    <m/>
    <n v="-50"/>
    <m/>
    <m/>
    <m/>
  </r>
  <r>
    <x v="0"/>
    <m/>
    <n v="-808.74"/>
    <m/>
    <m/>
    <m/>
  </r>
  <r>
    <x v="7"/>
    <m/>
    <n v="-400"/>
    <m/>
    <m/>
    <m/>
  </r>
  <r>
    <x v="7"/>
    <m/>
    <n v="-400"/>
    <m/>
    <m/>
    <m/>
  </r>
  <r>
    <x v="0"/>
    <m/>
    <n v="-34"/>
    <m/>
    <m/>
    <m/>
  </r>
  <r>
    <x v="3"/>
    <m/>
    <n v="-12"/>
    <m/>
    <m/>
    <m/>
  </r>
  <r>
    <x v="7"/>
    <m/>
    <n v="-400"/>
    <m/>
    <m/>
    <m/>
  </r>
  <r>
    <x v="7"/>
    <m/>
    <n v="-400"/>
    <m/>
    <m/>
    <m/>
  </r>
  <r>
    <x v="0"/>
    <m/>
    <n v="-45"/>
    <m/>
    <m/>
    <m/>
  </r>
  <r>
    <x v="0"/>
    <m/>
    <n v="-239"/>
    <m/>
    <m/>
    <m/>
  </r>
  <r>
    <x v="0"/>
    <m/>
    <n v="-18.12"/>
    <m/>
    <m/>
    <m/>
  </r>
  <r>
    <x v="0"/>
    <m/>
    <n v="-17.489999999999998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0"/>
    <m/>
    <n v="-20.78"/>
    <m/>
    <m/>
    <m/>
  </r>
  <r>
    <x v="6"/>
    <m/>
    <n v="-25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0"/>
    <m/>
    <n v="-18.61"/>
    <m/>
    <m/>
    <m/>
  </r>
  <r>
    <x v="4"/>
    <n v="-500"/>
    <m/>
    <m/>
    <m/>
    <m/>
  </r>
  <r>
    <x v="1"/>
    <m/>
    <n v="-350"/>
    <m/>
    <m/>
    <m/>
  </r>
  <r>
    <x v="5"/>
    <n v="-115.74"/>
    <m/>
    <m/>
    <m/>
    <m/>
  </r>
  <r>
    <x v="5"/>
    <n v="-98.84"/>
    <m/>
    <m/>
    <m/>
    <m/>
  </r>
  <r>
    <x v="5"/>
    <n v="-34.04"/>
    <m/>
    <m/>
    <m/>
    <m/>
  </r>
  <r>
    <x v="6"/>
    <n v="-50"/>
    <m/>
    <m/>
    <m/>
    <m/>
  </r>
  <r>
    <x v="6"/>
    <n v="-25"/>
    <m/>
    <m/>
    <m/>
    <m/>
  </r>
  <r>
    <x v="1"/>
    <n v="-230"/>
    <m/>
    <m/>
    <m/>
    <m/>
  </r>
  <r>
    <x v="4"/>
    <m/>
    <n v="-106.5"/>
    <m/>
    <m/>
    <m/>
  </r>
  <r>
    <x v="0"/>
    <m/>
    <n v="-34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7.73"/>
    <m/>
    <m/>
    <m/>
  </r>
  <r>
    <x v="1"/>
    <m/>
    <n v="-25"/>
    <m/>
    <m/>
    <m/>
  </r>
  <r>
    <x v="6"/>
    <n v="-25"/>
    <m/>
    <m/>
    <m/>
    <m/>
  </r>
  <r>
    <x v="0"/>
    <m/>
    <n v="-124.73"/>
    <m/>
    <m/>
    <m/>
  </r>
  <r>
    <x v="0"/>
    <m/>
    <n v="-45"/>
    <m/>
    <m/>
    <m/>
  </r>
  <r>
    <x v="0"/>
    <m/>
    <n v="-239"/>
    <m/>
    <m/>
    <m/>
  </r>
  <r>
    <x v="3"/>
    <m/>
    <n v="-12"/>
    <m/>
    <m/>
    <m/>
  </r>
  <r>
    <x v="0"/>
    <m/>
    <n v="-18.14"/>
    <m/>
    <m/>
    <m/>
  </r>
  <r>
    <x v="6"/>
    <n v="-25"/>
    <m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0"/>
    <m/>
    <n v="-19.04"/>
    <m/>
    <m/>
    <m/>
  </r>
  <r>
    <x v="0"/>
    <m/>
    <n v="-34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4"/>
    <m/>
    <n v="-149"/>
    <m/>
    <m/>
    <m/>
  </r>
  <r>
    <x v="0"/>
    <m/>
    <n v="-17.489999999999998"/>
    <m/>
    <m/>
    <m/>
  </r>
  <r>
    <x v="0"/>
    <m/>
    <n v="-17.61"/>
    <m/>
    <m/>
    <m/>
  </r>
  <r>
    <x v="1"/>
    <m/>
    <n v="-60"/>
    <m/>
    <m/>
    <m/>
  </r>
  <r>
    <x v="0"/>
    <m/>
    <n v="-45"/>
    <m/>
    <m/>
    <m/>
  </r>
  <r>
    <x v="0"/>
    <m/>
    <n v="-239"/>
    <m/>
    <m/>
    <m/>
  </r>
  <r>
    <x v="3"/>
    <m/>
    <n v="-12"/>
    <m/>
    <m/>
    <m/>
  </r>
  <r>
    <x v="0"/>
    <m/>
    <n v="-17.920000000000002"/>
    <m/>
    <m/>
    <m/>
  </r>
  <r>
    <x v="6"/>
    <m/>
    <n v="-35"/>
    <m/>
    <m/>
    <m/>
  </r>
  <r>
    <x v="6"/>
    <m/>
    <n v="-25"/>
    <m/>
    <m/>
    <m/>
  </r>
  <r>
    <x v="6"/>
    <m/>
    <n v="-35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6"/>
    <m/>
    <n v="-283"/>
    <m/>
    <m/>
    <m/>
  </r>
  <r>
    <x v="6"/>
    <m/>
    <n v="-419.46"/>
    <m/>
    <m/>
    <m/>
  </r>
  <r>
    <x v="0"/>
    <m/>
    <n v="-37.590000000000003"/>
    <m/>
    <m/>
    <m/>
  </r>
  <r>
    <x v="0"/>
    <m/>
    <n v="-17.61"/>
    <m/>
    <m/>
    <m/>
  </r>
  <r>
    <x v="7"/>
    <m/>
    <n v="-22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n v="16.729999999999563"/>
    <n v="11461.650000000009"/>
    <n v="2000.5"/>
    <n v="575.29"/>
    <n v="949.21"/>
  </r>
  <r>
    <x v="1"/>
    <n v="400"/>
    <m/>
    <m/>
    <m/>
    <m/>
  </r>
  <r>
    <x v="2"/>
    <m/>
    <n v="450"/>
    <m/>
    <m/>
    <m/>
  </r>
  <r>
    <x v="2"/>
    <m/>
    <n v="300"/>
    <m/>
    <m/>
    <m/>
  </r>
  <r>
    <x v="2"/>
    <m/>
    <n v="800"/>
    <m/>
    <m/>
    <m/>
  </r>
  <r>
    <x v="3"/>
    <n v="199.04"/>
    <m/>
    <m/>
    <m/>
    <m/>
  </r>
  <r>
    <x v="3"/>
    <n v="166.62"/>
    <m/>
    <m/>
    <m/>
    <m/>
  </r>
  <r>
    <x v="3"/>
    <n v="66.400000000000006"/>
    <m/>
    <m/>
    <m/>
    <m/>
  </r>
  <r>
    <x v="3"/>
    <n v="75.099999999999994"/>
    <m/>
    <m/>
    <m/>
    <m/>
  </r>
  <r>
    <x v="3"/>
    <n v="85.8"/>
    <m/>
    <m/>
    <m/>
    <m/>
  </r>
  <r>
    <x v="2"/>
    <n v="30"/>
    <m/>
    <m/>
    <m/>
    <m/>
  </r>
  <r>
    <x v="2"/>
    <n v="72"/>
    <m/>
    <m/>
    <m/>
    <m/>
  </r>
  <r>
    <x v="1"/>
    <m/>
    <n v="490"/>
    <m/>
    <m/>
    <m/>
  </r>
  <r>
    <x v="4"/>
    <m/>
    <n v="250"/>
    <m/>
    <m/>
    <m/>
  </r>
  <r>
    <x v="4"/>
    <m/>
    <n v="36.67"/>
    <m/>
    <m/>
    <m/>
  </r>
  <r>
    <x v="1"/>
    <n v="350"/>
    <m/>
    <m/>
    <m/>
    <m/>
  </r>
  <r>
    <x v="3"/>
    <n v="198.04"/>
    <m/>
    <m/>
    <m/>
    <m/>
  </r>
  <r>
    <x v="3"/>
    <n v="218.24"/>
    <m/>
    <m/>
    <m/>
    <m/>
  </r>
  <r>
    <x v="3"/>
    <n v="132.63999999999999"/>
    <m/>
    <m/>
    <m/>
    <m/>
  </r>
  <r>
    <x v="5"/>
    <n v="36"/>
    <m/>
    <m/>
    <m/>
    <m/>
  </r>
  <r>
    <x v="5"/>
    <n v="30"/>
    <m/>
    <m/>
    <m/>
    <m/>
  </r>
  <r>
    <x v="3"/>
    <n v="90.1"/>
    <m/>
    <m/>
    <m/>
    <m/>
  </r>
  <r>
    <x v="1"/>
    <m/>
    <n v="230"/>
    <m/>
    <m/>
    <m/>
  </r>
  <r>
    <x v="5"/>
    <m/>
    <n v="1515.54"/>
    <m/>
    <m/>
    <m/>
  </r>
  <r>
    <x v="1"/>
    <n v="25"/>
    <m/>
    <m/>
    <m/>
    <m/>
  </r>
  <r>
    <x v="2"/>
    <m/>
    <n v="75"/>
    <m/>
    <m/>
    <m/>
  </r>
  <r>
    <x v="5"/>
    <m/>
    <m/>
    <m/>
    <n v="30"/>
    <m/>
  </r>
  <r>
    <x v="1"/>
    <n v="60"/>
    <m/>
    <m/>
    <m/>
    <m/>
  </r>
  <r>
    <x v="2"/>
    <m/>
    <n v="209.73"/>
    <m/>
    <m/>
    <m/>
  </r>
  <r>
    <x v="2"/>
    <m/>
    <n v="115"/>
    <m/>
    <m/>
    <m/>
  </r>
  <r>
    <x v="4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5:G23" firstHeaderRow="0" firstDataRow="1" firstDataCol="1"/>
  <pivotFields count="6">
    <pivotField axis="axisRow" showAll="0">
      <items count="12">
        <item h="1" x="1"/>
        <item m="1" x="10"/>
        <item x="6"/>
        <item x="3"/>
        <item x="0"/>
        <item x="4"/>
        <item x="7"/>
        <item x="5"/>
        <item m="1" x="9"/>
        <item x="2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7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8" firstHeaderRow="0" firstDataRow="1" firstDataCol="1"/>
  <pivotFields count="6">
    <pivotField axis="axisRow" showAll="0">
      <items count="11">
        <item h="1" x="1"/>
        <item x="5"/>
        <item m="1" x="7"/>
        <item m="1" x="9"/>
        <item x="2"/>
        <item x="3"/>
        <item m="1" x="8"/>
        <item h="1" x="0"/>
        <item m="1" x="6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 v="1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1"/>
  <sheetViews>
    <sheetView showGridLines="0" zoomScaleNormal="100" workbookViewId="0">
      <pane ySplit="2" topLeftCell="A50" activePane="bottomLeft" state="frozen"/>
      <selection pane="bottomLeft" activeCell="I34" sqref="I34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5" t="s">
        <v>1</v>
      </c>
      <c r="B1" s="96"/>
      <c r="C1" s="96"/>
      <c r="D1" s="96"/>
      <c r="E1" s="96"/>
      <c r="F1" s="96"/>
      <c r="G1" s="96"/>
      <c r="H1" s="96"/>
      <c r="I1" s="96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57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43837</v>
      </c>
      <c r="B4" s="60">
        <v>1</v>
      </c>
      <c r="C4" s="55" t="s">
        <v>59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43860</v>
      </c>
      <c r="B5" s="60">
        <v>2</v>
      </c>
      <c r="C5" s="55" t="s">
        <v>69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43860</v>
      </c>
      <c r="B6" s="60">
        <v>3</v>
      </c>
      <c r="C6" s="55" t="s">
        <v>70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43860</v>
      </c>
      <c r="B7" s="60">
        <v>4</v>
      </c>
      <c r="C7" s="55" t="s">
        <v>71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43868</v>
      </c>
      <c r="B8" s="60">
        <v>5</v>
      </c>
      <c r="C8" s="55" t="s">
        <v>78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43868</v>
      </c>
      <c r="B9" s="60">
        <v>6</v>
      </c>
      <c r="C9" s="55" t="s">
        <v>79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43868</v>
      </c>
      <c r="B10" s="60">
        <v>7</v>
      </c>
      <c r="C10" s="55" t="s">
        <v>80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43868</v>
      </c>
      <c r="B11" s="60">
        <v>8</v>
      </c>
      <c r="C11" s="55" t="s">
        <v>81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43868</v>
      </c>
      <c r="B12" s="60">
        <v>9</v>
      </c>
      <c r="C12" s="55" t="s">
        <v>82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43868</v>
      </c>
      <c r="B13" s="60">
        <v>10</v>
      </c>
      <c r="C13" s="55" t="s">
        <v>83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43868</v>
      </c>
      <c r="B14" s="60">
        <v>11</v>
      </c>
      <c r="C14" s="55" t="s">
        <v>84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43868</v>
      </c>
      <c r="B15" s="60">
        <v>12</v>
      </c>
      <c r="C15" s="55" t="s">
        <v>85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43885</v>
      </c>
      <c r="B16" s="60">
        <v>13</v>
      </c>
      <c r="C16" s="55" t="s">
        <v>87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43991</v>
      </c>
      <c r="B17" s="60">
        <v>14</v>
      </c>
      <c r="C17" s="55" t="s">
        <v>108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44001</v>
      </c>
      <c r="B18" s="60">
        <v>15</v>
      </c>
      <c r="C18" s="55" t="s">
        <v>110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3">
      <c r="A19" s="15">
        <v>44001</v>
      </c>
      <c r="B19" s="60">
        <v>16</v>
      </c>
      <c r="C19" s="55" t="s">
        <v>111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44001</v>
      </c>
      <c r="B20" s="60">
        <v>17</v>
      </c>
      <c r="C20" s="55" t="s">
        <v>112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44001</v>
      </c>
      <c r="B21" s="60">
        <v>18</v>
      </c>
      <c r="C21" s="55" t="s">
        <v>113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44001</v>
      </c>
      <c r="B22" s="60">
        <v>19</v>
      </c>
      <c r="C22" s="55" t="s">
        <v>114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44001</v>
      </c>
      <c r="B23" s="16">
        <v>20</v>
      </c>
      <c r="C23" s="55" t="s">
        <v>115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44001</v>
      </c>
      <c r="B24" s="16">
        <v>21</v>
      </c>
      <c r="C24" s="55" t="s">
        <v>118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44001</v>
      </c>
      <c r="B25" s="60">
        <v>22</v>
      </c>
      <c r="C25" s="55" t="s">
        <v>85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44033</v>
      </c>
      <c r="B26" s="60">
        <v>23</v>
      </c>
      <c r="C26" s="40" t="s">
        <v>121</v>
      </c>
      <c r="D26" s="63" t="s">
        <v>27</v>
      </c>
      <c r="E26" s="17"/>
      <c r="F26" s="18">
        <v>1515.54</v>
      </c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44036</v>
      </c>
      <c r="B27" s="16">
        <v>24</v>
      </c>
      <c r="C27" s="55" t="s">
        <v>110</v>
      </c>
      <c r="D27" s="57" t="s">
        <v>28</v>
      </c>
      <c r="E27" s="17">
        <v>25</v>
      </c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44063</v>
      </c>
      <c r="B28" s="16">
        <v>25</v>
      </c>
      <c r="C28" s="55" t="s">
        <v>125</v>
      </c>
      <c r="D28" s="41" t="s">
        <v>13</v>
      </c>
      <c r="E28" s="17"/>
      <c r="F28" s="18">
        <v>75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44099</v>
      </c>
      <c r="B29" s="16" t="s">
        <v>139</v>
      </c>
      <c r="C29" s="55" t="s">
        <v>140</v>
      </c>
      <c r="D29" s="57" t="s">
        <v>27</v>
      </c>
      <c r="E29" s="17"/>
      <c r="F29" s="18"/>
      <c r="G29" s="18"/>
      <c r="H29" s="18">
        <v>30</v>
      </c>
      <c r="I29" s="19"/>
      <c r="J29" s="2"/>
      <c r="K29" s="2"/>
    </row>
    <row r="30" spans="1:11" s="39" customFormat="1" ht="15" customHeight="1" x14ac:dyDescent="0.3">
      <c r="A30" s="43">
        <v>44132</v>
      </c>
      <c r="B30" s="16">
        <v>26</v>
      </c>
      <c r="C30" s="55" t="s">
        <v>110</v>
      </c>
      <c r="D30" s="57" t="s">
        <v>28</v>
      </c>
      <c r="E30" s="17">
        <v>60</v>
      </c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>
        <v>44174</v>
      </c>
      <c r="B31" s="16">
        <v>27</v>
      </c>
      <c r="C31" s="42" t="s">
        <v>136</v>
      </c>
      <c r="D31" s="19" t="s">
        <v>13</v>
      </c>
      <c r="E31" s="17"/>
      <c r="F31" s="18">
        <v>209.73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44174</v>
      </c>
      <c r="B32" s="16">
        <v>28</v>
      </c>
      <c r="C32" s="42" t="s">
        <v>136</v>
      </c>
      <c r="D32" s="19" t="s">
        <v>13</v>
      </c>
      <c r="E32" s="17"/>
      <c r="F32" s="18">
        <v>115</v>
      </c>
      <c r="G32" s="18"/>
      <c r="H32" s="18"/>
      <c r="I32" s="19"/>
      <c r="J32" s="2"/>
      <c r="K32" s="2"/>
    </row>
    <row r="33" spans="1:11" s="39" customFormat="1" ht="15" customHeight="1" x14ac:dyDescent="0.3">
      <c r="A33" s="43">
        <v>44195</v>
      </c>
      <c r="B33" s="16">
        <v>29</v>
      </c>
      <c r="C33" s="55" t="s">
        <v>25</v>
      </c>
      <c r="D33" s="19" t="s">
        <v>25</v>
      </c>
      <c r="E33" s="17"/>
      <c r="F33" s="18"/>
      <c r="G33" s="18"/>
      <c r="H33" s="18"/>
      <c r="I33" s="19">
        <v>0.01</v>
      </c>
      <c r="J33" s="2"/>
      <c r="K33" s="2"/>
    </row>
    <row r="34" spans="1:11" s="39" customFormat="1" ht="15" customHeight="1" x14ac:dyDescent="0.3">
      <c r="A34" s="15"/>
      <c r="B34" s="16">
        <v>30</v>
      </c>
      <c r="C34" s="42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31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32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33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34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61">
        <v>35</v>
      </c>
      <c r="C39" s="40"/>
      <c r="D39" s="19"/>
      <c r="E39" s="20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36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37</v>
      </c>
      <c r="C41" s="55"/>
      <c r="D41" s="41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38</v>
      </c>
      <c r="C42" s="55"/>
      <c r="D42" s="57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61">
        <v>39</v>
      </c>
      <c r="C43" s="40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40</v>
      </c>
      <c r="C44" s="55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41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42</v>
      </c>
      <c r="C46" s="55"/>
      <c r="D46" s="57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43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44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45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46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47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48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49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50</v>
      </c>
      <c r="C54" s="55"/>
      <c r="D54" s="41"/>
      <c r="E54" s="17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51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61">
        <v>52</v>
      </c>
      <c r="C56" s="40"/>
      <c r="D56" s="19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42">
        <v>53</v>
      </c>
      <c r="C57" s="40"/>
      <c r="D57" s="63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54</v>
      </c>
      <c r="C58" s="42"/>
      <c r="D58" s="19"/>
      <c r="E58" s="20"/>
      <c r="F58" s="18"/>
      <c r="G58" s="5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55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56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57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1">
        <v>58</v>
      </c>
      <c r="C62" s="40"/>
      <c r="D62" s="19"/>
      <c r="F62" s="17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59</v>
      </c>
      <c r="C63" s="40"/>
      <c r="D63" s="19"/>
      <c r="E63" s="20"/>
      <c r="F63" s="21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60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61</v>
      </c>
      <c r="C65" s="40"/>
      <c r="D65" s="19"/>
      <c r="E65" s="20"/>
      <c r="F65" s="1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62</v>
      </c>
      <c r="C66" s="40"/>
      <c r="D66" s="19"/>
      <c r="E66" s="20"/>
      <c r="F66" s="5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16">
        <v>63</v>
      </c>
      <c r="C67" s="42"/>
      <c r="D67" s="19"/>
      <c r="E67" s="17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1">
        <v>64</v>
      </c>
      <c r="C68" s="40"/>
      <c r="D68" s="19"/>
      <c r="E68" s="20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65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66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67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68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69</v>
      </c>
      <c r="C73" s="55"/>
      <c r="D73" s="41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70</v>
      </c>
      <c r="C74" s="55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71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72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73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74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43"/>
      <c r="B79" s="16">
        <v>75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76</v>
      </c>
      <c r="C80" s="40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77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43"/>
      <c r="B82" s="16">
        <v>78</v>
      </c>
      <c r="C82" s="42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60">
        <v>79</v>
      </c>
      <c r="C83" s="64"/>
      <c r="E83" s="65"/>
      <c r="F83" s="21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80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81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82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83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84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85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86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87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88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60">
        <v>89</v>
      </c>
      <c r="C93" s="40"/>
      <c r="D93" s="41"/>
      <c r="E93" s="21"/>
      <c r="F93" s="21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90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91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92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93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94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95</v>
      </c>
      <c r="C99" s="40"/>
      <c r="D99" s="41"/>
      <c r="E99" s="21"/>
      <c r="F99" s="21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96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97</v>
      </c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 t="s">
        <v>44</v>
      </c>
      <c r="K105" s="2"/>
    </row>
    <row r="106" spans="1:11" s="39" customFormat="1" ht="15" customHeight="1" x14ac:dyDescent="0.3">
      <c r="A106" s="24" t="s">
        <v>16</v>
      </c>
      <c r="B106" s="25"/>
      <c r="C106" s="25"/>
      <c r="D106" s="26"/>
      <c r="E106" s="27">
        <f>SUM(E3:E105)</f>
        <v>2251.7099999999996</v>
      </c>
      <c r="F106" s="28">
        <f>SUM(F3:F105)</f>
        <v>15933.590000000007</v>
      </c>
      <c r="G106" s="28">
        <f>SUM(G3:G105)</f>
        <v>2000.5</v>
      </c>
      <c r="H106" s="28">
        <f>SUM(H3:H105)</f>
        <v>605.29</v>
      </c>
      <c r="I106" s="29">
        <f>SUM(I3:I105)</f>
        <v>949.22</v>
      </c>
      <c r="J106" s="2"/>
      <c r="K106" s="2"/>
    </row>
    <row r="107" spans="1:11" s="39" customFormat="1" ht="15" customHeight="1" x14ac:dyDescent="0.3">
      <c r="A107" s="35"/>
      <c r="B107" s="35"/>
      <c r="C107" s="35"/>
      <c r="D107" s="35"/>
      <c r="E107" s="36"/>
      <c r="F107" s="36"/>
      <c r="G107" s="36"/>
      <c r="H107" s="36"/>
      <c r="I107" s="36"/>
      <c r="J107" s="2"/>
      <c r="K107" s="2"/>
    </row>
    <row r="108" spans="1:11" s="39" customFormat="1" ht="15" customHeight="1" x14ac:dyDescent="0.3">
      <c r="A108" s="24" t="s">
        <v>17</v>
      </c>
      <c r="B108" s="25"/>
      <c r="C108" s="25"/>
      <c r="D108" s="52"/>
      <c r="E108" s="28">
        <f>E106+Ausgaben!F171</f>
        <v>50.529999999999745</v>
      </c>
      <c r="F108" s="28">
        <f>F106+Ausgaben!G171</f>
        <v>6262.4500000000098</v>
      </c>
      <c r="G108" s="28">
        <f>G106+Ausgaben!H171</f>
        <v>2000.5</v>
      </c>
      <c r="H108" s="28">
        <f>H106+Ausgaben!I171</f>
        <v>441.88</v>
      </c>
      <c r="I108" s="29">
        <f>I106+Ausgaben!J171</f>
        <v>949.22</v>
      </c>
      <c r="J108" s="2"/>
      <c r="K108" s="2"/>
    </row>
    <row r="109" spans="1:11" s="39" customFormat="1" ht="15" customHeight="1" x14ac:dyDescent="0.3">
      <c r="A109" s="37"/>
      <c r="B109" s="37"/>
      <c r="C109" s="37"/>
      <c r="D109" s="37"/>
      <c r="E109" s="13"/>
      <c r="F109" s="13"/>
      <c r="G109" s="13"/>
      <c r="H109" s="13"/>
      <c r="I109" s="13"/>
      <c r="J109" s="2"/>
      <c r="K109" s="2"/>
    </row>
    <row r="110" spans="1:11" s="39" customFormat="1" ht="15" customHeight="1" x14ac:dyDescent="0.3">
      <c r="A110" s="5" t="s">
        <v>18</v>
      </c>
      <c r="B110" s="5"/>
      <c r="C110" s="24"/>
      <c r="D110" s="29">
        <f>SUM(E108:I108)</f>
        <v>9704.580000000009</v>
      </c>
      <c r="E110" s="17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38"/>
      <c r="B111" s="38"/>
      <c r="C111" s="38"/>
      <c r="D111" s="38"/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 t="s">
        <v>56</v>
      </c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ht="15" customHeight="1" x14ac:dyDescent="0.3">
      <c r="K171" s="2"/>
    </row>
  </sheetData>
  <autoFilter ref="A2:I101" xr:uid="{00000000-0009-0000-0000-000000000000}"/>
  <mergeCells count="1">
    <mergeCell ref="A1:I1"/>
  </mergeCells>
  <conditionalFormatting sqref="D110 E3:I3 E106:I170 D105:I105 H4:I105 E33:G34 G36 G55:G58 G51 F52:G54 F59:G59 E60:G61 D67:G67 F8:G10 E11:G11 F12:G16 G20 G27:G30 F21:G26 F31:G32 F35:G35 F37:G42 F44:G44 G43 F46:G50 G45 F62 G62:G63 F64:G66 D69:G69 G68 F70:G76 D77:G82 D90:G90 G83 F84:G89 F91:G91 D92:G92 D96:G96 G93 E94:G94 F95:G95 D100:G105 F97:G98 G99 G4:G7 F18:G19 G17">
    <cfRule type="cellIs" dxfId="343" priority="202" stopIfTrue="1" operator="lessThan">
      <formula>0</formula>
    </cfRule>
  </conditionalFormatting>
  <conditionalFormatting sqref="F30">
    <cfRule type="cellIs" dxfId="342" priority="200" stopIfTrue="1" operator="lessThan">
      <formula>0</formula>
    </cfRule>
  </conditionalFormatting>
  <conditionalFormatting sqref="F36">
    <cfRule type="cellIs" dxfId="341" priority="194" stopIfTrue="1" operator="lessThan">
      <formula>0</formula>
    </cfRule>
  </conditionalFormatting>
  <conditionalFormatting sqref="F58">
    <cfRule type="cellIs" dxfId="340" priority="171" stopIfTrue="1" operator="lessThan">
      <formula>0</formula>
    </cfRule>
  </conditionalFormatting>
  <conditionalFormatting sqref="F57">
    <cfRule type="cellIs" dxfId="339" priority="173" stopIfTrue="1" operator="lessThan">
      <formula>0</formula>
    </cfRule>
  </conditionalFormatting>
  <conditionalFormatting sqref="F51">
    <cfRule type="cellIs" dxfId="338" priority="169" stopIfTrue="1" operator="lessThan">
      <formula>0</formula>
    </cfRule>
  </conditionalFormatting>
  <conditionalFormatting sqref="D8:E8">
    <cfRule type="cellIs" dxfId="337" priority="149" stopIfTrue="1" operator="lessThan">
      <formula>0</formula>
    </cfRule>
  </conditionalFormatting>
  <conditionalFormatting sqref="D9:E9">
    <cfRule type="cellIs" dxfId="336" priority="148" stopIfTrue="1" operator="lessThan">
      <formula>0</formula>
    </cfRule>
  </conditionalFormatting>
  <conditionalFormatting sqref="D10:E10">
    <cfRule type="cellIs" dxfId="335" priority="147" stopIfTrue="1" operator="lessThan">
      <formula>0</formula>
    </cfRule>
  </conditionalFormatting>
  <conditionalFormatting sqref="E12">
    <cfRule type="cellIs" dxfId="334" priority="145" stopIfTrue="1" operator="lessThan">
      <formula>0</formula>
    </cfRule>
  </conditionalFormatting>
  <conditionalFormatting sqref="E13">
    <cfRule type="cellIs" dxfId="333" priority="143" stopIfTrue="1" operator="lessThan">
      <formula>0</formula>
    </cfRule>
  </conditionalFormatting>
  <conditionalFormatting sqref="D14:E14">
    <cfRule type="cellIs" dxfId="332" priority="138" stopIfTrue="1" operator="lessThan">
      <formula>0</formula>
    </cfRule>
  </conditionalFormatting>
  <conditionalFormatting sqref="E15">
    <cfRule type="cellIs" dxfId="331" priority="137" stopIfTrue="1" operator="lessThan">
      <formula>0</formula>
    </cfRule>
  </conditionalFormatting>
  <conditionalFormatting sqref="E16">
    <cfRule type="cellIs" dxfId="330" priority="135" stopIfTrue="1" operator="lessThan">
      <formula>0</formula>
    </cfRule>
  </conditionalFormatting>
  <conditionalFormatting sqref="E18">
    <cfRule type="cellIs" dxfId="329" priority="131" stopIfTrue="1" operator="lessThan">
      <formula>0</formula>
    </cfRule>
  </conditionalFormatting>
  <conditionalFormatting sqref="F20">
    <cfRule type="cellIs" dxfId="328" priority="128" stopIfTrue="1" operator="lessThan">
      <formula>0</formula>
    </cfRule>
  </conditionalFormatting>
  <conditionalFormatting sqref="E24">
    <cfRule type="cellIs" dxfId="327" priority="123" stopIfTrue="1" operator="lessThan">
      <formula>0</formula>
    </cfRule>
  </conditionalFormatting>
  <conditionalFormatting sqref="D25:E25">
    <cfRule type="cellIs" dxfId="326" priority="121" stopIfTrue="1" operator="lessThan">
      <formula>0</formula>
    </cfRule>
  </conditionalFormatting>
  <conditionalFormatting sqref="E26">
    <cfRule type="cellIs" dxfId="325" priority="120" stopIfTrue="1" operator="lessThan">
      <formula>0</formula>
    </cfRule>
  </conditionalFormatting>
  <conditionalFormatting sqref="E27:F27">
    <cfRule type="cellIs" dxfId="324" priority="119" stopIfTrue="1" operator="lessThan">
      <formula>0</formula>
    </cfRule>
  </conditionalFormatting>
  <conditionalFormatting sqref="E28:F29">
    <cfRule type="cellIs" dxfId="323" priority="118" stopIfTrue="1" operator="lessThan">
      <formula>0</formula>
    </cfRule>
  </conditionalFormatting>
  <conditionalFormatting sqref="E31">
    <cfRule type="cellIs" dxfId="322" priority="117" stopIfTrue="1" operator="lessThan">
      <formula>0</formula>
    </cfRule>
  </conditionalFormatting>
  <conditionalFormatting sqref="D31">
    <cfRule type="cellIs" dxfId="321" priority="116" stopIfTrue="1" operator="lessThan">
      <formula>0</formula>
    </cfRule>
  </conditionalFormatting>
  <conditionalFormatting sqref="E32">
    <cfRule type="cellIs" dxfId="320" priority="115" stopIfTrue="1" operator="lessThan">
      <formula>0</formula>
    </cfRule>
  </conditionalFormatting>
  <conditionalFormatting sqref="D34">
    <cfRule type="cellIs" dxfId="318" priority="113" stopIfTrue="1" operator="lessThan">
      <formula>0</formula>
    </cfRule>
  </conditionalFormatting>
  <conditionalFormatting sqref="E35">
    <cfRule type="cellIs" dxfId="317" priority="112" stopIfTrue="1" operator="lessThan">
      <formula>0</formula>
    </cfRule>
  </conditionalFormatting>
  <conditionalFormatting sqref="D35">
    <cfRule type="cellIs" dxfId="316" priority="111" stopIfTrue="1" operator="lessThan">
      <formula>0</formula>
    </cfRule>
  </conditionalFormatting>
  <conditionalFormatting sqref="E36">
    <cfRule type="cellIs" dxfId="315" priority="110" stopIfTrue="1" operator="lessThan">
      <formula>0</formula>
    </cfRule>
  </conditionalFormatting>
  <conditionalFormatting sqref="D36">
    <cfRule type="cellIs" dxfId="314" priority="109" stopIfTrue="1" operator="lessThan">
      <formula>0</formula>
    </cfRule>
  </conditionalFormatting>
  <conditionalFormatting sqref="E37">
    <cfRule type="cellIs" dxfId="313" priority="108" stopIfTrue="1" operator="lessThan">
      <formula>0</formula>
    </cfRule>
  </conditionalFormatting>
  <conditionalFormatting sqref="D37">
    <cfRule type="cellIs" dxfId="312" priority="107" stopIfTrue="1" operator="lessThan">
      <formula>0</formula>
    </cfRule>
  </conditionalFormatting>
  <conditionalFormatting sqref="E38">
    <cfRule type="cellIs" dxfId="311" priority="106" stopIfTrue="1" operator="lessThan">
      <formula>0</formula>
    </cfRule>
  </conditionalFormatting>
  <conditionalFormatting sqref="D38">
    <cfRule type="cellIs" dxfId="310" priority="105" stopIfTrue="1" operator="lessThan">
      <formula>0</formula>
    </cfRule>
  </conditionalFormatting>
  <conditionalFormatting sqref="D39">
    <cfRule type="cellIs" dxfId="309" priority="104" stopIfTrue="1" operator="lessThan">
      <formula>0</formula>
    </cfRule>
  </conditionalFormatting>
  <conditionalFormatting sqref="E40">
    <cfRule type="cellIs" dxfId="308" priority="103" stopIfTrue="1" operator="lessThan">
      <formula>0</formula>
    </cfRule>
  </conditionalFormatting>
  <conditionalFormatting sqref="D40">
    <cfRule type="cellIs" dxfId="307" priority="102" stopIfTrue="1" operator="lessThan">
      <formula>0</formula>
    </cfRule>
  </conditionalFormatting>
  <conditionalFormatting sqref="E41">
    <cfRule type="cellIs" dxfId="306" priority="101" stopIfTrue="1" operator="lessThan">
      <formula>0</formula>
    </cfRule>
  </conditionalFormatting>
  <conditionalFormatting sqref="D41">
    <cfRule type="cellIs" dxfId="305" priority="100" stopIfTrue="1" operator="lessThan">
      <formula>0</formula>
    </cfRule>
  </conditionalFormatting>
  <conditionalFormatting sqref="D42:E42">
    <cfRule type="cellIs" dxfId="304" priority="99" stopIfTrue="1" operator="lessThan">
      <formula>0</formula>
    </cfRule>
  </conditionalFormatting>
  <conditionalFormatting sqref="F43">
    <cfRule type="cellIs" dxfId="303" priority="98" stopIfTrue="1" operator="lessThan">
      <formula>0</formula>
    </cfRule>
  </conditionalFormatting>
  <conditionalFormatting sqref="D43">
    <cfRule type="cellIs" dxfId="302" priority="97" stopIfTrue="1" operator="lessThan">
      <formula>0</formula>
    </cfRule>
  </conditionalFormatting>
  <conditionalFormatting sqref="E50">
    <cfRule type="cellIs" dxfId="301" priority="83" stopIfTrue="1" operator="lessThan">
      <formula>0</formula>
    </cfRule>
  </conditionalFormatting>
  <conditionalFormatting sqref="D44">
    <cfRule type="cellIs" dxfId="300" priority="93" stopIfTrue="1" operator="lessThan">
      <formula>0</formula>
    </cfRule>
  </conditionalFormatting>
  <conditionalFormatting sqref="F45">
    <cfRule type="cellIs" dxfId="299" priority="92" stopIfTrue="1" operator="lessThan">
      <formula>0</formula>
    </cfRule>
  </conditionalFormatting>
  <conditionalFormatting sqref="D45">
    <cfRule type="cellIs" dxfId="298" priority="91" stopIfTrue="1" operator="lessThan">
      <formula>0</formula>
    </cfRule>
  </conditionalFormatting>
  <conditionalFormatting sqref="D46:E46">
    <cfRule type="cellIs" dxfId="297" priority="90" stopIfTrue="1" operator="lessThan">
      <formula>0</formula>
    </cfRule>
  </conditionalFormatting>
  <conditionalFormatting sqref="E47">
    <cfRule type="cellIs" dxfId="296" priority="89" stopIfTrue="1" operator="lessThan">
      <formula>0</formula>
    </cfRule>
  </conditionalFormatting>
  <conditionalFormatting sqref="D47">
    <cfRule type="cellIs" dxfId="295" priority="88" stopIfTrue="1" operator="lessThan">
      <formula>0</formula>
    </cfRule>
  </conditionalFormatting>
  <conditionalFormatting sqref="E48">
    <cfRule type="cellIs" dxfId="294" priority="87" stopIfTrue="1" operator="lessThan">
      <formula>0</formula>
    </cfRule>
  </conditionalFormatting>
  <conditionalFormatting sqref="D48">
    <cfRule type="cellIs" dxfId="293" priority="86" stopIfTrue="1" operator="lessThan">
      <formula>0</formula>
    </cfRule>
  </conditionalFormatting>
  <conditionalFormatting sqref="D50">
    <cfRule type="cellIs" dxfId="292" priority="82" stopIfTrue="1" operator="lessThan">
      <formula>0</formula>
    </cfRule>
  </conditionalFormatting>
  <conditionalFormatting sqref="E49">
    <cfRule type="cellIs" dxfId="291" priority="85" stopIfTrue="1" operator="lessThan">
      <formula>0</formula>
    </cfRule>
  </conditionalFormatting>
  <conditionalFormatting sqref="D49">
    <cfRule type="cellIs" dxfId="290" priority="84" stopIfTrue="1" operator="lessThan">
      <formula>0</formula>
    </cfRule>
  </conditionalFormatting>
  <conditionalFormatting sqref="E54">
    <cfRule type="cellIs" dxfId="289" priority="81" stopIfTrue="1" operator="lessThan">
      <formula>0</formula>
    </cfRule>
  </conditionalFormatting>
  <conditionalFormatting sqref="D54">
    <cfRule type="cellIs" dxfId="288" priority="80" stopIfTrue="1" operator="lessThan">
      <formula>0</formula>
    </cfRule>
  </conditionalFormatting>
  <conditionalFormatting sqref="F55">
    <cfRule type="cellIs" dxfId="287" priority="79" stopIfTrue="1" operator="lessThan">
      <formula>0</formula>
    </cfRule>
  </conditionalFormatting>
  <conditionalFormatting sqref="F56">
    <cfRule type="cellIs" dxfId="286" priority="78" stopIfTrue="1" operator="lessThan">
      <formula>0</formula>
    </cfRule>
  </conditionalFormatting>
  <conditionalFormatting sqref="D56">
    <cfRule type="cellIs" dxfId="285" priority="77" stopIfTrue="1" operator="lessThan">
      <formula>0</formula>
    </cfRule>
  </conditionalFormatting>
  <conditionalFormatting sqref="D58">
    <cfRule type="cellIs" dxfId="284" priority="76" stopIfTrue="1" operator="lessThan">
      <formula>0</formula>
    </cfRule>
  </conditionalFormatting>
  <conditionalFormatting sqref="E59">
    <cfRule type="cellIs" dxfId="283" priority="75" stopIfTrue="1" operator="lessThan">
      <formula>0</formula>
    </cfRule>
  </conditionalFormatting>
  <conditionalFormatting sqref="D59">
    <cfRule type="cellIs" dxfId="282" priority="74" stopIfTrue="1" operator="lessThan">
      <formula>0</formula>
    </cfRule>
  </conditionalFormatting>
  <conditionalFormatting sqref="D60">
    <cfRule type="cellIs" dxfId="281" priority="73" stopIfTrue="1" operator="lessThan">
      <formula>0</formula>
    </cfRule>
  </conditionalFormatting>
  <conditionalFormatting sqref="D61">
    <cfRule type="cellIs" dxfId="280" priority="72" stopIfTrue="1" operator="lessThan">
      <formula>0</formula>
    </cfRule>
  </conditionalFormatting>
  <conditionalFormatting sqref="D62">
    <cfRule type="cellIs" dxfId="279" priority="71" stopIfTrue="1" operator="lessThan">
      <formula>0</formula>
    </cfRule>
  </conditionalFormatting>
  <conditionalFormatting sqref="D63">
    <cfRule type="cellIs" dxfId="278" priority="70" stopIfTrue="1" operator="lessThan">
      <formula>0</formula>
    </cfRule>
  </conditionalFormatting>
  <conditionalFormatting sqref="D64">
    <cfRule type="cellIs" dxfId="277" priority="69" stopIfTrue="1" operator="lessThan">
      <formula>0</formula>
    </cfRule>
  </conditionalFormatting>
  <conditionalFormatting sqref="D65">
    <cfRule type="cellIs" dxfId="276" priority="68" stopIfTrue="1" operator="lessThan">
      <formula>0</formula>
    </cfRule>
  </conditionalFormatting>
  <conditionalFormatting sqref="D66">
    <cfRule type="cellIs" dxfId="275" priority="67" stopIfTrue="1" operator="lessThan">
      <formula>0</formula>
    </cfRule>
  </conditionalFormatting>
  <conditionalFormatting sqref="F68">
    <cfRule type="cellIs" dxfId="274" priority="66" stopIfTrue="1" operator="lessThan">
      <formula>0</formula>
    </cfRule>
  </conditionalFormatting>
  <conditionalFormatting sqref="D68">
    <cfRule type="cellIs" dxfId="273" priority="65" stopIfTrue="1" operator="lessThan">
      <formula>0</formula>
    </cfRule>
  </conditionalFormatting>
  <conditionalFormatting sqref="D70:E70">
    <cfRule type="cellIs" dxfId="272" priority="64" stopIfTrue="1" operator="lessThan">
      <formula>0</formula>
    </cfRule>
  </conditionalFormatting>
  <conditionalFormatting sqref="E71">
    <cfRule type="cellIs" dxfId="271" priority="63" stopIfTrue="1" operator="lessThan">
      <formula>0</formula>
    </cfRule>
  </conditionalFormatting>
  <conditionalFormatting sqref="D71">
    <cfRule type="cellIs" dxfId="270" priority="62" stopIfTrue="1" operator="lessThan">
      <formula>0</formula>
    </cfRule>
  </conditionalFormatting>
  <conditionalFormatting sqref="E72">
    <cfRule type="cellIs" dxfId="269" priority="61" stopIfTrue="1" operator="lessThan">
      <formula>0</formula>
    </cfRule>
  </conditionalFormatting>
  <conditionalFormatting sqref="D72">
    <cfRule type="cellIs" dxfId="268" priority="60" stopIfTrue="1" operator="lessThan">
      <formula>0</formula>
    </cfRule>
  </conditionalFormatting>
  <conditionalFormatting sqref="E73">
    <cfRule type="cellIs" dxfId="267" priority="59" stopIfTrue="1" operator="lessThan">
      <formula>0</formula>
    </cfRule>
  </conditionalFormatting>
  <conditionalFormatting sqref="D73">
    <cfRule type="cellIs" dxfId="266" priority="58" stopIfTrue="1" operator="lessThan">
      <formula>0</formula>
    </cfRule>
  </conditionalFormatting>
  <conditionalFormatting sqref="E74">
    <cfRule type="cellIs" dxfId="265" priority="57" stopIfTrue="1" operator="lessThan">
      <formula>0</formula>
    </cfRule>
  </conditionalFormatting>
  <conditionalFormatting sqref="D74">
    <cfRule type="cellIs" dxfId="264" priority="55" stopIfTrue="1" operator="lessThan">
      <formula>0</formula>
    </cfRule>
  </conditionalFormatting>
  <conditionalFormatting sqref="E75">
    <cfRule type="cellIs" dxfId="263" priority="54" stopIfTrue="1" operator="lessThan">
      <formula>0</formula>
    </cfRule>
  </conditionalFormatting>
  <conditionalFormatting sqref="D75">
    <cfRule type="cellIs" dxfId="262" priority="53" stopIfTrue="1" operator="lessThan">
      <formula>0</formula>
    </cfRule>
  </conditionalFormatting>
  <conditionalFormatting sqref="E76">
    <cfRule type="cellIs" dxfId="261" priority="52" stopIfTrue="1" operator="lessThan">
      <formula>0</formula>
    </cfRule>
  </conditionalFormatting>
  <conditionalFormatting sqref="D76">
    <cfRule type="cellIs" dxfId="260" priority="51" stopIfTrue="1" operator="lessThan">
      <formula>0</formula>
    </cfRule>
  </conditionalFormatting>
  <conditionalFormatting sqref="B83">
    <cfRule type="cellIs" dxfId="259" priority="50" stopIfTrue="1" operator="lessThan">
      <formula>0</formula>
    </cfRule>
  </conditionalFormatting>
  <conditionalFormatting sqref="E84">
    <cfRule type="cellIs" dxfId="258" priority="49" stopIfTrue="1" operator="lessThan">
      <formula>0</formula>
    </cfRule>
  </conditionalFormatting>
  <conditionalFormatting sqref="D84">
    <cfRule type="cellIs" dxfId="257" priority="48" stopIfTrue="1" operator="lessThan">
      <formula>0</formula>
    </cfRule>
  </conditionalFormatting>
  <conditionalFormatting sqref="E85">
    <cfRule type="cellIs" dxfId="256" priority="47" stopIfTrue="1" operator="lessThan">
      <formula>0</formula>
    </cfRule>
  </conditionalFormatting>
  <conditionalFormatting sqref="D85">
    <cfRule type="cellIs" dxfId="255" priority="46" stopIfTrue="1" operator="lessThan">
      <formula>0</formula>
    </cfRule>
  </conditionalFormatting>
  <conditionalFormatting sqref="E86">
    <cfRule type="cellIs" dxfId="254" priority="45" stopIfTrue="1" operator="lessThan">
      <formula>0</formula>
    </cfRule>
  </conditionalFormatting>
  <conditionalFormatting sqref="D86">
    <cfRule type="cellIs" dxfId="253" priority="44" stopIfTrue="1" operator="lessThan">
      <formula>0</formula>
    </cfRule>
  </conditionalFormatting>
  <conditionalFormatting sqref="E87">
    <cfRule type="cellIs" dxfId="252" priority="43" stopIfTrue="1" operator="lessThan">
      <formula>0</formula>
    </cfRule>
  </conditionalFormatting>
  <conditionalFormatting sqref="D87">
    <cfRule type="cellIs" dxfId="251" priority="42" stopIfTrue="1" operator="lessThan">
      <formula>0</formula>
    </cfRule>
  </conditionalFormatting>
  <conditionalFormatting sqref="E88">
    <cfRule type="cellIs" dxfId="250" priority="41" stopIfTrue="1" operator="lessThan">
      <formula>0</formula>
    </cfRule>
  </conditionalFormatting>
  <conditionalFormatting sqref="D88">
    <cfRule type="cellIs" dxfId="249" priority="40" stopIfTrue="1" operator="lessThan">
      <formula>0</formula>
    </cfRule>
  </conditionalFormatting>
  <conditionalFormatting sqref="E89">
    <cfRule type="cellIs" dxfId="248" priority="39" stopIfTrue="1" operator="lessThan">
      <formula>0</formula>
    </cfRule>
  </conditionalFormatting>
  <conditionalFormatting sqref="D89">
    <cfRule type="cellIs" dxfId="247" priority="38" stopIfTrue="1" operator="lessThan">
      <formula>0</formula>
    </cfRule>
  </conditionalFormatting>
  <conditionalFormatting sqref="D91:E91">
    <cfRule type="cellIs" dxfId="246" priority="37" stopIfTrue="1" operator="lessThan">
      <formula>0</formula>
    </cfRule>
  </conditionalFormatting>
  <conditionalFormatting sqref="A93:D93">
    <cfRule type="cellIs" dxfId="245" priority="36" stopIfTrue="1" operator="lessThan">
      <formula>0</formula>
    </cfRule>
  </conditionalFormatting>
  <conditionalFormatting sqref="D94">
    <cfRule type="cellIs" dxfId="244" priority="35" stopIfTrue="1" operator="lessThan">
      <formula>0</formula>
    </cfRule>
  </conditionalFormatting>
  <conditionalFormatting sqref="E95">
    <cfRule type="cellIs" dxfId="243" priority="34" stopIfTrue="1" operator="lessThan">
      <formula>0</formula>
    </cfRule>
  </conditionalFormatting>
  <conditionalFormatting sqref="D95">
    <cfRule type="cellIs" dxfId="242" priority="33" stopIfTrue="1" operator="lessThan">
      <formula>0</formula>
    </cfRule>
  </conditionalFormatting>
  <conditionalFormatting sqref="D97:E97">
    <cfRule type="cellIs" dxfId="241" priority="32" stopIfTrue="1" operator="lessThan">
      <formula>0</formula>
    </cfRule>
  </conditionalFormatting>
  <conditionalFormatting sqref="E98">
    <cfRule type="cellIs" dxfId="240" priority="31" stopIfTrue="1" operator="lessThan">
      <formula>0</formula>
    </cfRule>
  </conditionalFormatting>
  <conditionalFormatting sqref="D98">
    <cfRule type="cellIs" dxfId="239" priority="30" stopIfTrue="1" operator="lessThan">
      <formula>0</formula>
    </cfRule>
  </conditionalFormatting>
  <conditionalFormatting sqref="C99:D99">
    <cfRule type="cellIs" dxfId="238" priority="29" stopIfTrue="1" operator="lessThan">
      <formula>0</formula>
    </cfRule>
  </conditionalFormatting>
  <conditionalFormatting sqref="D5">
    <cfRule type="cellIs" dxfId="237" priority="28" stopIfTrue="1" operator="lessThan">
      <formula>0</formula>
    </cfRule>
  </conditionalFormatting>
  <conditionalFormatting sqref="D4">
    <cfRule type="cellIs" dxfId="236" priority="26" stopIfTrue="1" operator="lessThan">
      <formula>0</formula>
    </cfRule>
  </conditionalFormatting>
  <conditionalFormatting sqref="D6">
    <cfRule type="cellIs" dxfId="235" priority="25" stopIfTrue="1" operator="lessThan">
      <formula>0</formula>
    </cfRule>
  </conditionalFormatting>
  <conditionalFormatting sqref="D7">
    <cfRule type="cellIs" dxfId="234" priority="24" stopIfTrue="1" operator="lessThan">
      <formula>0</formula>
    </cfRule>
  </conditionalFormatting>
  <conditionalFormatting sqref="D11">
    <cfRule type="cellIs" dxfId="233" priority="23" stopIfTrue="1" operator="lessThan">
      <formula>0</formula>
    </cfRule>
  </conditionalFormatting>
  <conditionalFormatting sqref="D12">
    <cfRule type="cellIs" dxfId="232" priority="22" stopIfTrue="1" operator="lessThan">
      <formula>0</formula>
    </cfRule>
  </conditionalFormatting>
  <conditionalFormatting sqref="D13">
    <cfRule type="cellIs" dxfId="231" priority="21" stopIfTrue="1" operator="lessThan">
      <formula>0</formula>
    </cfRule>
  </conditionalFormatting>
  <conditionalFormatting sqref="D15">
    <cfRule type="cellIs" dxfId="230" priority="20" stopIfTrue="1" operator="lessThan">
      <formula>0</formula>
    </cfRule>
  </conditionalFormatting>
  <conditionalFormatting sqref="D16">
    <cfRule type="cellIs" dxfId="229" priority="19" stopIfTrue="1" operator="lessThan">
      <formula>0</formula>
    </cfRule>
  </conditionalFormatting>
  <conditionalFormatting sqref="F17">
    <cfRule type="cellIs" dxfId="228" priority="18" stopIfTrue="1" operator="lessThan">
      <formula>0</formula>
    </cfRule>
  </conditionalFormatting>
  <conditionalFormatting sqref="E17">
    <cfRule type="cellIs" dxfId="227" priority="17" stopIfTrue="1" operator="lessThan">
      <formula>0</formula>
    </cfRule>
  </conditionalFormatting>
  <conditionalFormatting sqref="D17">
    <cfRule type="cellIs" dxfId="226" priority="16" stopIfTrue="1" operator="lessThan">
      <formula>0</formula>
    </cfRule>
  </conditionalFormatting>
  <conditionalFormatting sqref="D18">
    <cfRule type="cellIs" dxfId="225" priority="15" stopIfTrue="1" operator="lessThan">
      <formula>0</formula>
    </cfRule>
  </conditionalFormatting>
  <conditionalFormatting sqref="D19:E19">
    <cfRule type="cellIs" dxfId="224" priority="14" stopIfTrue="1" operator="lessThan">
      <formula>0</formula>
    </cfRule>
  </conditionalFormatting>
  <conditionalFormatting sqref="D20:E20">
    <cfRule type="cellIs" dxfId="223" priority="13" stopIfTrue="1" operator="lessThan">
      <formula>0</formula>
    </cfRule>
  </conditionalFormatting>
  <conditionalFormatting sqref="D21:E21">
    <cfRule type="cellIs" dxfId="222" priority="12" stopIfTrue="1" operator="lessThan">
      <formula>0</formula>
    </cfRule>
  </conditionalFormatting>
  <conditionalFormatting sqref="D22:E22">
    <cfRule type="cellIs" dxfId="221" priority="11" stopIfTrue="1" operator="lessThan">
      <formula>0</formula>
    </cfRule>
  </conditionalFormatting>
  <conditionalFormatting sqref="D23:E23">
    <cfRule type="cellIs" dxfId="220" priority="10" stopIfTrue="1" operator="lessThan">
      <formula>0</formula>
    </cfRule>
  </conditionalFormatting>
  <conditionalFormatting sqref="D24">
    <cfRule type="cellIs" dxfId="219" priority="9" stopIfTrue="1" operator="lessThan">
      <formula>0</formula>
    </cfRule>
  </conditionalFormatting>
  <conditionalFormatting sqref="D27">
    <cfRule type="cellIs" dxfId="218" priority="8" stopIfTrue="1" operator="lessThan">
      <formula>0</formula>
    </cfRule>
  </conditionalFormatting>
  <conditionalFormatting sqref="D28">
    <cfRule type="cellIs" dxfId="217" priority="7" stopIfTrue="1" operator="lessThan">
      <formula>0</formula>
    </cfRule>
  </conditionalFormatting>
  <conditionalFormatting sqref="E30">
    <cfRule type="cellIs" dxfId="216" priority="6" stopIfTrue="1" operator="lessThan">
      <formula>0</formula>
    </cfRule>
  </conditionalFormatting>
  <conditionalFormatting sqref="D30">
    <cfRule type="cellIs" dxfId="215" priority="5" stopIfTrue="1" operator="lessThan">
      <formula>0</formula>
    </cfRule>
  </conditionalFormatting>
  <conditionalFormatting sqref="D32">
    <cfRule type="cellIs" dxfId="214" priority="4" stopIfTrue="1" operator="lessThan">
      <formula>0</formula>
    </cfRule>
  </conditionalFormatting>
  <conditionalFormatting sqref="D29">
    <cfRule type="cellIs" dxfId="213" priority="3" stopIfTrue="1" operator="lessThan">
      <formula>0</formula>
    </cfRule>
  </conditionalFormatting>
  <conditionalFormatting sqref="D33">
    <cfRule type="cellIs" dxfId="6" priority="1" stopIfTrue="1" operator="lessThan">
      <formula>0</formula>
    </cfRule>
  </conditionalFormatting>
  <dataValidations count="4">
    <dataValidation type="list" allowBlank="1" showInputMessage="1" showErrorMessage="1" sqref="D47:D50 D43:D45 D56 D84:D89 D72:D73 D68 D58:D62 D54 D34:D41" xr:uid="{00000000-0002-0000-0000-000000000000}">
      <formula1>$M$1:$M$18</formula1>
    </dataValidation>
    <dataValidation type="list" allowBlank="1" showInputMessage="1" showErrorMessage="1" sqref="D46 D42 D67 D69:D71 D74:D82 D90:D92 D94:D98 D100:D105 D3 D5:D14 D16:D25 D27:D33" xr:uid="{00000000-0002-0000-0000-000001000000}">
      <formula1>$K$1:$K$19</formula1>
    </dataValidation>
    <dataValidation type="list" allowBlank="1" showInputMessage="1" showErrorMessage="1" sqref="D57 D26" xr:uid="{00000000-0002-0000-0000-000002000000}">
      <formula1>$K$1:$K$18</formula1>
    </dataValidation>
    <dataValidation type="list" allowBlank="1" showInputMessage="1" showErrorMessage="1" sqref="D63:D66 D93 D99 D4 D1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8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IM237"/>
  <sheetViews>
    <sheetView showGridLines="0" zoomScaleNormal="100" workbookViewId="0">
      <pane ySplit="2" topLeftCell="A58" activePane="bottomLeft" state="frozen"/>
      <selection pane="bottomLeft" activeCell="G58" sqref="G58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247" ht="15" customHeight="1" x14ac:dyDescent="0.3">
      <c r="A1" s="45"/>
      <c r="B1" s="97" t="s">
        <v>2</v>
      </c>
      <c r="C1" s="96"/>
      <c r="D1" s="96"/>
      <c r="E1" s="98"/>
      <c r="F1" s="96"/>
      <c r="G1" s="96"/>
      <c r="H1" s="96"/>
      <c r="I1" s="96"/>
      <c r="J1" s="96"/>
      <c r="K1" s="4"/>
      <c r="L1" s="2"/>
      <c r="M1" s="3" t="s">
        <v>0</v>
      </c>
    </row>
    <row r="2" spans="1:247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3">
      <c r="A3" s="47"/>
      <c r="B3" s="15">
        <v>43833</v>
      </c>
      <c r="C3" s="60">
        <v>1</v>
      </c>
      <c r="D3" s="55" t="s">
        <v>58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3">
      <c r="A4" s="47"/>
      <c r="B4" s="15">
        <v>43833</v>
      </c>
      <c r="C4" s="60">
        <v>2</v>
      </c>
      <c r="D4" s="55" t="s">
        <v>58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3">
      <c r="A5" s="47"/>
      <c r="B5" s="15">
        <v>43832</v>
      </c>
      <c r="C5" s="60" t="s">
        <v>91</v>
      </c>
      <c r="D5" s="55" t="s">
        <v>92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hidden="1" customHeight="1" x14ac:dyDescent="0.3">
      <c r="A6" s="47"/>
      <c r="B6" s="43">
        <v>43837</v>
      </c>
      <c r="C6" s="60">
        <v>3</v>
      </c>
      <c r="D6" s="55" t="s">
        <v>59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3">
      <c r="A7" s="47"/>
      <c r="B7" s="43">
        <v>43837</v>
      </c>
      <c r="C7" s="60">
        <v>4</v>
      </c>
      <c r="D7" s="55" t="s">
        <v>60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3">
      <c r="A8" s="47"/>
      <c r="B8" s="43">
        <v>43837</v>
      </c>
      <c r="C8" s="60">
        <v>5</v>
      </c>
      <c r="D8" s="55" t="s">
        <v>61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3">
      <c r="A9" s="47"/>
      <c r="B9" s="43">
        <v>43837</v>
      </c>
      <c r="C9" s="60">
        <v>6</v>
      </c>
      <c r="D9" s="55" t="s">
        <v>62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3">
      <c r="A10" s="47"/>
      <c r="B10" s="43">
        <v>43835</v>
      </c>
      <c r="C10" s="60">
        <v>7</v>
      </c>
      <c r="D10" s="55" t="s">
        <v>63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3">
      <c r="A11" s="47"/>
      <c r="B11" s="15">
        <v>43844</v>
      </c>
      <c r="C11" s="60">
        <v>8</v>
      </c>
      <c r="D11" s="55" t="s">
        <v>65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3">
      <c r="A12" s="47"/>
      <c r="B12" s="43">
        <v>43845</v>
      </c>
      <c r="C12" s="60">
        <v>9</v>
      </c>
      <c r="D12" s="55" t="s">
        <v>64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3">
      <c r="A13" s="47"/>
      <c r="B13" s="43">
        <v>43847</v>
      </c>
      <c r="C13" s="60">
        <v>10</v>
      </c>
      <c r="D13" s="55" t="s">
        <v>66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3">
      <c r="A14" s="47"/>
      <c r="B14" s="43">
        <v>43850</v>
      </c>
      <c r="C14" s="60">
        <v>11</v>
      </c>
      <c r="D14" s="55" t="s">
        <v>67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3">
      <c r="A15" s="47"/>
      <c r="B15" s="43">
        <v>43853</v>
      </c>
      <c r="C15" s="60">
        <v>12</v>
      </c>
      <c r="D15" s="55" t="s">
        <v>68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3">
      <c r="A16" s="47"/>
      <c r="B16" s="43">
        <v>43857</v>
      </c>
      <c r="C16" s="60">
        <v>13</v>
      </c>
      <c r="D16" s="55" t="s">
        <v>68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7"/>
      <c r="B17" s="15">
        <v>43861</v>
      </c>
      <c r="C17" s="60">
        <v>14</v>
      </c>
      <c r="D17" s="55" t="s">
        <v>72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7"/>
      <c r="B18" s="15">
        <v>43864</v>
      </c>
      <c r="C18" s="60">
        <v>15</v>
      </c>
      <c r="D18" s="55" t="s">
        <v>73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7"/>
      <c r="B19" s="15">
        <v>43864</v>
      </c>
      <c r="C19" s="60">
        <v>16</v>
      </c>
      <c r="D19" s="55" t="s">
        <v>74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3">
      <c r="A20" s="47"/>
      <c r="B20" s="15">
        <v>43865</v>
      </c>
      <c r="C20" s="60">
        <v>17</v>
      </c>
      <c r="D20" s="55" t="s">
        <v>58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7"/>
      <c r="B21" s="15">
        <v>43865</v>
      </c>
      <c r="C21" s="60">
        <v>18</v>
      </c>
      <c r="D21" s="55" t="s">
        <v>58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43845</v>
      </c>
      <c r="C22" s="60">
        <v>19</v>
      </c>
      <c r="D22" s="55" t="s">
        <v>75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43866</v>
      </c>
      <c r="C23" s="60">
        <v>20</v>
      </c>
      <c r="D23" s="55" t="s">
        <v>76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43868</v>
      </c>
      <c r="C24" s="16">
        <v>21</v>
      </c>
      <c r="D24" s="55" t="s">
        <v>78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43868</v>
      </c>
      <c r="C25" s="16">
        <v>22</v>
      </c>
      <c r="D25" s="55" t="s">
        <v>79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hidden="1" customHeight="1" x14ac:dyDescent="0.3">
      <c r="A26" s="47"/>
      <c r="B26" s="15">
        <v>43868</v>
      </c>
      <c r="C26" s="60">
        <v>23</v>
      </c>
      <c r="D26" s="55" t="s">
        <v>85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43876</v>
      </c>
      <c r="C27" s="60">
        <v>24</v>
      </c>
      <c r="D27" s="55" t="s">
        <v>77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43879</v>
      </c>
      <c r="C28" s="60">
        <v>25</v>
      </c>
      <c r="D28" s="55" t="s">
        <v>86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43889</v>
      </c>
      <c r="C29" s="60">
        <v>26</v>
      </c>
      <c r="D29" s="55" t="s">
        <v>88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43">
        <v>43889</v>
      </c>
      <c r="C30" s="60">
        <v>27</v>
      </c>
      <c r="D30" s="55" t="s">
        <v>89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43892</v>
      </c>
      <c r="C31" s="60">
        <v>28</v>
      </c>
      <c r="D31" s="55" t="s">
        <v>101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43893</v>
      </c>
      <c r="C32" s="60">
        <v>29</v>
      </c>
      <c r="D32" s="55" t="s">
        <v>58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43893</v>
      </c>
      <c r="C33" s="60">
        <v>30</v>
      </c>
      <c r="D33" s="55" t="s">
        <v>58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43893</v>
      </c>
      <c r="C34" s="60">
        <v>31</v>
      </c>
      <c r="D34" s="55" t="s">
        <v>90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43893</v>
      </c>
      <c r="C35" s="60">
        <v>32</v>
      </c>
      <c r="D35" s="55" t="s">
        <v>68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43902</v>
      </c>
      <c r="C36" s="60">
        <v>33</v>
      </c>
      <c r="D36" s="55" t="s">
        <v>93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43907</v>
      </c>
      <c r="C37" s="60">
        <v>34</v>
      </c>
      <c r="D37" s="55" t="s">
        <v>94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43907</v>
      </c>
      <c r="C38" s="16">
        <v>35</v>
      </c>
      <c r="D38" s="55" t="s">
        <v>95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43907</v>
      </c>
      <c r="C39" s="16">
        <v>36</v>
      </c>
      <c r="D39" s="55" t="s">
        <v>96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43920</v>
      </c>
      <c r="C40" s="16">
        <v>37</v>
      </c>
      <c r="D40" s="55" t="s">
        <v>97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3">
      <c r="A41" s="47"/>
      <c r="B41" s="15">
        <v>43921</v>
      </c>
      <c r="C41" s="60">
        <v>38</v>
      </c>
      <c r="D41" s="40" t="s">
        <v>98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3">
      <c r="A42" s="47"/>
      <c r="B42" s="15">
        <v>43921</v>
      </c>
      <c r="C42" s="60">
        <v>39</v>
      </c>
      <c r="D42" s="40" t="s">
        <v>99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3">
      <c r="A43" s="47"/>
      <c r="B43" s="15">
        <v>43922</v>
      </c>
      <c r="C43" s="61">
        <v>40</v>
      </c>
      <c r="D43" s="55" t="s">
        <v>100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3">
      <c r="A44" s="47"/>
      <c r="B44" s="15">
        <v>43923</v>
      </c>
      <c r="C44" s="60">
        <v>41</v>
      </c>
      <c r="D44" s="55" t="s">
        <v>102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3">
      <c r="A45" s="47"/>
      <c r="B45" s="15">
        <v>43924</v>
      </c>
      <c r="C45" s="60">
        <v>42</v>
      </c>
      <c r="D45" s="40" t="s">
        <v>103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3">
      <c r="A46" s="47"/>
      <c r="B46" s="15">
        <v>43924</v>
      </c>
      <c r="C46" s="60">
        <v>43</v>
      </c>
      <c r="D46" s="55" t="s">
        <v>58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3">
      <c r="A47" s="47"/>
      <c r="B47" s="15">
        <v>43924</v>
      </c>
      <c r="C47" s="16">
        <v>44</v>
      </c>
      <c r="D47" s="55" t="s">
        <v>58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3">
      <c r="A48" s="47"/>
      <c r="B48" s="15">
        <v>43938</v>
      </c>
      <c r="C48" s="60">
        <v>45</v>
      </c>
      <c r="D48" s="55" t="s">
        <v>104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3">
      <c r="A49" s="47"/>
      <c r="B49" s="15">
        <v>43936</v>
      </c>
      <c r="C49" s="60">
        <v>46</v>
      </c>
      <c r="D49" s="55" t="s">
        <v>64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3">
      <c r="A50" s="47"/>
      <c r="B50" s="15">
        <v>43955</v>
      </c>
      <c r="C50" s="61">
        <v>47</v>
      </c>
      <c r="D50" s="55" t="s">
        <v>105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43956</v>
      </c>
      <c r="C51" s="60">
        <v>48</v>
      </c>
      <c r="D51" s="55" t="s">
        <v>58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43956</v>
      </c>
      <c r="C52" s="60">
        <v>49</v>
      </c>
      <c r="D52" s="55" t="s">
        <v>58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43969</v>
      </c>
      <c r="C53" s="60">
        <v>50</v>
      </c>
      <c r="D53" s="55" t="s">
        <v>106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43976</v>
      </c>
      <c r="C54" s="60">
        <v>51</v>
      </c>
      <c r="D54" s="55" t="s">
        <v>107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3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3">
      <c r="A56" s="47"/>
      <c r="B56" s="15">
        <v>43985</v>
      </c>
      <c r="C56" s="60">
        <v>53</v>
      </c>
      <c r="D56" s="55" t="s">
        <v>58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43985</v>
      </c>
      <c r="C57" s="60">
        <v>54</v>
      </c>
      <c r="D57" s="55" t="s">
        <v>58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43999</v>
      </c>
      <c r="C58" s="60">
        <v>55</v>
      </c>
      <c r="D58" s="55" t="s">
        <v>106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44001</v>
      </c>
      <c r="C59" s="60">
        <v>56</v>
      </c>
      <c r="D59" s="55" t="s">
        <v>109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hidden="1" customHeight="1" x14ac:dyDescent="0.3">
      <c r="A60" s="47"/>
      <c r="B60" s="43">
        <v>44001</v>
      </c>
      <c r="C60" s="60">
        <v>57</v>
      </c>
      <c r="D60" s="55" t="s">
        <v>110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3">
      <c r="A61" s="47"/>
      <c r="B61" s="43">
        <v>44001</v>
      </c>
      <c r="C61" s="60">
        <v>58</v>
      </c>
      <c r="D61" s="55" t="s">
        <v>111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44001</v>
      </c>
      <c r="C62" s="60">
        <v>59</v>
      </c>
      <c r="D62" s="55" t="s">
        <v>112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44001</v>
      </c>
      <c r="C63" s="60">
        <v>60</v>
      </c>
      <c r="D63" s="55" t="s">
        <v>113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44001</v>
      </c>
      <c r="C64" s="60">
        <v>61</v>
      </c>
      <c r="D64" s="55" t="s">
        <v>116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44001</v>
      </c>
      <c r="C65" s="61">
        <v>62</v>
      </c>
      <c r="D65" s="40" t="s">
        <v>117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hidden="1" customHeight="1" x14ac:dyDescent="0.3">
      <c r="A66" s="47"/>
      <c r="B66" s="43">
        <v>44001</v>
      </c>
      <c r="C66" s="61">
        <v>63</v>
      </c>
      <c r="D66" s="55" t="s">
        <v>85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44012</v>
      </c>
      <c r="C67" s="61">
        <v>64</v>
      </c>
      <c r="D67" s="55" t="s">
        <v>119</v>
      </c>
      <c r="E67" s="41" t="s">
        <v>14</v>
      </c>
      <c r="F67" s="20"/>
      <c r="G67" s="21">
        <v>-106.5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44012</v>
      </c>
      <c r="C68" s="61">
        <v>65</v>
      </c>
      <c r="D68" s="40" t="s">
        <v>99</v>
      </c>
      <c r="E68" s="41" t="s">
        <v>22</v>
      </c>
      <c r="F68" s="17"/>
      <c r="G68" s="21">
        <v>-34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44013</v>
      </c>
      <c r="C69" s="61">
        <v>66</v>
      </c>
      <c r="D69" s="55" t="s">
        <v>120</v>
      </c>
      <c r="E69" s="41" t="s">
        <v>21</v>
      </c>
      <c r="F69" s="20"/>
      <c r="G69" s="21">
        <v>-12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44014</v>
      </c>
      <c r="C70" s="61">
        <v>67</v>
      </c>
      <c r="D70" s="55" t="s">
        <v>58</v>
      </c>
      <c r="E70" s="41" t="s">
        <v>22</v>
      </c>
      <c r="F70" s="20"/>
      <c r="G70" s="21">
        <v>-45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44014</v>
      </c>
      <c r="C71" s="61">
        <v>68</v>
      </c>
      <c r="D71" s="55" t="s">
        <v>58</v>
      </c>
      <c r="E71" s="41" t="s">
        <v>22</v>
      </c>
      <c r="F71" s="20"/>
      <c r="G71" s="21">
        <v>-239</v>
      </c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44027</v>
      </c>
      <c r="C72" s="61">
        <v>69</v>
      </c>
      <c r="D72" s="55" t="s">
        <v>64</v>
      </c>
      <c r="E72" s="23" t="s">
        <v>22</v>
      </c>
      <c r="F72" s="20"/>
      <c r="G72" s="21">
        <v>-17.489999999999998</v>
      </c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44029</v>
      </c>
      <c r="C73" s="60">
        <v>70</v>
      </c>
      <c r="D73" s="55" t="s">
        <v>106</v>
      </c>
      <c r="E73" s="56" t="s">
        <v>22</v>
      </c>
      <c r="F73" s="20"/>
      <c r="G73" s="21">
        <v>-17.73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hidden="1" customHeight="1" x14ac:dyDescent="0.3">
      <c r="A74" s="47"/>
      <c r="B74" s="15">
        <v>44036</v>
      </c>
      <c r="C74" s="61">
        <v>71</v>
      </c>
      <c r="D74" s="55" t="s">
        <v>110</v>
      </c>
      <c r="E74" s="41" t="s">
        <v>28</v>
      </c>
      <c r="F74" s="20"/>
      <c r="G74" s="21">
        <v>-25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44037</v>
      </c>
      <c r="C75" s="60">
        <v>72</v>
      </c>
      <c r="D75" s="40" t="s">
        <v>122</v>
      </c>
      <c r="E75" s="19" t="s">
        <v>23</v>
      </c>
      <c r="F75" s="20">
        <v>-25</v>
      </c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44039</v>
      </c>
      <c r="C76" s="60">
        <v>73</v>
      </c>
      <c r="D76" s="55" t="s">
        <v>123</v>
      </c>
      <c r="E76" s="56" t="s">
        <v>22</v>
      </c>
      <c r="F76" s="20"/>
      <c r="G76" s="21">
        <v>-124.73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43">
        <v>44047</v>
      </c>
      <c r="C77" s="60">
        <v>74</v>
      </c>
      <c r="D77" s="55" t="s">
        <v>58</v>
      </c>
      <c r="E77" s="41" t="s">
        <v>22</v>
      </c>
      <c r="F77" s="20"/>
      <c r="G77" s="21">
        <v>-45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43">
        <v>44047</v>
      </c>
      <c r="C78" s="60">
        <v>75</v>
      </c>
      <c r="D78" s="55" t="s">
        <v>58</v>
      </c>
      <c r="E78" s="41" t="s">
        <v>22</v>
      </c>
      <c r="F78" s="20"/>
      <c r="G78" s="21">
        <v>-239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44049</v>
      </c>
      <c r="C79" s="61">
        <v>76</v>
      </c>
      <c r="D79" s="55" t="s">
        <v>124</v>
      </c>
      <c r="E79" s="41" t="s">
        <v>21</v>
      </c>
      <c r="F79" s="20"/>
      <c r="G79" s="21">
        <v>-12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44061</v>
      </c>
      <c r="C80" s="60">
        <v>77</v>
      </c>
      <c r="D80" s="55" t="s">
        <v>106</v>
      </c>
      <c r="E80" s="56" t="s">
        <v>22</v>
      </c>
      <c r="F80" s="20"/>
      <c r="G80" s="21">
        <v>-18.14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44045</v>
      </c>
      <c r="C81" s="60">
        <v>78</v>
      </c>
      <c r="D81" s="55" t="s">
        <v>126</v>
      </c>
      <c r="E81" s="19" t="s">
        <v>23</v>
      </c>
      <c r="F81" s="20">
        <v>-25</v>
      </c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44076</v>
      </c>
      <c r="C82" s="60">
        <v>79</v>
      </c>
      <c r="D82" s="55" t="s">
        <v>127</v>
      </c>
      <c r="E82" s="41" t="s">
        <v>21</v>
      </c>
      <c r="F82" s="20"/>
      <c r="G82" s="21">
        <v>-12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44076</v>
      </c>
      <c r="C83" s="60">
        <v>80</v>
      </c>
      <c r="D83" s="55" t="s">
        <v>58</v>
      </c>
      <c r="E83" s="41" t="s">
        <v>22</v>
      </c>
      <c r="F83" s="20"/>
      <c r="G83" s="21">
        <v>-45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44076</v>
      </c>
      <c r="C84" s="60">
        <v>81</v>
      </c>
      <c r="D84" s="55" t="s">
        <v>58</v>
      </c>
      <c r="E84" s="41" t="s">
        <v>22</v>
      </c>
      <c r="F84" s="20"/>
      <c r="G84" s="21">
        <v>-239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>
        <v>44090</v>
      </c>
      <c r="C85" s="60">
        <v>82</v>
      </c>
      <c r="D85" s="55" t="s">
        <v>106</v>
      </c>
      <c r="E85" s="56" t="s">
        <v>22</v>
      </c>
      <c r="F85" s="20"/>
      <c r="G85" s="21">
        <v>-19.04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>
        <v>44104</v>
      </c>
      <c r="C86" s="60">
        <v>83</v>
      </c>
      <c r="D86" s="40" t="s">
        <v>99</v>
      </c>
      <c r="E86" s="41" t="s">
        <v>22</v>
      </c>
      <c r="F86" s="17"/>
      <c r="G86" s="21">
        <v>-34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43">
        <v>44105</v>
      </c>
      <c r="C87" s="60">
        <v>84</v>
      </c>
      <c r="D87" s="55" t="s">
        <v>128</v>
      </c>
      <c r="E87" s="41" t="s">
        <v>21</v>
      </c>
      <c r="F87" s="20"/>
      <c r="G87" s="21">
        <v>-12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44106</v>
      </c>
      <c r="C88" s="16">
        <v>85</v>
      </c>
      <c r="D88" s="55" t="s">
        <v>58</v>
      </c>
      <c r="E88" s="41" t="s">
        <v>22</v>
      </c>
      <c r="F88" s="20"/>
      <c r="G88" s="21">
        <v>-45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44106</v>
      </c>
      <c r="C89" s="16">
        <v>86</v>
      </c>
      <c r="D89" s="55" t="s">
        <v>58</v>
      </c>
      <c r="E89" s="41" t="s">
        <v>22</v>
      </c>
      <c r="F89" s="20"/>
      <c r="G89" s="21">
        <v>-239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44109</v>
      </c>
      <c r="C90" s="16">
        <v>87</v>
      </c>
      <c r="D90" s="55" t="s">
        <v>129</v>
      </c>
      <c r="E90" s="41" t="s">
        <v>14</v>
      </c>
      <c r="F90" s="20"/>
      <c r="G90" s="21">
        <v>-149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44119</v>
      </c>
      <c r="C91" s="61">
        <v>88</v>
      </c>
      <c r="D91" s="55" t="s">
        <v>64</v>
      </c>
      <c r="E91" s="23" t="s">
        <v>22</v>
      </c>
      <c r="F91" s="20"/>
      <c r="G91" s="21">
        <v>-17.489999999999998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44120</v>
      </c>
      <c r="C92" s="60">
        <v>89</v>
      </c>
      <c r="D92" s="55" t="s">
        <v>106</v>
      </c>
      <c r="E92" s="56" t="s">
        <v>22</v>
      </c>
      <c r="F92" s="20"/>
      <c r="G92" s="21">
        <v>-17.61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hidden="1" customHeight="1" x14ac:dyDescent="0.3">
      <c r="A93" s="47"/>
      <c r="B93" s="15">
        <v>44132</v>
      </c>
      <c r="C93" s="60">
        <v>90</v>
      </c>
      <c r="D93" s="55" t="s">
        <v>110</v>
      </c>
      <c r="E93" s="56" t="s">
        <v>28</v>
      </c>
      <c r="F93" s="20"/>
      <c r="G93" s="21">
        <v>-60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44138</v>
      </c>
      <c r="C94" s="60">
        <v>91</v>
      </c>
      <c r="D94" s="55" t="s">
        <v>58</v>
      </c>
      <c r="E94" s="41" t="s">
        <v>22</v>
      </c>
      <c r="F94" s="20"/>
      <c r="G94" s="21">
        <v>-45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44138</v>
      </c>
      <c r="C95" s="60">
        <v>92</v>
      </c>
      <c r="D95" s="55" t="s">
        <v>58</v>
      </c>
      <c r="E95" s="41" t="s">
        <v>22</v>
      </c>
      <c r="F95" s="20"/>
      <c r="G95" s="21">
        <v>-239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44140</v>
      </c>
      <c r="C96" s="60">
        <v>93</v>
      </c>
      <c r="D96" s="55" t="s">
        <v>130</v>
      </c>
      <c r="E96" s="41" t="s">
        <v>21</v>
      </c>
      <c r="F96" s="20"/>
      <c r="G96" s="21">
        <v>-12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44152</v>
      </c>
      <c r="C97" s="60">
        <v>94</v>
      </c>
      <c r="D97" s="55" t="s">
        <v>106</v>
      </c>
      <c r="E97" s="56" t="s">
        <v>22</v>
      </c>
      <c r="F97" s="20"/>
      <c r="G97" s="21">
        <v>-17.920000000000002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44161</v>
      </c>
      <c r="C98" s="60">
        <v>95</v>
      </c>
      <c r="D98" s="55" t="s">
        <v>131</v>
      </c>
      <c r="E98" s="19" t="s">
        <v>23</v>
      </c>
      <c r="F98" s="20"/>
      <c r="G98" s="21">
        <v>-35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44161</v>
      </c>
      <c r="C99" s="60">
        <v>96</v>
      </c>
      <c r="D99" s="55" t="s">
        <v>132</v>
      </c>
      <c r="E99" s="19" t="s">
        <v>23</v>
      </c>
      <c r="F99" s="20"/>
      <c r="G99" s="21">
        <v>-25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44161</v>
      </c>
      <c r="C100" s="60">
        <v>97</v>
      </c>
      <c r="D100" s="55" t="s">
        <v>133</v>
      </c>
      <c r="E100" s="19" t="s">
        <v>23</v>
      </c>
      <c r="F100" s="20"/>
      <c r="G100" s="21">
        <v>-35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3">
      <c r="A101" s="47"/>
      <c r="B101" s="15">
        <v>44166</v>
      </c>
      <c r="C101" s="60">
        <v>98</v>
      </c>
      <c r="D101" s="55" t="s">
        <v>134</v>
      </c>
      <c r="E101" s="41" t="s">
        <v>21</v>
      </c>
      <c r="F101" s="20"/>
      <c r="G101" s="21">
        <v>-12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3">
      <c r="A102" s="47"/>
      <c r="B102" s="15">
        <v>44167</v>
      </c>
      <c r="C102" s="60">
        <v>99</v>
      </c>
      <c r="D102" s="55" t="s">
        <v>58</v>
      </c>
      <c r="E102" s="41" t="s">
        <v>22</v>
      </c>
      <c r="F102" s="20"/>
      <c r="G102" s="21">
        <v>-45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44167</v>
      </c>
      <c r="C103" s="60">
        <v>100</v>
      </c>
      <c r="D103" s="55" t="s">
        <v>58</v>
      </c>
      <c r="E103" s="41" t="s">
        <v>22</v>
      </c>
      <c r="F103" s="20"/>
      <c r="G103" s="21">
        <v>-239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44172</v>
      </c>
      <c r="C104" s="60">
        <v>101</v>
      </c>
      <c r="D104" s="40" t="s">
        <v>135</v>
      </c>
      <c r="E104" s="19" t="s">
        <v>23</v>
      </c>
      <c r="F104" s="20"/>
      <c r="G104" s="21">
        <v>-283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44172</v>
      </c>
      <c r="C105" s="60">
        <v>102</v>
      </c>
      <c r="D105" s="40" t="s">
        <v>135</v>
      </c>
      <c r="E105" s="19" t="s">
        <v>23</v>
      </c>
      <c r="F105" s="20"/>
      <c r="G105" s="21">
        <v>-419.46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44179</v>
      </c>
      <c r="C106" s="60">
        <v>103</v>
      </c>
      <c r="D106" s="40" t="s">
        <v>137</v>
      </c>
      <c r="E106" s="19" t="s">
        <v>22</v>
      </c>
      <c r="F106" s="20"/>
      <c r="G106" s="21">
        <v>-37.590000000000003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15">
        <v>44181</v>
      </c>
      <c r="C107" s="61">
        <v>104</v>
      </c>
      <c r="D107" s="55" t="s">
        <v>106</v>
      </c>
      <c r="E107" s="56" t="s">
        <v>22</v>
      </c>
      <c r="F107" s="20"/>
      <c r="G107" s="21">
        <v>-17.61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44195</v>
      </c>
      <c r="C108" s="60">
        <v>105</v>
      </c>
      <c r="D108" s="55" t="s">
        <v>138</v>
      </c>
      <c r="E108" s="23" t="s">
        <v>13</v>
      </c>
      <c r="F108" s="20"/>
      <c r="G108" s="21">
        <v>-225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3">
      <c r="A171" s="47"/>
      <c r="B171" s="30" t="s">
        <v>16</v>
      </c>
      <c r="C171" s="62"/>
      <c r="D171" s="31"/>
      <c r="E171" s="32"/>
      <c r="F171" s="33">
        <f>SUM(F3:F170)</f>
        <v>-2201.1799999999998</v>
      </c>
      <c r="G171" s="34">
        <f>SUM(G3:G170)</f>
        <v>-9671.1399999999976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8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>
    <filterColumn colId="3">
      <filters blank="1">
        <filter val="70erFeier"/>
        <filter val="Jubiläen"/>
        <filter val="Miete"/>
        <filter val="Nebenkosten"/>
        <filter val="Sonstiges"/>
        <filter val="Spenden"/>
        <filter val="T. z. g. Laune"/>
      </filters>
    </filterColumn>
  </autoFilter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12" priority="380" stopIfTrue="1" operator="lessThan">
      <formula>0</formula>
    </cfRule>
  </conditionalFormatting>
  <conditionalFormatting sqref="A55">
    <cfRule type="cellIs" dxfId="211" priority="370" stopIfTrue="1" operator="lessThan">
      <formula>0</formula>
    </cfRule>
  </conditionalFormatting>
  <conditionalFormatting sqref="A85">
    <cfRule type="cellIs" dxfId="210" priority="332" stopIfTrue="1" operator="lessThan">
      <formula>0</formula>
    </cfRule>
  </conditionalFormatting>
  <conditionalFormatting sqref="B121:C121">
    <cfRule type="cellIs" dxfId="209" priority="291" stopIfTrue="1" operator="lessThan">
      <formula>0</formula>
    </cfRule>
  </conditionalFormatting>
  <conditionalFormatting sqref="C122">
    <cfRule type="cellIs" dxfId="208" priority="288" stopIfTrue="1" operator="lessThan">
      <formula>0</formula>
    </cfRule>
  </conditionalFormatting>
  <conditionalFormatting sqref="E6">
    <cfRule type="cellIs" dxfId="207" priority="284" stopIfTrue="1" operator="lessThan">
      <formula>0</formula>
    </cfRule>
  </conditionalFormatting>
  <conditionalFormatting sqref="E7">
    <cfRule type="cellIs" dxfId="206" priority="282" stopIfTrue="1" operator="lessThan">
      <formula>0</formula>
    </cfRule>
  </conditionalFormatting>
  <conditionalFormatting sqref="E8">
    <cfRule type="cellIs" dxfId="205" priority="281" stopIfTrue="1" operator="lessThan">
      <formula>0</formula>
    </cfRule>
  </conditionalFormatting>
  <conditionalFormatting sqref="E10">
    <cfRule type="cellIs" dxfId="204" priority="280" stopIfTrue="1" operator="lessThan">
      <formula>0</formula>
    </cfRule>
  </conditionalFormatting>
  <conditionalFormatting sqref="E11">
    <cfRule type="cellIs" dxfId="203" priority="279" stopIfTrue="1" operator="lessThan">
      <formula>0</formula>
    </cfRule>
  </conditionalFormatting>
  <conditionalFormatting sqref="E13">
    <cfRule type="cellIs" dxfId="202" priority="278" stopIfTrue="1" operator="lessThan">
      <formula>0</formula>
    </cfRule>
  </conditionalFormatting>
  <conditionalFormatting sqref="E14">
    <cfRule type="cellIs" dxfId="201" priority="277" stopIfTrue="1" operator="lessThan">
      <formula>0</formula>
    </cfRule>
  </conditionalFormatting>
  <conditionalFormatting sqref="F15">
    <cfRule type="cellIs" dxfId="200" priority="276" stopIfTrue="1" operator="lessThan">
      <formula>0</formula>
    </cfRule>
  </conditionalFormatting>
  <conditionalFormatting sqref="E15">
    <cfRule type="cellIs" dxfId="199" priority="275" stopIfTrue="1" operator="lessThan">
      <formula>0</formula>
    </cfRule>
  </conditionalFormatting>
  <conditionalFormatting sqref="F17">
    <cfRule type="cellIs" dxfId="198" priority="272" stopIfTrue="1" operator="lessThan">
      <formula>0</formula>
    </cfRule>
  </conditionalFormatting>
  <conditionalFormatting sqref="E17">
    <cfRule type="cellIs" dxfId="197" priority="271" stopIfTrue="1" operator="lessThan">
      <formula>0</formula>
    </cfRule>
  </conditionalFormatting>
  <conditionalFormatting sqref="E19">
    <cfRule type="cellIs" dxfId="196" priority="270" stopIfTrue="1" operator="lessThan">
      <formula>0</formula>
    </cfRule>
  </conditionalFormatting>
  <conditionalFormatting sqref="E22">
    <cfRule type="cellIs" dxfId="195" priority="266" stopIfTrue="1" operator="lessThan">
      <formula>0</formula>
    </cfRule>
  </conditionalFormatting>
  <conditionalFormatting sqref="F24">
    <cfRule type="cellIs" dxfId="194" priority="264" stopIfTrue="1" operator="lessThan">
      <formula>0</formula>
    </cfRule>
  </conditionalFormatting>
  <conditionalFormatting sqref="E24">
    <cfRule type="cellIs" dxfId="193" priority="263" stopIfTrue="1" operator="lessThan">
      <formula>0</formula>
    </cfRule>
  </conditionalFormatting>
  <conditionalFormatting sqref="F25">
    <cfRule type="cellIs" dxfId="192" priority="262" stopIfTrue="1" operator="lessThan">
      <formula>0</formula>
    </cfRule>
  </conditionalFormatting>
  <conditionalFormatting sqref="E25">
    <cfRule type="cellIs" dxfId="191" priority="261" stopIfTrue="1" operator="lessThan">
      <formula>0</formula>
    </cfRule>
  </conditionalFormatting>
  <conditionalFormatting sqref="F38">
    <cfRule type="cellIs" dxfId="190" priority="248" stopIfTrue="1" operator="lessThan">
      <formula>0</formula>
    </cfRule>
  </conditionalFormatting>
  <conditionalFormatting sqref="E30">
    <cfRule type="cellIs" dxfId="189" priority="256" stopIfTrue="1" operator="lessThan">
      <formula>0</formula>
    </cfRule>
  </conditionalFormatting>
  <conditionalFormatting sqref="F39">
    <cfRule type="cellIs" dxfId="188" priority="246" stopIfTrue="1" operator="lessThan">
      <formula>0</formula>
    </cfRule>
  </conditionalFormatting>
  <conditionalFormatting sqref="F40">
    <cfRule type="cellIs" dxfId="187" priority="244" stopIfTrue="1" operator="lessThan">
      <formula>0</formula>
    </cfRule>
  </conditionalFormatting>
  <conditionalFormatting sqref="E40">
    <cfRule type="cellIs" dxfId="186" priority="243" stopIfTrue="1" operator="lessThan">
      <formula>0</formula>
    </cfRule>
  </conditionalFormatting>
  <conditionalFormatting sqref="E64">
    <cfRule type="cellIs" dxfId="185" priority="217" stopIfTrue="1" operator="lessThan">
      <formula>0</formula>
    </cfRule>
  </conditionalFormatting>
  <conditionalFormatting sqref="E65">
    <cfRule type="cellIs" dxfId="184" priority="216" stopIfTrue="1" operator="lessThan">
      <formula>0</formula>
    </cfRule>
  </conditionalFormatting>
  <conditionalFormatting sqref="E66">
    <cfRule type="cellIs" dxfId="183" priority="215" stopIfTrue="1" operator="lessThan">
      <formula>0</formula>
    </cfRule>
  </conditionalFormatting>
  <conditionalFormatting sqref="E67">
    <cfRule type="cellIs" dxfId="182" priority="214" stopIfTrue="1" operator="lessThan">
      <formula>0</formula>
    </cfRule>
  </conditionalFormatting>
  <conditionalFormatting sqref="E90">
    <cfRule type="cellIs" dxfId="181" priority="191" stopIfTrue="1" operator="lessThan">
      <formula>0</formula>
    </cfRule>
  </conditionalFormatting>
  <conditionalFormatting sqref="E93">
    <cfRule type="cellIs" dxfId="180" priority="188" stopIfTrue="1" operator="lessThan">
      <formula>0</formula>
    </cfRule>
  </conditionalFormatting>
  <conditionalFormatting sqref="E104">
    <cfRule type="cellIs" dxfId="179" priority="178" stopIfTrue="1" operator="lessThan">
      <formula>0</formula>
    </cfRule>
  </conditionalFormatting>
  <conditionalFormatting sqref="E106">
    <cfRule type="cellIs" dxfId="178" priority="177" stopIfTrue="1" operator="lessThan">
      <formula>0</formula>
    </cfRule>
  </conditionalFormatting>
  <conditionalFormatting sqref="E108">
    <cfRule type="cellIs" dxfId="177" priority="175" stopIfTrue="1" operator="lessThan">
      <formula>0</formula>
    </cfRule>
  </conditionalFormatting>
  <conditionalFormatting sqref="E109">
    <cfRule type="cellIs" dxfId="176" priority="174" stopIfTrue="1" operator="lessThan">
      <formula>0</formula>
    </cfRule>
  </conditionalFormatting>
  <conditionalFormatting sqref="E110">
    <cfRule type="cellIs" dxfId="175" priority="173" stopIfTrue="1" operator="lessThan">
      <formula>0</formula>
    </cfRule>
  </conditionalFormatting>
  <conditionalFormatting sqref="E111">
    <cfRule type="cellIs" dxfId="174" priority="172" stopIfTrue="1" operator="lessThan">
      <formula>0</formula>
    </cfRule>
  </conditionalFormatting>
  <conditionalFormatting sqref="C112:D112">
    <cfRule type="cellIs" dxfId="173" priority="171" stopIfTrue="1" operator="lessThan">
      <formula>0</formula>
    </cfRule>
  </conditionalFormatting>
  <conditionalFormatting sqref="E112">
    <cfRule type="cellIs" dxfId="172" priority="170" stopIfTrue="1" operator="lessThan">
      <formula>0</formula>
    </cfRule>
  </conditionalFormatting>
  <conditionalFormatting sqref="E113">
    <cfRule type="cellIs" dxfId="171" priority="169" stopIfTrue="1" operator="lessThan">
      <formula>0</formula>
    </cfRule>
  </conditionalFormatting>
  <conditionalFormatting sqref="E114">
    <cfRule type="cellIs" dxfId="170" priority="168" stopIfTrue="1" operator="lessThan">
      <formula>0</formula>
    </cfRule>
  </conditionalFormatting>
  <conditionalFormatting sqref="E115">
    <cfRule type="cellIs" dxfId="169" priority="166" stopIfTrue="1" operator="lessThan">
      <formula>0</formula>
    </cfRule>
  </conditionalFormatting>
  <conditionalFormatting sqref="E116">
    <cfRule type="cellIs" dxfId="168" priority="165" stopIfTrue="1" operator="lessThan">
      <formula>0</formula>
    </cfRule>
  </conditionalFormatting>
  <conditionalFormatting sqref="E117">
    <cfRule type="cellIs" dxfId="167" priority="164" stopIfTrue="1" operator="lessThan">
      <formula>0</formula>
    </cfRule>
  </conditionalFormatting>
  <conditionalFormatting sqref="E118">
    <cfRule type="cellIs" dxfId="166" priority="163" stopIfTrue="1" operator="lessThan">
      <formula>0</formula>
    </cfRule>
  </conditionalFormatting>
  <conditionalFormatting sqref="E119">
    <cfRule type="cellIs" dxfId="165" priority="162" stopIfTrue="1" operator="lessThan">
      <formula>0</formula>
    </cfRule>
  </conditionalFormatting>
  <conditionalFormatting sqref="C120:D120">
    <cfRule type="cellIs" dxfId="164" priority="161" stopIfTrue="1" operator="lessThan">
      <formula>0</formula>
    </cfRule>
  </conditionalFormatting>
  <conditionalFormatting sqref="E120">
    <cfRule type="cellIs" dxfId="163" priority="160" stopIfTrue="1" operator="lessThan">
      <formula>0</formula>
    </cfRule>
  </conditionalFormatting>
  <conditionalFormatting sqref="E121">
    <cfRule type="cellIs" dxfId="162" priority="159" stopIfTrue="1" operator="lessThan">
      <formula>0</formula>
    </cfRule>
  </conditionalFormatting>
  <conditionalFormatting sqref="E123">
    <cfRule type="cellIs" dxfId="161" priority="158" stopIfTrue="1" operator="lessThan">
      <formula>0</formula>
    </cfRule>
  </conditionalFormatting>
  <conditionalFormatting sqref="B123">
    <cfRule type="cellIs" dxfId="160" priority="157" stopIfTrue="1" operator="lessThan">
      <formula>0</formula>
    </cfRule>
  </conditionalFormatting>
  <conditionalFormatting sqref="B124">
    <cfRule type="cellIs" dxfId="159" priority="156" stopIfTrue="1" operator="lessThan">
      <formula>0</formula>
    </cfRule>
  </conditionalFormatting>
  <conditionalFormatting sqref="E124">
    <cfRule type="cellIs" dxfId="158" priority="155" stopIfTrue="1" operator="lessThan">
      <formula>0</formula>
    </cfRule>
  </conditionalFormatting>
  <conditionalFormatting sqref="E125">
    <cfRule type="cellIs" dxfId="157" priority="154" stopIfTrue="1" operator="lessThan">
      <formula>0</formula>
    </cfRule>
  </conditionalFormatting>
  <conditionalFormatting sqref="E126">
    <cfRule type="cellIs" dxfId="156" priority="153" stopIfTrue="1" operator="lessThan">
      <formula>0</formula>
    </cfRule>
  </conditionalFormatting>
  <conditionalFormatting sqref="B125">
    <cfRule type="cellIs" dxfId="155" priority="152" stopIfTrue="1" operator="lessThan">
      <formula>0</formula>
    </cfRule>
  </conditionalFormatting>
  <conditionalFormatting sqref="B126">
    <cfRule type="cellIs" dxfId="154" priority="151" stopIfTrue="1" operator="lessThan">
      <formula>0</formula>
    </cfRule>
  </conditionalFormatting>
  <conditionalFormatting sqref="B127">
    <cfRule type="cellIs" dxfId="153" priority="150" stopIfTrue="1" operator="lessThan">
      <formula>0</formula>
    </cfRule>
  </conditionalFormatting>
  <conditionalFormatting sqref="E128">
    <cfRule type="cellIs" dxfId="152" priority="149" stopIfTrue="1" operator="lessThan">
      <formula>0</formula>
    </cfRule>
  </conditionalFormatting>
  <conditionalFormatting sqref="B129:D129">
    <cfRule type="cellIs" dxfId="151" priority="148" stopIfTrue="1" operator="lessThan">
      <formula>0</formula>
    </cfRule>
  </conditionalFormatting>
  <conditionalFormatting sqref="E129">
    <cfRule type="cellIs" dxfId="150" priority="147" stopIfTrue="1" operator="lessThan">
      <formula>0</formula>
    </cfRule>
  </conditionalFormatting>
  <conditionalFormatting sqref="E130">
    <cfRule type="cellIs" dxfId="149" priority="146" stopIfTrue="1" operator="lessThan">
      <formula>0</formula>
    </cfRule>
  </conditionalFormatting>
  <conditionalFormatting sqref="E131">
    <cfRule type="cellIs" dxfId="148" priority="145" stopIfTrue="1" operator="lessThan">
      <formula>0</formula>
    </cfRule>
  </conditionalFormatting>
  <conditionalFormatting sqref="B131">
    <cfRule type="cellIs" dxfId="147" priority="144" stopIfTrue="1" operator="lessThan">
      <formula>0</formula>
    </cfRule>
  </conditionalFormatting>
  <conditionalFormatting sqref="C132">
    <cfRule type="cellIs" dxfId="146" priority="143" stopIfTrue="1" operator="lessThan">
      <formula>0</formula>
    </cfRule>
  </conditionalFormatting>
  <conditionalFormatting sqref="E134">
    <cfRule type="cellIs" dxfId="145" priority="142" stopIfTrue="1" operator="lessThan">
      <formula>0</formula>
    </cfRule>
  </conditionalFormatting>
  <conditionalFormatting sqref="E135">
    <cfRule type="cellIs" dxfId="144" priority="141" stopIfTrue="1" operator="lessThan">
      <formula>0</formula>
    </cfRule>
  </conditionalFormatting>
  <conditionalFormatting sqref="B135:C135">
    <cfRule type="cellIs" dxfId="143" priority="140" stopIfTrue="1" operator="lessThan">
      <formula>0</formula>
    </cfRule>
  </conditionalFormatting>
  <conditionalFormatting sqref="E136">
    <cfRule type="cellIs" dxfId="142" priority="139" stopIfTrue="1" operator="lessThan">
      <formula>0</formula>
    </cfRule>
  </conditionalFormatting>
  <conditionalFormatting sqref="B136">
    <cfRule type="cellIs" dxfId="141" priority="138" stopIfTrue="1" operator="lessThan">
      <formula>0</formula>
    </cfRule>
  </conditionalFormatting>
  <conditionalFormatting sqref="E137">
    <cfRule type="cellIs" dxfId="140" priority="137" stopIfTrue="1" operator="lessThan">
      <formula>0</formula>
    </cfRule>
  </conditionalFormatting>
  <conditionalFormatting sqref="E138">
    <cfRule type="cellIs" dxfId="139" priority="136" stopIfTrue="1" operator="lessThan">
      <formula>0</formula>
    </cfRule>
  </conditionalFormatting>
  <conditionalFormatting sqref="B137">
    <cfRule type="cellIs" dxfId="138" priority="135" stopIfTrue="1" operator="lessThan">
      <formula>0</formula>
    </cfRule>
  </conditionalFormatting>
  <conditionalFormatting sqref="B138">
    <cfRule type="cellIs" dxfId="137" priority="133" stopIfTrue="1" operator="lessThan">
      <formula>0</formula>
    </cfRule>
  </conditionalFormatting>
  <conditionalFormatting sqref="E140">
    <cfRule type="cellIs" dxfId="136" priority="132" stopIfTrue="1" operator="lessThan">
      <formula>0</formula>
    </cfRule>
  </conditionalFormatting>
  <conditionalFormatting sqref="F141">
    <cfRule type="cellIs" dxfId="135" priority="131" stopIfTrue="1" operator="lessThan">
      <formula>0</formula>
    </cfRule>
  </conditionalFormatting>
  <conditionalFormatting sqref="E141">
    <cfRule type="cellIs" dxfId="134" priority="130" stopIfTrue="1" operator="lessThan">
      <formula>0</formula>
    </cfRule>
  </conditionalFormatting>
  <conditionalFormatting sqref="F142">
    <cfRule type="cellIs" dxfId="133" priority="129" stopIfTrue="1" operator="lessThan">
      <formula>0</formula>
    </cfRule>
  </conditionalFormatting>
  <conditionalFormatting sqref="E142">
    <cfRule type="cellIs" dxfId="132" priority="128" stopIfTrue="1" operator="lessThan">
      <formula>0</formula>
    </cfRule>
  </conditionalFormatting>
  <conditionalFormatting sqref="F143">
    <cfRule type="cellIs" dxfId="131" priority="127" stopIfTrue="1" operator="lessThan">
      <formula>0</formula>
    </cfRule>
  </conditionalFormatting>
  <conditionalFormatting sqref="E143">
    <cfRule type="cellIs" dxfId="130" priority="126" stopIfTrue="1" operator="lessThan">
      <formula>0</formula>
    </cfRule>
  </conditionalFormatting>
  <conditionalFormatting sqref="F144">
    <cfRule type="cellIs" dxfId="129" priority="125" stopIfTrue="1" operator="lessThan">
      <formula>0</formula>
    </cfRule>
  </conditionalFormatting>
  <conditionalFormatting sqref="E144">
    <cfRule type="cellIs" dxfId="128" priority="124" stopIfTrue="1" operator="lessThan">
      <formula>0</formula>
    </cfRule>
  </conditionalFormatting>
  <conditionalFormatting sqref="C146:E146">
    <cfRule type="cellIs" dxfId="127" priority="121" stopIfTrue="1" operator="lessThan">
      <formula>0</formula>
    </cfRule>
  </conditionalFormatting>
  <conditionalFormatting sqref="C147:E147">
    <cfRule type="cellIs" dxfId="126" priority="120" stopIfTrue="1" operator="lessThan">
      <formula>0</formula>
    </cfRule>
  </conditionalFormatting>
  <conditionalFormatting sqref="C149:E149">
    <cfRule type="cellIs" dxfId="125" priority="119" stopIfTrue="1" operator="lessThan">
      <formula>0</formula>
    </cfRule>
  </conditionalFormatting>
  <conditionalFormatting sqref="E152">
    <cfRule type="cellIs" dxfId="124" priority="118" stopIfTrue="1" operator="lessThan">
      <formula>0</formula>
    </cfRule>
  </conditionalFormatting>
  <conditionalFormatting sqref="C152">
    <cfRule type="cellIs" dxfId="123" priority="117" stopIfTrue="1" operator="lessThan">
      <formula>0</formula>
    </cfRule>
  </conditionalFormatting>
  <conditionalFormatting sqref="B152">
    <cfRule type="cellIs" dxfId="122" priority="116" stopIfTrue="1" operator="lessThan">
      <formula>0</formula>
    </cfRule>
  </conditionalFormatting>
  <conditionalFormatting sqref="E153">
    <cfRule type="cellIs" dxfId="121" priority="115" stopIfTrue="1" operator="lessThan">
      <formula>0</formula>
    </cfRule>
  </conditionalFormatting>
  <conditionalFormatting sqref="E155">
    <cfRule type="cellIs" dxfId="120" priority="114" stopIfTrue="1" operator="lessThan">
      <formula>0</formula>
    </cfRule>
  </conditionalFormatting>
  <conditionalFormatting sqref="B156:D156">
    <cfRule type="cellIs" dxfId="119" priority="113" stopIfTrue="1" operator="lessThan">
      <formula>0</formula>
    </cfRule>
  </conditionalFormatting>
  <conditionalFormatting sqref="E156">
    <cfRule type="cellIs" dxfId="118" priority="111" stopIfTrue="1" operator="lessThan">
      <formula>0</formula>
    </cfRule>
  </conditionalFormatting>
  <conditionalFormatting sqref="B157:D157">
    <cfRule type="cellIs" dxfId="117" priority="110" stopIfTrue="1" operator="lessThan">
      <formula>0</formula>
    </cfRule>
  </conditionalFormatting>
  <conditionalFormatting sqref="E157">
    <cfRule type="cellIs" dxfId="116" priority="109" stopIfTrue="1" operator="lessThan">
      <formula>0</formula>
    </cfRule>
  </conditionalFormatting>
  <conditionalFormatting sqref="C158:E158">
    <cfRule type="cellIs" dxfId="115" priority="108" stopIfTrue="1" operator="lessThan">
      <formula>0</formula>
    </cfRule>
  </conditionalFormatting>
  <conditionalFormatting sqref="B158">
    <cfRule type="cellIs" dxfId="114" priority="107" stopIfTrue="1" operator="lessThan">
      <formula>0</formula>
    </cfRule>
  </conditionalFormatting>
  <conditionalFormatting sqref="B159:D159">
    <cfRule type="cellIs" dxfId="113" priority="106" stopIfTrue="1" operator="lessThan">
      <formula>0</formula>
    </cfRule>
  </conditionalFormatting>
  <conditionalFormatting sqref="E159">
    <cfRule type="cellIs" dxfId="112" priority="105" stopIfTrue="1" operator="lessThan">
      <formula>0</formula>
    </cfRule>
  </conditionalFormatting>
  <conditionalFormatting sqref="E160">
    <cfRule type="cellIs" dxfId="111" priority="104" stopIfTrue="1" operator="lessThan">
      <formula>0</formula>
    </cfRule>
  </conditionalFormatting>
  <conditionalFormatting sqref="B160">
    <cfRule type="cellIs" dxfId="110" priority="102" stopIfTrue="1" operator="lessThan">
      <formula>0</formula>
    </cfRule>
  </conditionalFormatting>
  <conditionalFormatting sqref="B161:D161">
    <cfRule type="cellIs" dxfId="109" priority="101" stopIfTrue="1" operator="lessThan">
      <formula>0</formula>
    </cfRule>
  </conditionalFormatting>
  <conditionalFormatting sqref="E161">
    <cfRule type="cellIs" dxfId="108" priority="100" stopIfTrue="1" operator="lessThan">
      <formula>0</formula>
    </cfRule>
  </conditionalFormatting>
  <conditionalFormatting sqref="D162:E162">
    <cfRule type="cellIs" dxfId="107" priority="99" stopIfTrue="1" operator="lessThan">
      <formula>0</formula>
    </cfRule>
  </conditionalFormatting>
  <conditionalFormatting sqref="B162:C162">
    <cfRule type="cellIs" dxfId="106" priority="98" stopIfTrue="1" operator="lessThan">
      <formula>0</formula>
    </cfRule>
  </conditionalFormatting>
  <conditionalFormatting sqref="B163">
    <cfRule type="cellIs" dxfId="105" priority="97" stopIfTrue="1" operator="lessThan">
      <formula>0</formula>
    </cfRule>
  </conditionalFormatting>
  <conditionalFormatting sqref="B164">
    <cfRule type="cellIs" dxfId="104" priority="96" stopIfTrue="1" operator="lessThan">
      <formula>0</formula>
    </cfRule>
  </conditionalFormatting>
  <conditionalFormatting sqref="E164">
    <cfRule type="cellIs" dxfId="103" priority="95" stopIfTrue="1" operator="lessThan">
      <formula>0</formula>
    </cfRule>
  </conditionalFormatting>
  <conditionalFormatting sqref="E3">
    <cfRule type="cellIs" dxfId="102" priority="94" stopIfTrue="1" operator="lessThan">
      <formula>0</formula>
    </cfRule>
  </conditionalFormatting>
  <conditionalFormatting sqref="E4:E5">
    <cfRule type="cellIs" dxfId="101" priority="93" stopIfTrue="1" operator="lessThan">
      <formula>0</formula>
    </cfRule>
  </conditionalFormatting>
  <conditionalFormatting sqref="F16">
    <cfRule type="cellIs" dxfId="100" priority="92" stopIfTrue="1" operator="lessThan">
      <formula>0</formula>
    </cfRule>
  </conditionalFormatting>
  <conditionalFormatting sqref="E16">
    <cfRule type="cellIs" dxfId="99" priority="91" stopIfTrue="1" operator="lessThan">
      <formula>0</formula>
    </cfRule>
  </conditionalFormatting>
  <conditionalFormatting sqref="E20">
    <cfRule type="cellIs" dxfId="98" priority="90" stopIfTrue="1" operator="lessThan">
      <formula>0</formula>
    </cfRule>
  </conditionalFormatting>
  <conditionalFormatting sqref="E21">
    <cfRule type="cellIs" dxfId="97" priority="89" stopIfTrue="1" operator="lessThan">
      <formula>0</formula>
    </cfRule>
  </conditionalFormatting>
  <conditionalFormatting sqref="E23">
    <cfRule type="cellIs" dxfId="96" priority="88" stopIfTrue="1" operator="lessThan">
      <formula>0</formula>
    </cfRule>
  </conditionalFormatting>
  <conditionalFormatting sqref="E26">
    <cfRule type="cellIs" dxfId="95" priority="87" stopIfTrue="1" operator="lessThan">
      <formula>0</formula>
    </cfRule>
  </conditionalFormatting>
  <conditionalFormatting sqref="F35">
    <cfRule type="cellIs" dxfId="94" priority="77" stopIfTrue="1" operator="lessThan">
      <formula>0</formula>
    </cfRule>
  </conditionalFormatting>
  <conditionalFormatting sqref="E28">
    <cfRule type="cellIs" dxfId="93" priority="85" stopIfTrue="1" operator="lessThan">
      <formula>0</formula>
    </cfRule>
  </conditionalFormatting>
  <conditionalFormatting sqref="E27">
    <cfRule type="cellIs" dxfId="92" priority="84" stopIfTrue="1" operator="lessThan">
      <formula>0</formula>
    </cfRule>
  </conditionalFormatting>
  <conditionalFormatting sqref="E35">
    <cfRule type="cellIs" dxfId="91" priority="76" stopIfTrue="1" operator="lessThan">
      <formula>0</formula>
    </cfRule>
  </conditionalFormatting>
  <conditionalFormatting sqref="E29">
    <cfRule type="cellIs" dxfId="90" priority="82" stopIfTrue="1" operator="lessThan">
      <formula>0</formula>
    </cfRule>
  </conditionalFormatting>
  <conditionalFormatting sqref="E31">
    <cfRule type="cellIs" dxfId="89" priority="81" stopIfTrue="1" operator="lessThan">
      <formula>0</formula>
    </cfRule>
  </conditionalFormatting>
  <conditionalFormatting sqref="E32">
    <cfRule type="cellIs" dxfId="88" priority="80" stopIfTrue="1" operator="lessThan">
      <formula>0</formula>
    </cfRule>
  </conditionalFormatting>
  <conditionalFormatting sqref="E33">
    <cfRule type="cellIs" dxfId="87" priority="79" stopIfTrue="1" operator="lessThan">
      <formula>0</formula>
    </cfRule>
  </conditionalFormatting>
  <conditionalFormatting sqref="E34">
    <cfRule type="cellIs" dxfId="86" priority="78" stopIfTrue="1" operator="lessThan">
      <formula>0</formula>
    </cfRule>
  </conditionalFormatting>
  <conditionalFormatting sqref="E36">
    <cfRule type="cellIs" dxfId="85" priority="75" stopIfTrue="1" operator="lessThan">
      <formula>0</formula>
    </cfRule>
  </conditionalFormatting>
  <conditionalFormatting sqref="E37">
    <cfRule type="cellIs" dxfId="84" priority="74" stopIfTrue="1" operator="lessThan">
      <formula>0</formula>
    </cfRule>
  </conditionalFormatting>
  <conditionalFormatting sqref="E38">
    <cfRule type="cellIs" dxfId="83" priority="73" stopIfTrue="1" operator="lessThan">
      <formula>0</formula>
    </cfRule>
  </conditionalFormatting>
  <conditionalFormatting sqref="E39">
    <cfRule type="cellIs" dxfId="82" priority="72" stopIfTrue="1" operator="lessThan">
      <formula>0</formula>
    </cfRule>
  </conditionalFormatting>
  <conditionalFormatting sqref="F41">
    <cfRule type="cellIs" dxfId="81" priority="71" stopIfTrue="1" operator="lessThan">
      <formula>0</formula>
    </cfRule>
  </conditionalFormatting>
  <conditionalFormatting sqref="E41">
    <cfRule type="cellIs" dxfId="80" priority="70" stopIfTrue="1" operator="lessThan">
      <formula>0</formula>
    </cfRule>
  </conditionalFormatting>
  <conditionalFormatting sqref="F42">
    <cfRule type="cellIs" dxfId="79" priority="69" stopIfTrue="1" operator="lessThan">
      <formula>0</formula>
    </cfRule>
  </conditionalFormatting>
  <conditionalFormatting sqref="E42">
    <cfRule type="cellIs" dxfId="78" priority="68" stopIfTrue="1" operator="lessThan">
      <formula>0</formula>
    </cfRule>
  </conditionalFormatting>
  <conditionalFormatting sqref="E43">
    <cfRule type="cellIs" dxfId="77" priority="65" stopIfTrue="1" operator="lessThan">
      <formula>0</formula>
    </cfRule>
  </conditionalFormatting>
  <conditionalFormatting sqref="F44">
    <cfRule type="cellIs" dxfId="76" priority="64" stopIfTrue="1" operator="lessThan">
      <formula>0</formula>
    </cfRule>
  </conditionalFormatting>
  <conditionalFormatting sqref="E44">
    <cfRule type="cellIs" dxfId="75" priority="63" stopIfTrue="1" operator="lessThan">
      <formula>0</formula>
    </cfRule>
  </conditionalFormatting>
  <conditionalFormatting sqref="F45">
    <cfRule type="cellIs" dxfId="74" priority="62" stopIfTrue="1" operator="lessThan">
      <formula>0</formula>
    </cfRule>
  </conditionalFormatting>
  <conditionalFormatting sqref="E45">
    <cfRule type="cellIs" dxfId="73" priority="61" stopIfTrue="1" operator="lessThan">
      <formula>0</formula>
    </cfRule>
  </conditionalFormatting>
  <conditionalFormatting sqref="E46">
    <cfRule type="cellIs" dxfId="72" priority="60" stopIfTrue="1" operator="lessThan">
      <formula>0</formula>
    </cfRule>
  </conditionalFormatting>
  <conditionalFormatting sqref="E47">
    <cfRule type="cellIs" dxfId="71" priority="59" stopIfTrue="1" operator="lessThan">
      <formula>0</formula>
    </cfRule>
  </conditionalFormatting>
  <conditionalFormatting sqref="E48">
    <cfRule type="cellIs" dxfId="70" priority="58" stopIfTrue="1" operator="lessThan">
      <formula>0</formula>
    </cfRule>
  </conditionalFormatting>
  <conditionalFormatting sqref="E49">
    <cfRule type="cellIs" dxfId="69" priority="57" stopIfTrue="1" operator="lessThan">
      <formula>0</formula>
    </cfRule>
  </conditionalFormatting>
  <conditionalFormatting sqref="E50">
    <cfRule type="cellIs" dxfId="68" priority="56" stopIfTrue="1" operator="lessThan">
      <formula>0</formula>
    </cfRule>
  </conditionalFormatting>
  <conditionalFormatting sqref="E51">
    <cfRule type="cellIs" dxfId="67" priority="55" stopIfTrue="1" operator="lessThan">
      <formula>0</formula>
    </cfRule>
  </conditionalFormatting>
  <conditionalFormatting sqref="E52">
    <cfRule type="cellIs" dxfId="66" priority="54" stopIfTrue="1" operator="lessThan">
      <formula>0</formula>
    </cfRule>
  </conditionalFormatting>
  <conditionalFormatting sqref="E53">
    <cfRule type="cellIs" dxfId="65" priority="53" stopIfTrue="1" operator="lessThan">
      <formula>0</formula>
    </cfRule>
  </conditionalFormatting>
  <conditionalFormatting sqref="E54">
    <cfRule type="cellIs" dxfId="64" priority="52" stopIfTrue="1" operator="lessThan">
      <formula>0</formula>
    </cfRule>
  </conditionalFormatting>
  <conditionalFormatting sqref="E55">
    <cfRule type="cellIs" dxfId="63" priority="51" stopIfTrue="1" operator="lessThan">
      <formula>0</formula>
    </cfRule>
  </conditionalFormatting>
  <conditionalFormatting sqref="E56">
    <cfRule type="cellIs" dxfId="62" priority="50" stopIfTrue="1" operator="lessThan">
      <formula>0</formula>
    </cfRule>
  </conditionalFormatting>
  <conditionalFormatting sqref="E57">
    <cfRule type="cellIs" dxfId="61" priority="49" stopIfTrue="1" operator="lessThan">
      <formula>0</formula>
    </cfRule>
  </conditionalFormatting>
  <conditionalFormatting sqref="E58">
    <cfRule type="cellIs" dxfId="60" priority="48" stopIfTrue="1" operator="lessThan">
      <formula>0</formula>
    </cfRule>
  </conditionalFormatting>
  <conditionalFormatting sqref="E59">
    <cfRule type="cellIs" dxfId="59" priority="47" stopIfTrue="1" operator="lessThan">
      <formula>0</formula>
    </cfRule>
  </conditionalFormatting>
  <conditionalFormatting sqref="E60">
    <cfRule type="cellIs" dxfId="58" priority="46" stopIfTrue="1" operator="lessThan">
      <formula>0</formula>
    </cfRule>
  </conditionalFormatting>
  <conditionalFormatting sqref="F61">
    <cfRule type="cellIs" dxfId="57" priority="45" stopIfTrue="1" operator="lessThan">
      <formula>0</formula>
    </cfRule>
  </conditionalFormatting>
  <conditionalFormatting sqref="E61">
    <cfRule type="cellIs" dxfId="56" priority="44" stopIfTrue="1" operator="lessThan">
      <formula>0</formula>
    </cfRule>
  </conditionalFormatting>
  <conditionalFormatting sqref="F62">
    <cfRule type="cellIs" dxfId="55" priority="43" stopIfTrue="1" operator="lessThan">
      <formula>0</formula>
    </cfRule>
  </conditionalFormatting>
  <conditionalFormatting sqref="E62">
    <cfRule type="cellIs" dxfId="54" priority="42" stopIfTrue="1" operator="lessThan">
      <formula>0</formula>
    </cfRule>
  </conditionalFormatting>
  <conditionalFormatting sqref="F63">
    <cfRule type="cellIs" dxfId="53" priority="41" stopIfTrue="1" operator="lessThan">
      <formula>0</formula>
    </cfRule>
  </conditionalFormatting>
  <conditionalFormatting sqref="E63">
    <cfRule type="cellIs" dxfId="52" priority="40" stopIfTrue="1" operator="lessThan">
      <formula>0</formula>
    </cfRule>
  </conditionalFormatting>
  <conditionalFormatting sqref="F68">
    <cfRule type="cellIs" dxfId="51" priority="39" stopIfTrue="1" operator="lessThan">
      <formula>0</formula>
    </cfRule>
  </conditionalFormatting>
  <conditionalFormatting sqref="E68">
    <cfRule type="cellIs" dxfId="50" priority="38" stopIfTrue="1" operator="lessThan">
      <formula>0</formula>
    </cfRule>
  </conditionalFormatting>
  <conditionalFormatting sqref="E69">
    <cfRule type="cellIs" dxfId="49" priority="37" stopIfTrue="1" operator="lessThan">
      <formula>0</formula>
    </cfRule>
  </conditionalFormatting>
  <conditionalFormatting sqref="E70">
    <cfRule type="cellIs" dxfId="48" priority="36" stopIfTrue="1" operator="lessThan">
      <formula>0</formula>
    </cfRule>
  </conditionalFormatting>
  <conditionalFormatting sqref="E71">
    <cfRule type="cellIs" dxfId="47" priority="35" stopIfTrue="1" operator="lessThan">
      <formula>0</formula>
    </cfRule>
  </conditionalFormatting>
  <conditionalFormatting sqref="E72">
    <cfRule type="cellIs" dxfId="46" priority="33" stopIfTrue="1" operator="lessThan">
      <formula>0</formula>
    </cfRule>
  </conditionalFormatting>
  <conditionalFormatting sqref="E73">
    <cfRule type="cellIs" dxfId="45" priority="32" stopIfTrue="1" operator="lessThan">
      <formula>0</formula>
    </cfRule>
  </conditionalFormatting>
  <conditionalFormatting sqref="E74">
    <cfRule type="cellIs" dxfId="44" priority="31" stopIfTrue="1" operator="lessThan">
      <formula>0</formula>
    </cfRule>
  </conditionalFormatting>
  <conditionalFormatting sqref="E75">
    <cfRule type="cellIs" dxfId="43" priority="30" stopIfTrue="1" operator="lessThan">
      <formula>0</formula>
    </cfRule>
  </conditionalFormatting>
  <conditionalFormatting sqref="E76">
    <cfRule type="cellIs" dxfId="42" priority="29" stopIfTrue="1" operator="lessThan">
      <formula>0</formula>
    </cfRule>
  </conditionalFormatting>
  <conditionalFormatting sqref="E77">
    <cfRule type="cellIs" dxfId="41" priority="28" stopIfTrue="1" operator="lessThan">
      <formula>0</formula>
    </cfRule>
  </conditionalFormatting>
  <conditionalFormatting sqref="E78">
    <cfRule type="cellIs" dxfId="40" priority="27" stopIfTrue="1" operator="lessThan">
      <formula>0</formula>
    </cfRule>
  </conditionalFormatting>
  <conditionalFormatting sqref="E79">
    <cfRule type="cellIs" dxfId="39" priority="26" stopIfTrue="1" operator="lessThan">
      <formula>0</formula>
    </cfRule>
  </conditionalFormatting>
  <conditionalFormatting sqref="E80">
    <cfRule type="cellIs" dxfId="38" priority="25" stopIfTrue="1" operator="lessThan">
      <formula>0</formula>
    </cfRule>
  </conditionalFormatting>
  <conditionalFormatting sqref="E81">
    <cfRule type="cellIs" dxfId="37" priority="24" stopIfTrue="1" operator="lessThan">
      <formula>0</formula>
    </cfRule>
  </conditionalFormatting>
  <conditionalFormatting sqref="E82">
    <cfRule type="cellIs" dxfId="36" priority="23" stopIfTrue="1" operator="lessThan">
      <formula>0</formula>
    </cfRule>
  </conditionalFormatting>
  <conditionalFormatting sqref="E83">
    <cfRule type="cellIs" dxfId="35" priority="22" stopIfTrue="1" operator="lessThan">
      <formula>0</formula>
    </cfRule>
  </conditionalFormatting>
  <conditionalFormatting sqref="E84">
    <cfRule type="cellIs" dxfId="34" priority="21" stopIfTrue="1" operator="lessThan">
      <formula>0</formula>
    </cfRule>
  </conditionalFormatting>
  <conditionalFormatting sqref="E85">
    <cfRule type="cellIs" dxfId="33" priority="20" stopIfTrue="1" operator="lessThan">
      <formula>0</formula>
    </cfRule>
  </conditionalFormatting>
  <conditionalFormatting sqref="F86">
    <cfRule type="cellIs" dxfId="32" priority="19" stopIfTrue="1" operator="lessThan">
      <formula>0</formula>
    </cfRule>
  </conditionalFormatting>
  <conditionalFormatting sqref="E86">
    <cfRule type="cellIs" dxfId="31" priority="18" stopIfTrue="1" operator="lessThan">
      <formula>0</formula>
    </cfRule>
  </conditionalFormatting>
  <conditionalFormatting sqref="E87">
    <cfRule type="cellIs" dxfId="30" priority="17" stopIfTrue="1" operator="lessThan">
      <formula>0</formula>
    </cfRule>
  </conditionalFormatting>
  <conditionalFormatting sqref="E88">
    <cfRule type="cellIs" dxfId="29" priority="16" stopIfTrue="1" operator="lessThan">
      <formula>0</formula>
    </cfRule>
  </conditionalFormatting>
  <conditionalFormatting sqref="E89">
    <cfRule type="cellIs" dxfId="28" priority="15" stopIfTrue="1" operator="lessThan">
      <formula>0</formula>
    </cfRule>
  </conditionalFormatting>
  <conditionalFormatting sqref="E91">
    <cfRule type="cellIs" dxfId="27" priority="14" stopIfTrue="1" operator="lessThan">
      <formula>0</formula>
    </cfRule>
  </conditionalFormatting>
  <conditionalFormatting sqref="E92">
    <cfRule type="cellIs" dxfId="26" priority="13" stopIfTrue="1" operator="lessThan">
      <formula>0</formula>
    </cfRule>
  </conditionalFormatting>
  <conditionalFormatting sqref="E94">
    <cfRule type="cellIs" dxfId="25" priority="12" stopIfTrue="1" operator="lessThan">
      <formula>0</formula>
    </cfRule>
  </conditionalFormatting>
  <conditionalFormatting sqref="E95">
    <cfRule type="cellIs" dxfId="24" priority="11" stopIfTrue="1" operator="lessThan">
      <formula>0</formula>
    </cfRule>
  </conditionalFormatting>
  <conditionalFormatting sqref="E96">
    <cfRule type="cellIs" dxfId="23" priority="10" stopIfTrue="1" operator="lessThan">
      <formula>0</formula>
    </cfRule>
  </conditionalFormatting>
  <conditionalFormatting sqref="E97">
    <cfRule type="cellIs" dxfId="22" priority="9" stopIfTrue="1" operator="lessThan">
      <formula>0</formula>
    </cfRule>
  </conditionalFormatting>
  <conditionalFormatting sqref="E98">
    <cfRule type="cellIs" dxfId="21" priority="8" stopIfTrue="1" operator="lessThan">
      <formula>0</formula>
    </cfRule>
  </conditionalFormatting>
  <conditionalFormatting sqref="E99">
    <cfRule type="cellIs" dxfId="20" priority="7" stopIfTrue="1" operator="lessThan">
      <formula>0</formula>
    </cfRule>
  </conditionalFormatting>
  <conditionalFormatting sqref="E100">
    <cfRule type="cellIs" dxfId="19" priority="6" stopIfTrue="1" operator="lessThan">
      <formula>0</formula>
    </cfRule>
  </conditionalFormatting>
  <conditionalFormatting sqref="E101">
    <cfRule type="cellIs" dxfId="18" priority="5" stopIfTrue="1" operator="lessThan">
      <formula>0</formula>
    </cfRule>
  </conditionalFormatting>
  <conditionalFormatting sqref="E102">
    <cfRule type="cellIs" dxfId="17" priority="4" stopIfTrue="1" operator="lessThan">
      <formula>0</formula>
    </cfRule>
  </conditionalFormatting>
  <conditionalFormatting sqref="E103">
    <cfRule type="cellIs" dxfId="16" priority="3" stopIfTrue="1" operator="lessThan">
      <formula>0</formula>
    </cfRule>
  </conditionalFormatting>
  <conditionalFormatting sqref="E105">
    <cfRule type="cellIs" dxfId="15" priority="2" stopIfTrue="1" operator="lessThan">
      <formula>0</formula>
    </cfRule>
  </conditionalFormatting>
  <conditionalFormatting sqref="E107">
    <cfRule type="cellIs" dxfId="14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91:E93 E85:E87 E6:E8 E34:E45 E48:E50 E53:E55 E58:E69 E72:E76 E79:E82 E96:E101 E104:E112" xr:uid="{00000000-0002-0000-0100-000000000000}">
      <formula1>$M$1:$M$20</formula1>
    </dataValidation>
    <dataValidation type="list" allowBlank="1" showInputMessage="1" showErrorMessage="1" sqref="E90 E140:E144 E113:E114" xr:uid="{00000000-0002-0000-0100-000001000000}">
      <formula1>$M$1:$M$19</formula1>
    </dataValidation>
    <dataValidation type="list" allowBlank="1" showInputMessage="1" showErrorMessage="1" sqref="E115 E32:E33 E20:E21 E3:E5 E46:E47 E51:E52 E56:E57 E70:E71 E77:E78 E83:E84 E88:E89 E94:E95 E102:E103" xr:uid="{00000000-0002-0000-0100-000002000000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abSelected="1" zoomScale="80" zoomScaleNormal="80" workbookViewId="0">
      <selection activeCell="E4" sqref="E4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6"/>
      <c r="B1" s="76"/>
      <c r="C1" s="76"/>
      <c r="D1" s="76"/>
      <c r="E1" s="76"/>
      <c r="F1" s="49"/>
    </row>
    <row r="2" spans="1:64" ht="15" customHeight="1" thickBot="1" x14ac:dyDescent="0.35">
      <c r="A2" s="76"/>
      <c r="B2" s="67" t="s">
        <v>1</v>
      </c>
      <c r="C2"/>
      <c r="D2"/>
      <c r="E2"/>
      <c r="F2"/>
      <c r="G2"/>
    </row>
    <row r="3" spans="1:64" ht="15" customHeight="1" x14ac:dyDescent="0.3">
      <c r="A3" s="76"/>
      <c r="B3" s="78" t="s">
        <v>46</v>
      </c>
      <c r="C3" s="82" t="s">
        <v>47</v>
      </c>
      <c r="D3" s="83" t="s">
        <v>48</v>
      </c>
      <c r="E3" s="83" t="s">
        <v>49</v>
      </c>
      <c r="F3" s="83" t="s">
        <v>50</v>
      </c>
      <c r="G3" s="84" t="s">
        <v>51</v>
      </c>
      <c r="H3" s="69" t="s">
        <v>55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6"/>
      <c r="B4" s="79" t="s">
        <v>27</v>
      </c>
      <c r="C4" s="85">
        <v>66</v>
      </c>
      <c r="D4" s="86">
        <v>1515.54</v>
      </c>
      <c r="E4" s="86"/>
      <c r="F4" s="86">
        <v>30</v>
      </c>
      <c r="G4" s="87"/>
      <c r="H4" s="71">
        <f t="shared" ref="H4:H8" si="0">SUM(C4:G4)</f>
        <v>1611.54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6"/>
      <c r="B5" s="77" t="s">
        <v>13</v>
      </c>
      <c r="C5" s="88">
        <v>102</v>
      </c>
      <c r="D5" s="68">
        <v>1949.73</v>
      </c>
      <c r="E5" s="68"/>
      <c r="F5" s="68"/>
      <c r="G5" s="89"/>
      <c r="H5" s="71">
        <f t="shared" si="0"/>
        <v>2051.73</v>
      </c>
      <c r="I5" s="72" t="s">
        <v>13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6"/>
      <c r="B6" s="77" t="s">
        <v>0</v>
      </c>
      <c r="C6" s="88">
        <v>1231.9799999999998</v>
      </c>
      <c r="D6" s="68"/>
      <c r="E6" s="68"/>
      <c r="F6" s="68"/>
      <c r="G6" s="89"/>
      <c r="H6" s="71">
        <f t="shared" si="0"/>
        <v>1231.9799999999998</v>
      </c>
      <c r="I6" s="72" t="s">
        <v>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thickBot="1" x14ac:dyDescent="0.35">
      <c r="A7" s="76"/>
      <c r="B7" s="80" t="s">
        <v>25</v>
      </c>
      <c r="C7" s="88"/>
      <c r="D7" s="68">
        <v>286.67</v>
      </c>
      <c r="E7" s="68"/>
      <c r="F7" s="68"/>
      <c r="G7" s="89">
        <v>0.01</v>
      </c>
      <c r="H7" s="71">
        <f t="shared" si="0"/>
        <v>286.68</v>
      </c>
      <c r="I7" s="74" t="s">
        <v>25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6"/>
      <c r="B8" s="81" t="s">
        <v>52</v>
      </c>
      <c r="C8" s="90">
        <v>1399.9799999999998</v>
      </c>
      <c r="D8" s="91">
        <v>3751.94</v>
      </c>
      <c r="E8" s="91"/>
      <c r="F8" s="91">
        <v>30</v>
      </c>
      <c r="G8" s="92">
        <v>0.01</v>
      </c>
      <c r="H8" s="93">
        <f t="shared" si="0"/>
        <v>5181.93</v>
      </c>
      <c r="I8" s="94" t="s">
        <v>53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49"/>
      <c r="B9"/>
      <c r="C9"/>
      <c r="D9"/>
      <c r="E9"/>
      <c r="F9"/>
      <c r="G9"/>
      <c r="I9" s="75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thickBot="1" x14ac:dyDescent="0.35">
      <c r="A14" s="49"/>
      <c r="B14" s="67" t="s">
        <v>2</v>
      </c>
      <c r="C14"/>
      <c r="D14"/>
      <c r="E14"/>
      <c r="F14"/>
    </row>
    <row r="15" spans="1:64" ht="15" customHeight="1" x14ac:dyDescent="0.3">
      <c r="A15" s="49"/>
      <c r="B15" s="78" t="s">
        <v>46</v>
      </c>
      <c r="C15" s="82" t="s">
        <v>47</v>
      </c>
      <c r="D15" s="83" t="s">
        <v>48</v>
      </c>
      <c r="E15" s="83" t="s">
        <v>49</v>
      </c>
      <c r="F15" s="83" t="s">
        <v>50</v>
      </c>
      <c r="G15" s="84" t="s">
        <v>51</v>
      </c>
      <c r="H15" s="69" t="s">
        <v>55</v>
      </c>
      <c r="I15" s="73"/>
    </row>
    <row r="16" spans="1:64" ht="15" customHeight="1" x14ac:dyDescent="0.3">
      <c r="A16" s="49"/>
      <c r="B16" s="79" t="s">
        <v>23</v>
      </c>
      <c r="C16" s="85">
        <v>-247</v>
      </c>
      <c r="D16" s="86">
        <v>-1340.77</v>
      </c>
      <c r="E16" s="86"/>
      <c r="F16" s="86"/>
      <c r="G16" s="87"/>
      <c r="H16" s="71">
        <f t="shared" ref="H16:H23" si="1">SUM(C16:G16)</f>
        <v>-1587.77</v>
      </c>
      <c r="I16" s="72" t="s">
        <v>23</v>
      </c>
    </row>
    <row r="17" spans="1:256" ht="15" customHeight="1" x14ac:dyDescent="0.3">
      <c r="A17" s="49"/>
      <c r="B17" s="77" t="s">
        <v>21</v>
      </c>
      <c r="C17" s="88"/>
      <c r="D17" s="68">
        <v>-144</v>
      </c>
      <c r="E17" s="68"/>
      <c r="F17" s="68"/>
      <c r="G17" s="89"/>
      <c r="H17" s="71">
        <f t="shared" si="1"/>
        <v>-144</v>
      </c>
      <c r="I17" s="72" t="s">
        <v>21</v>
      </c>
    </row>
    <row r="18" spans="1:256" ht="15" customHeight="1" x14ac:dyDescent="0.3">
      <c r="A18" s="49"/>
      <c r="B18" s="77" t="s">
        <v>22</v>
      </c>
      <c r="C18" s="88"/>
      <c r="D18" s="68">
        <v>-4573.6100000000006</v>
      </c>
      <c r="E18" s="68"/>
      <c r="F18" s="68">
        <v>-163.41</v>
      </c>
      <c r="G18" s="89"/>
      <c r="H18" s="71">
        <f t="shared" si="1"/>
        <v>-4737.0200000000004</v>
      </c>
      <c r="I18" s="72" t="s">
        <v>22</v>
      </c>
    </row>
    <row r="19" spans="1:256" ht="15" customHeight="1" x14ac:dyDescent="0.3">
      <c r="A19" s="49"/>
      <c r="B19" s="77" t="s">
        <v>14</v>
      </c>
      <c r="C19" s="88">
        <v>-854.9</v>
      </c>
      <c r="D19" s="68">
        <v>-477.5</v>
      </c>
      <c r="E19" s="68"/>
      <c r="F19" s="68"/>
      <c r="G19" s="89"/>
      <c r="H19" s="71">
        <f t="shared" si="1"/>
        <v>-1332.4</v>
      </c>
      <c r="I19" s="72" t="s">
        <v>14</v>
      </c>
    </row>
    <row r="20" spans="1:256" ht="15" customHeight="1" x14ac:dyDescent="0.3">
      <c r="A20" s="49"/>
      <c r="B20" s="77" t="s">
        <v>13</v>
      </c>
      <c r="C20" s="88"/>
      <c r="D20" s="68">
        <v>-1825</v>
      </c>
      <c r="E20" s="68"/>
      <c r="F20" s="68"/>
      <c r="G20" s="89"/>
      <c r="H20" s="71">
        <f t="shared" si="1"/>
        <v>-1825</v>
      </c>
      <c r="I20" s="72" t="s">
        <v>13</v>
      </c>
    </row>
    <row r="21" spans="1:256" ht="15" customHeight="1" x14ac:dyDescent="0.3">
      <c r="A21" s="49"/>
      <c r="B21" s="77" t="s">
        <v>0</v>
      </c>
      <c r="C21" s="88">
        <v>-379.28000000000003</v>
      </c>
      <c r="D21" s="68">
        <v>-163.73999999999998</v>
      </c>
      <c r="E21" s="68"/>
      <c r="F21" s="68"/>
      <c r="G21" s="89"/>
      <c r="H21" s="71">
        <f t="shared" si="1"/>
        <v>-543.02</v>
      </c>
      <c r="I21" s="72" t="s">
        <v>0</v>
      </c>
    </row>
    <row r="22" spans="1:256" ht="15" customHeight="1" thickBot="1" x14ac:dyDescent="0.35">
      <c r="A22" s="49"/>
      <c r="B22" s="80" t="s">
        <v>45</v>
      </c>
      <c r="C22" s="88"/>
      <c r="D22" s="68">
        <v>-311.52</v>
      </c>
      <c r="E22" s="68"/>
      <c r="F22" s="68"/>
      <c r="G22" s="89"/>
      <c r="H22" s="71">
        <f t="shared" si="1"/>
        <v>-311.52</v>
      </c>
      <c r="I22" s="74" t="s">
        <v>45</v>
      </c>
    </row>
    <row r="23" spans="1:256" ht="15" customHeight="1" thickBot="1" x14ac:dyDescent="0.35">
      <c r="A23" s="49"/>
      <c r="B23" s="81" t="s">
        <v>52</v>
      </c>
      <c r="C23" s="90">
        <v>-1481.18</v>
      </c>
      <c r="D23" s="91">
        <v>-8836.1400000000012</v>
      </c>
      <c r="E23" s="91"/>
      <c r="F23" s="91">
        <v>-163.41</v>
      </c>
      <c r="G23" s="92"/>
      <c r="H23" s="93">
        <f t="shared" si="1"/>
        <v>-10480.730000000001</v>
      </c>
      <c r="I23" s="94" t="s">
        <v>54</v>
      </c>
    </row>
    <row r="24" spans="1:256" ht="15" customHeight="1" x14ac:dyDescent="0.3">
      <c r="A24" s="49"/>
      <c r="B24"/>
      <c r="C24"/>
      <c r="D24"/>
      <c r="E24"/>
      <c r="F24"/>
      <c r="G24"/>
      <c r="H24" s="39"/>
      <c r="IU24"/>
      <c r="IV24"/>
    </row>
    <row r="25" spans="1:256" ht="15" customHeight="1" x14ac:dyDescent="0.3">
      <c r="A25" s="49"/>
      <c r="B25"/>
      <c r="C25"/>
      <c r="D25"/>
      <c r="E25"/>
      <c r="F25"/>
      <c r="G25"/>
      <c r="H25" s="39"/>
      <c r="IU25"/>
      <c r="IV25"/>
    </row>
    <row r="26" spans="1:256" ht="15" customHeight="1" x14ac:dyDescent="0.3">
      <c r="B26"/>
      <c r="C26"/>
      <c r="D26"/>
      <c r="E26"/>
      <c r="F26"/>
      <c r="G26"/>
      <c r="I26" s="75"/>
    </row>
    <row r="27" spans="1:256" ht="15" customHeight="1" x14ac:dyDescent="0.3">
      <c r="B27"/>
      <c r="C27"/>
      <c r="D27"/>
      <c r="E27"/>
      <c r="F27"/>
      <c r="G27"/>
      <c r="I27" s="75"/>
    </row>
    <row r="28" spans="1:256" ht="15" customHeight="1" x14ac:dyDescent="0.3">
      <c r="B28"/>
      <c r="C28"/>
      <c r="D28"/>
      <c r="E28"/>
      <c r="F28"/>
    </row>
    <row r="29" spans="1:256" ht="15" customHeight="1" x14ac:dyDescent="0.3">
      <c r="B29"/>
      <c r="C29"/>
      <c r="D29"/>
      <c r="E29"/>
      <c r="F29"/>
    </row>
    <row r="30" spans="1:256" ht="15" customHeight="1" x14ac:dyDescent="0.3">
      <c r="B30"/>
      <c r="C30"/>
      <c r="D30"/>
      <c r="E30"/>
      <c r="F30"/>
    </row>
    <row r="31" spans="1:256" ht="15" customHeight="1" x14ac:dyDescent="0.3">
      <c r="B31"/>
      <c r="C31"/>
      <c r="D31"/>
      <c r="E31"/>
      <c r="F31"/>
    </row>
    <row r="32" spans="1:256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2021-05-03T17:20:51Z</dcterms:modified>
</cp:coreProperties>
</file>