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E5C7DB58-F34A-45F5-BC6B-C0845D3A96B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Einnahmen!$A$2:$I$103</definedName>
    <definedName name="_xlnm.Print_Area" localSheetId="1">Ausgaben!$A$1:$J$170</definedName>
    <definedName name="_xlnm.Print_Area" localSheetId="0">Einnahmen!$A$1:$I$112</definedName>
  </definedNames>
  <calcPr calcId="191029"/>
  <pivotCaches>
    <pivotCache cacheId="10" r:id="rId4"/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H25" i="5"/>
  <c r="H24" i="5"/>
  <c r="H23" i="5"/>
  <c r="H22" i="5"/>
  <c r="H21" i="5"/>
  <c r="H20" i="5"/>
  <c r="H19" i="5"/>
  <c r="H18" i="5"/>
  <c r="H9" i="5"/>
  <c r="H8" i="5"/>
  <c r="H7" i="5"/>
  <c r="H6" i="5"/>
  <c r="H5" i="5"/>
  <c r="H4" i="5"/>
  <c r="G170" i="1" l="1"/>
  <c r="I108" i="4" l="1"/>
  <c r="H108" i="4"/>
  <c r="G108" i="4"/>
  <c r="E108" i="4"/>
  <c r="F108" i="4"/>
  <c r="F170" i="1"/>
  <c r="H170" i="1"/>
  <c r="I170" i="1"/>
  <c r="J170" i="1"/>
  <c r="I110" i="4" l="1"/>
  <c r="H110" i="4"/>
  <c r="F110" i="4"/>
  <c r="E110" i="4"/>
  <c r="G110" i="4"/>
  <c r="D112" i="4" l="1"/>
</calcChain>
</file>

<file path=xl/sharedStrings.xml><?xml version="1.0" encoding="utf-8"?>
<sst xmlns="http://schemas.openxmlformats.org/spreadsheetml/2006/main" count="434" uniqueCount="169">
  <si>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</si>
  <si>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</si>
  <si>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</si>
  <si>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</si>
  <si>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</si>
  <si>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</si>
  <si>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</si>
  <si>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</si>
  <si>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</si>
  <si>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</si>
  <si>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</si>
  <si>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</si>
  <si>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</si>
  <si>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</si>
  <si>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</si>
  <si>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</si>
  <si>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</si>
  <si>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</si>
  <si>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</si>
  <si>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</si>
  <si>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</si>
  <si>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</si>
  <si>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</si>
  <si>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</si>
  <si>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</si>
  <si>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</si>
  <si>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</si>
  <si>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</si>
  <si>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</si>
  <si>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</si>
  <si>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</si>
  <si>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</si>
  <si>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</si>
  <si>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</si>
  <si>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</si>
  <si>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</si>
  <si>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</si>
  <si>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</si>
  <si>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</si>
  <si>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</si>
  <si>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</si>
  <si>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</si>
  <si>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</si>
  <si>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</si>
  <si>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</si>
  <si>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2020</t>
  </si>
  <si>
    <t>WGV Versicherung</t>
  </si>
  <si>
    <t>EnBW Abschlag Strom</t>
  </si>
  <si>
    <t>GEZ</t>
  </si>
  <si>
    <t>Spende Fr.Heidenreich</t>
  </si>
  <si>
    <t>Telekom Jan</t>
  </si>
  <si>
    <t>Bürgerbus Mitgliedsbeitrag</t>
  </si>
  <si>
    <t>Miete Jan/Feb.</t>
  </si>
  <si>
    <t>Spende H.Kempf</t>
  </si>
  <si>
    <t>Trauerk H.Straub</t>
  </si>
  <si>
    <t>Ritter</t>
  </si>
  <si>
    <t>Beitrag Vereinsring</t>
  </si>
  <si>
    <t>Telekom Feb</t>
  </si>
  <si>
    <t>Spende Fr.Seyfried</t>
  </si>
  <si>
    <t>Spende Bihl</t>
  </si>
  <si>
    <t>Spende Fr.Kappeler</t>
  </si>
  <si>
    <t>Spende Fam. Ried</t>
  </si>
  <si>
    <t>Spende Fr.Staudenraus</t>
  </si>
  <si>
    <t>EnBW Gutschrift</t>
  </si>
  <si>
    <t>Spende Fam. Imig</t>
  </si>
  <si>
    <t>Spende Fam. Hannemann</t>
  </si>
  <si>
    <t>Wabu Vereinsförderung</t>
  </si>
  <si>
    <t>Miete März</t>
  </si>
  <si>
    <t>Porto  Roland</t>
  </si>
  <si>
    <t>Individualhilfe Fr.Heinz</t>
  </si>
  <si>
    <t>Spende Fam. Riedel</t>
  </si>
  <si>
    <t>Radservice Ausgaben Roland</t>
  </si>
  <si>
    <t>Radservice Spenden</t>
  </si>
  <si>
    <t>Spende Witschetzky</t>
  </si>
  <si>
    <t>Telekom Mrz</t>
  </si>
  <si>
    <t>Trauerk Fr.Seider</t>
  </si>
  <si>
    <t>Roland Büroausgaben</t>
  </si>
  <si>
    <t>Wasser/Abwasser</t>
  </si>
  <si>
    <t>90er L.Wildner</t>
  </si>
  <si>
    <t>Miete April</t>
  </si>
  <si>
    <t>Telekom April</t>
  </si>
  <si>
    <t>7a</t>
  </si>
  <si>
    <t>Spende Fam Weeber</t>
  </si>
  <si>
    <t>9a</t>
  </si>
  <si>
    <t>Spende Fam. Binder</t>
  </si>
  <si>
    <t>12a</t>
  </si>
  <si>
    <t>Spende P.Haas (Fehler Überw. 300-270)</t>
  </si>
  <si>
    <t>Spende G.Kliegl</t>
  </si>
  <si>
    <t>Trauerkarte H.Weinholzner</t>
  </si>
  <si>
    <t>Telekom Mai</t>
  </si>
  <si>
    <t>Zinsen Darlehen</t>
  </si>
  <si>
    <t>80er J.Kauschke</t>
  </si>
  <si>
    <t>Roland Fussabstr</t>
  </si>
  <si>
    <t>Trauerkarte H.Moosmann</t>
  </si>
  <si>
    <t>Miete Mai</t>
  </si>
  <si>
    <t>Spende anonym</t>
  </si>
  <si>
    <t>Telekom Juni</t>
  </si>
  <si>
    <t>Traueranzeige nussbaum</t>
  </si>
  <si>
    <t>Awo Bundesverband</t>
  </si>
  <si>
    <t>Roland Ceska Irion</t>
  </si>
  <si>
    <t>Roland Auslagen Beerdigung</t>
  </si>
  <si>
    <t>Spende Kappeler Hochwasser</t>
  </si>
  <si>
    <t>Awo Bund Rueckverteilung</t>
  </si>
  <si>
    <t>Trauerfeier Irion, Anteil Kreis</t>
  </si>
  <si>
    <t>Spende Fr.Irion</t>
  </si>
  <si>
    <t>W.Schwarz Ausgaben Mitglbrief</t>
  </si>
  <si>
    <t>Telekom Juli</t>
  </si>
  <si>
    <t>Telekom Aug</t>
  </si>
  <si>
    <t>Roland Briefm</t>
  </si>
  <si>
    <t>Roland Schild Hundeklo</t>
  </si>
  <si>
    <t>Roland Unkraut</t>
  </si>
  <si>
    <t>Wartung Spülm</t>
  </si>
  <si>
    <t>Roland Hausnummer</t>
  </si>
  <si>
    <t>Märkle Sommerfest</t>
  </si>
  <si>
    <t>Roland Putzeimer</t>
  </si>
  <si>
    <t>Getr. Kappel</t>
  </si>
  <si>
    <t>Roland Edeka</t>
  </si>
  <si>
    <t>werbematerial</t>
  </si>
  <si>
    <t>80er W.Glasbrenner</t>
  </si>
  <si>
    <t>Roland Wanduhr</t>
  </si>
  <si>
    <t>Roland Bürobedarf</t>
  </si>
  <si>
    <t>Urkunden</t>
  </si>
  <si>
    <t>Porto Wolfgang</t>
  </si>
  <si>
    <t>Roland Ausgaben dm</t>
  </si>
  <si>
    <t>Anonyme Spende JHV</t>
  </si>
  <si>
    <t>25erJubelaum M.Blümel</t>
  </si>
  <si>
    <t>Sommerfest</t>
  </si>
  <si>
    <t>JHV Kuchen</t>
  </si>
  <si>
    <t>Blumen Jubelaum</t>
  </si>
  <si>
    <t>JHV HdB</t>
  </si>
  <si>
    <t>Jubelaum Kayser Haertel</t>
  </si>
  <si>
    <t>Jubelaum Doris Bluemel</t>
  </si>
  <si>
    <t>Beitrag 2021 Rothweiler</t>
  </si>
  <si>
    <t>TzgL 16.9.21</t>
  </si>
  <si>
    <t>Spende W.Kayser</t>
  </si>
  <si>
    <t>Ausgaben Radcheck S.Lindheimer</t>
  </si>
  <si>
    <t>Ausgaben 80er Fr.Zahn</t>
  </si>
  <si>
    <t>Elektro Raisch Kabel Spülm</t>
  </si>
  <si>
    <t>Rollup Werbematerial</t>
  </si>
  <si>
    <t>Absschlag Wasser</t>
  </si>
  <si>
    <t>Hochwasser Hilfe Spende Weiterleitung</t>
  </si>
  <si>
    <t>TzgL 5.10.21</t>
  </si>
  <si>
    <t>TzGL 5.10.</t>
  </si>
  <si>
    <t>Umzugskartons</t>
  </si>
  <si>
    <t>Ausgaben Häusle</t>
  </si>
  <si>
    <t>TzgL 19.10.21</t>
  </si>
  <si>
    <t>Schnaps Papier</t>
  </si>
  <si>
    <t>Kettinger</t>
  </si>
  <si>
    <t>Pavillion</t>
  </si>
  <si>
    <t>Uhr Tinte</t>
  </si>
  <si>
    <t>Büromaterial Wolfgang</t>
  </si>
  <si>
    <t>Mitgleiderzeitung</t>
  </si>
  <si>
    <t>Abfall</t>
  </si>
  <si>
    <t>Ausgaben DM</t>
  </si>
  <si>
    <t>Ausgaben Kaffee</t>
  </si>
  <si>
    <t>TzGL 2.11.</t>
  </si>
  <si>
    <t>Ausgaben Tombola</t>
  </si>
  <si>
    <t>Telekom</t>
  </si>
  <si>
    <t>Spenden Busreise</t>
  </si>
  <si>
    <t>busreise</t>
  </si>
  <si>
    <t>wein</t>
  </si>
  <si>
    <t>80er franz</t>
  </si>
  <si>
    <t>Stempel</t>
  </si>
  <si>
    <t>Individualhilfe H.Petrasch</t>
  </si>
  <si>
    <t>Individualhilfe Fam.Wolf</t>
  </si>
  <si>
    <t>Individualhilfe S.Martin</t>
  </si>
  <si>
    <t>Individualhilfe Anton Hans</t>
  </si>
  <si>
    <t>Spende H.Lutz</t>
  </si>
  <si>
    <t>Zinsen Sparbuch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</si>
</sst>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9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NumberFormat="1" applyFont="1" applyBorder="1" applyAlignment="1"/>
    <xf numFmtId="2" fontId="0" fillId="5" borderId="18" xfId="0" applyNumberFormat="1" applyFont="1" applyFill="1" applyBorder="1" applyAlignment="1"/>
    <xf numFmtId="0" fontId="0" fillId="5" borderId="19" xfId="0" applyFont="1" applyFill="1" applyBorder="1" applyAlignment="1"/>
    <xf numFmtId="2" fontId="0" fillId="5" borderId="20" xfId="0" applyNumberFormat="1" applyFont="1" applyFill="1" applyBorder="1" applyAlignment="1"/>
    <xf numFmtId="0" fontId="0" fillId="5" borderId="21" xfId="0" applyFont="1" applyFill="1" applyBorder="1" applyAlignment="1">
      <alignment horizontal="left"/>
    </xf>
    <xf numFmtId="0" fontId="0" fillId="5" borderId="19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3" xfId="0" applyNumberFormat="1" applyFont="1" applyFill="1" applyBorder="1" applyAlignment="1"/>
    <xf numFmtId="0" fontId="0" fillId="5" borderId="24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6" xfId="0" applyFont="1" applyBorder="1" applyAlignment="1">
      <alignment horizontal="left"/>
    </xf>
    <xf numFmtId="0" fontId="0" fillId="0" borderId="27" xfId="0" pivotButton="1" applyFont="1" applyBorder="1" applyAlignment="1"/>
    <xf numFmtId="0" fontId="0" fillId="0" borderId="25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35" xfId="0" applyNumberFormat="1" applyFont="1" applyBorder="1" applyAlignment="1"/>
    <xf numFmtId="0" fontId="0" fillId="0" borderId="36" xfId="0" applyNumberFormat="1" applyFont="1" applyBorder="1" applyAlignment="1"/>
  </cellXfs>
  <cellStyles count="1">
    <cellStyle name="Standard" xfId="0" builtinId="0"/>
  </cellStyles>
  <dxfs count="35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671299" createdVersion="4" refreshedVersion="7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Sonstiges"/>
        <s v="Miete"/>
        <s v="Jubiläen"/>
        <s v="Büromaterial"/>
        <s v="Spenden"/>
        <s v="T. z. g. Laune"/>
        <s v="Weihnachtsfeier"/>
        <m/>
        <s v="70erFeier" u="1"/>
        <s v="Bar- &amp; Kontobew." u="1"/>
      </sharedItems>
    </cacheField>
    <cacheField name="Barkasse" numFmtId="0">
      <sharedItems containsString="0" containsBlank="1" containsNumber="1" minValue="-83.13" maxValue="-83.13"/>
    </cacheField>
    <cacheField name="VOBA_x000a_630041008" numFmtId="166">
      <sharedItems containsString="0" containsBlank="1" containsNumber="1" minValue="-430.78" maxValue="-4.7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902776" createdVersion="4" refreshedVersion="7" minRefreshableVersion="3" recordCount="105" xr:uid="{00000000-000A-0000-FFFF-FFFF01000000}">
  <cacheSource type="worksheet">
    <worksheetSource ref="D2:I107" sheet="Einnahmen"/>
  </cacheSource>
  <cacheFields count="6">
    <cacheField name="Zweck II" numFmtId="0">
      <sharedItems containsBlank="1" count="11">
        <m/>
        <s v="Spenden"/>
        <s v="Nebenkosten"/>
        <s v="Zinsen"/>
        <s v="Beiträge an OV"/>
        <s v="T. z. g. Laune"/>
        <s v="Mitgliedsbeitr. BV" u="1"/>
        <s v="Sonstiges" u="1"/>
        <s v="70erFeier" u="1"/>
        <s v="Bar- &amp; Kontobew." u="1"/>
        <s v="Weihnachtsfeier" u="1"/>
      </sharedItems>
    </cacheField>
    <cacheField name="Barkasse" numFmtId="0">
      <sharedItems containsString="0" containsBlank="1" containsNumber="1" minValue="10" maxValue="200"/>
    </cacheField>
    <cacheField name="VOBA_x000a_630041008" numFmtId="0">
      <sharedItems containsString="0" containsBlank="1" containsNumber="1" minValue="10" maxValue="6262.45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441.88"/>
    </cacheField>
    <cacheField name="KSK SpB 3001734183" numFmtId="165">
      <sharedItems containsString="0" containsBlank="1" containsNumber="1" minValue="0.01" maxValue="949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m/>
    <m/>
    <n v="-163.41"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8.059999999999999"/>
    <m/>
    <m/>
    <m/>
  </r>
  <r>
    <x v="1"/>
    <m/>
    <n v="-50"/>
    <m/>
    <m/>
    <m/>
  </r>
  <r>
    <x v="0"/>
    <m/>
    <n v="-45"/>
    <m/>
    <m/>
    <m/>
  </r>
  <r>
    <x v="0"/>
    <m/>
    <n v="-239"/>
    <m/>
    <m/>
    <m/>
  </r>
  <r>
    <x v="2"/>
    <m/>
    <n v="-24"/>
    <m/>
    <m/>
    <m/>
  </r>
  <r>
    <x v="3"/>
    <m/>
    <n v="-25"/>
    <m/>
    <m/>
    <m/>
  </r>
  <r>
    <x v="1"/>
    <m/>
    <n v="-20"/>
    <m/>
    <m/>
    <m/>
  </r>
  <r>
    <x v="0"/>
    <m/>
    <n v="-18.059999999999999"/>
    <m/>
    <m/>
    <m/>
  </r>
  <r>
    <x v="0"/>
    <m/>
    <n v="-45"/>
    <m/>
    <m/>
    <m/>
  </r>
  <r>
    <x v="0"/>
    <m/>
    <n v="-239"/>
    <m/>
    <m/>
    <m/>
  </r>
  <r>
    <x v="2"/>
    <m/>
    <n v="-12"/>
    <m/>
    <m/>
    <m/>
  </r>
  <r>
    <x v="4"/>
    <m/>
    <n v="-8"/>
    <m/>
    <m/>
    <m/>
  </r>
  <r>
    <x v="0"/>
    <m/>
    <n v="-18.12"/>
    <m/>
    <m/>
    <m/>
  </r>
  <r>
    <x v="5"/>
    <m/>
    <n v="-100"/>
    <m/>
    <m/>
    <m/>
  </r>
  <r>
    <x v="1"/>
    <m/>
    <n v="-31.83"/>
    <m/>
    <m/>
    <m/>
  </r>
  <r>
    <x v="3"/>
    <m/>
    <n v="-25"/>
    <m/>
    <m/>
    <m/>
  </r>
  <r>
    <x v="4"/>
    <m/>
    <n v="-41.61"/>
    <m/>
    <m/>
    <m/>
  </r>
  <r>
    <x v="0"/>
    <m/>
    <n v="-33.53"/>
    <m/>
    <m/>
    <m/>
  </r>
  <r>
    <x v="0"/>
    <m/>
    <n v="-34"/>
    <m/>
    <m/>
    <m/>
  </r>
  <r>
    <x v="0"/>
    <m/>
    <n v="-150"/>
    <m/>
    <m/>
    <m/>
  </r>
  <r>
    <x v="3"/>
    <m/>
    <n v="-25"/>
    <m/>
    <m/>
    <m/>
  </r>
  <r>
    <x v="2"/>
    <m/>
    <n v="-12"/>
    <m/>
    <m/>
    <m/>
  </r>
  <r>
    <x v="0"/>
    <m/>
    <n v="-17.489999999999998"/>
    <m/>
    <m/>
    <m/>
  </r>
  <r>
    <x v="0"/>
    <m/>
    <n v="-18.059999999999999"/>
    <m/>
    <m/>
    <m/>
  </r>
  <r>
    <x v="3"/>
    <m/>
    <n v="-25"/>
    <m/>
    <m/>
    <m/>
  </r>
  <r>
    <x v="0"/>
    <m/>
    <n v="-150"/>
    <m/>
    <m/>
    <m/>
  </r>
  <r>
    <x v="0"/>
    <m/>
    <n v="-34"/>
    <m/>
    <m/>
    <m/>
  </r>
  <r>
    <x v="2"/>
    <m/>
    <n v="-12"/>
    <m/>
    <m/>
    <m/>
  </r>
  <r>
    <x v="0"/>
    <m/>
    <n v="-18.059999999999999"/>
    <m/>
    <m/>
    <m/>
  </r>
  <r>
    <x v="3"/>
    <m/>
    <n v="-25"/>
    <m/>
    <m/>
    <m/>
  </r>
  <r>
    <x v="0"/>
    <m/>
    <n v="-9.9499999999999993"/>
    <m/>
    <m/>
    <m/>
  </r>
  <r>
    <x v="3"/>
    <m/>
    <n v="-25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18.059999999999999"/>
    <m/>
    <m/>
    <m/>
  </r>
  <r>
    <x v="3"/>
    <m/>
    <n v="-167.55"/>
    <m/>
    <m/>
    <m/>
  </r>
  <r>
    <x v="1"/>
    <m/>
    <n v="-63.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33.53"/>
    <m/>
    <m/>
    <m/>
  </r>
  <r>
    <x v="3"/>
    <m/>
    <n v="-8"/>
    <m/>
    <m/>
    <m/>
  </r>
  <r>
    <x v="3"/>
    <m/>
    <n v="-150"/>
    <m/>
    <m/>
    <m/>
  </r>
  <r>
    <x v="0"/>
    <m/>
    <n v="-17.489999999999998"/>
    <m/>
    <m/>
    <m/>
  </r>
  <r>
    <x v="0"/>
    <m/>
    <n v="-18.05999999999999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4"/>
    <m/>
    <n v="-33.340000000000003"/>
    <m/>
    <m/>
    <m/>
  </r>
  <r>
    <x v="0"/>
    <m/>
    <n v="-18.059999999999999"/>
    <m/>
    <m/>
    <m/>
  </r>
  <r>
    <x v="4"/>
    <m/>
    <n v="-23.5"/>
    <m/>
    <m/>
    <m/>
  </r>
  <r>
    <x v="1"/>
    <m/>
    <n v="-5.85"/>
    <m/>
    <m/>
    <m/>
  </r>
  <r>
    <x v="0"/>
    <m/>
    <n v="-113.05"/>
    <m/>
    <m/>
    <m/>
  </r>
  <r>
    <x v="1"/>
    <m/>
    <n v="-7.08"/>
    <m/>
    <m/>
    <m/>
  </r>
  <r>
    <x v="1"/>
    <m/>
    <n v="-23.75"/>
    <m/>
    <m/>
    <m/>
  </r>
  <r>
    <x v="1"/>
    <m/>
    <n v="-50.28"/>
    <m/>
    <m/>
    <m/>
  </r>
  <r>
    <x v="1"/>
    <m/>
    <n v="-8.15"/>
    <m/>
    <m/>
    <m/>
  </r>
  <r>
    <x v="1"/>
    <m/>
    <n v="-29.99"/>
    <m/>
    <m/>
    <m/>
  </r>
  <r>
    <x v="6"/>
    <m/>
    <n v="-22.37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8.73"/>
    <m/>
    <m/>
    <m/>
  </r>
  <r>
    <x v="1"/>
    <m/>
    <n v="-62.99"/>
    <m/>
    <m/>
    <m/>
  </r>
  <r>
    <x v="3"/>
    <m/>
    <n v="-30.1"/>
    <m/>
    <m/>
    <m/>
  </r>
  <r>
    <x v="1"/>
    <m/>
    <n v="-28.9"/>
    <m/>
    <m/>
    <m/>
  </r>
  <r>
    <x v="4"/>
    <m/>
    <n v="-59.86"/>
    <m/>
    <m/>
    <m/>
  </r>
  <r>
    <x v="3"/>
    <m/>
    <n v="-34.700000000000003"/>
    <m/>
    <m/>
    <m/>
  </r>
  <r>
    <x v="4"/>
    <m/>
    <n v="-18.14"/>
    <m/>
    <m/>
    <m/>
  </r>
  <r>
    <x v="3"/>
    <m/>
    <n v="-21.41"/>
    <m/>
    <m/>
    <m/>
  </r>
  <r>
    <x v="6"/>
    <m/>
    <n v="-124.98"/>
    <m/>
    <m/>
    <m/>
  </r>
  <r>
    <x v="1"/>
    <m/>
    <n v="-75.3"/>
    <m/>
    <m/>
    <m/>
  </r>
  <r>
    <x v="3"/>
    <m/>
    <n v="-75"/>
    <m/>
    <m/>
    <m/>
  </r>
  <r>
    <x v="1"/>
    <m/>
    <n v="-86.6"/>
    <m/>
    <m/>
    <m/>
  </r>
  <r>
    <x v="3"/>
    <m/>
    <n v="-51.68"/>
    <m/>
    <m/>
    <m/>
  </r>
  <r>
    <x v="3"/>
    <m/>
    <n v="-40"/>
    <m/>
    <m/>
    <m/>
  </r>
  <r>
    <x v="1"/>
    <n v="-83.13"/>
    <m/>
    <m/>
    <m/>
    <m/>
  </r>
  <r>
    <x v="3"/>
    <m/>
    <n v="-20"/>
    <m/>
    <m/>
    <m/>
  </r>
  <r>
    <x v="1"/>
    <m/>
    <n v="-430.78"/>
    <m/>
    <m/>
    <m/>
  </r>
  <r>
    <x v="1"/>
    <m/>
    <n v="-188.02"/>
    <m/>
    <m/>
    <m/>
  </r>
  <r>
    <x v="0"/>
    <m/>
    <n v="-33.53"/>
    <m/>
    <m/>
    <m/>
  </r>
  <r>
    <x v="5"/>
    <m/>
    <n v="-100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10.35"/>
    <m/>
    <m/>
    <m/>
  </r>
  <r>
    <x v="0"/>
    <m/>
    <n v="-18.649999999999999"/>
    <m/>
    <m/>
    <m/>
  </r>
  <r>
    <x v="1"/>
    <m/>
    <n v="-10"/>
    <m/>
    <m/>
    <m/>
  </r>
  <r>
    <x v="6"/>
    <m/>
    <n v="-21.06"/>
    <m/>
    <m/>
    <m/>
  </r>
  <r>
    <x v="6"/>
    <m/>
    <n v="-17.98"/>
    <m/>
    <m/>
    <m/>
  </r>
  <r>
    <x v="6"/>
    <m/>
    <n v="-7.5"/>
    <m/>
    <m/>
    <m/>
  </r>
  <r>
    <x v="1"/>
    <m/>
    <n v="-425.66"/>
    <m/>
    <m/>
    <m/>
  </r>
  <r>
    <x v="4"/>
    <m/>
    <n v="-37.840000000000003"/>
    <m/>
    <m/>
    <m/>
  </r>
  <r>
    <x v="4"/>
    <m/>
    <n v="-90.51"/>
    <m/>
    <m/>
    <m/>
  </r>
  <r>
    <x v="1"/>
    <m/>
    <n v="-136"/>
    <m/>
    <m/>
    <m/>
  </r>
  <r>
    <x v="2"/>
    <m/>
    <n v="-12"/>
    <m/>
    <m/>
    <m/>
  </r>
  <r>
    <x v="0"/>
    <m/>
    <n v="-206.7"/>
    <m/>
    <m/>
    <m/>
  </r>
  <r>
    <x v="0"/>
    <m/>
    <n v="-150"/>
    <m/>
    <m/>
    <m/>
  </r>
  <r>
    <x v="0"/>
    <m/>
    <n v="-34"/>
    <m/>
    <m/>
    <m/>
  </r>
  <r>
    <x v="6"/>
    <m/>
    <n v="-4.75"/>
    <m/>
    <m/>
    <m/>
  </r>
  <r>
    <x v="6"/>
    <m/>
    <n v="-5.03"/>
    <m/>
    <m/>
    <m/>
  </r>
  <r>
    <x v="6"/>
    <m/>
    <n v="-42.05"/>
    <m/>
    <m/>
    <m/>
  </r>
  <r>
    <x v="7"/>
    <m/>
    <n v="-40"/>
    <m/>
    <m/>
    <m/>
  </r>
  <r>
    <x v="1"/>
    <m/>
    <n v="-128"/>
    <m/>
    <m/>
    <m/>
  </r>
  <r>
    <x v="6"/>
    <m/>
    <n v="-72.8"/>
    <m/>
    <m/>
    <m/>
  </r>
  <r>
    <x v="3"/>
    <m/>
    <n v="-16.8"/>
    <m/>
    <m/>
    <m/>
  </r>
  <r>
    <x v="7"/>
    <m/>
    <n v="-35.47"/>
    <m/>
    <m/>
    <m/>
  </r>
  <r>
    <x v="0"/>
    <m/>
    <n v="-19.41"/>
    <m/>
    <m/>
    <m/>
  </r>
  <r>
    <x v="7"/>
    <m/>
    <n v="-254.66"/>
    <m/>
    <m/>
    <m/>
  </r>
  <r>
    <x v="2"/>
    <m/>
    <n v="-12"/>
    <m/>
    <m/>
    <m/>
  </r>
  <r>
    <x v="5"/>
    <m/>
    <n v="-75"/>
    <m/>
    <m/>
    <m/>
  </r>
  <r>
    <x v="0"/>
    <m/>
    <n v="-150"/>
    <m/>
    <m/>
    <m/>
  </r>
  <r>
    <x v="0"/>
    <m/>
    <n v="-34"/>
    <m/>
    <m/>
    <m/>
  </r>
  <r>
    <x v="5"/>
    <m/>
    <n v="-75"/>
    <m/>
    <m/>
    <m/>
  </r>
  <r>
    <x v="0"/>
    <m/>
    <n v="-21.72"/>
    <m/>
    <m/>
    <m/>
  </r>
  <r>
    <x v="5"/>
    <m/>
    <n v="-75"/>
    <m/>
    <m/>
    <m/>
  </r>
  <r>
    <x v="5"/>
    <m/>
    <n v="-7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50.53"/>
    <n v="6262.45"/>
    <n v="2000.5"/>
    <n v="441.88"/>
    <n v="949.22"/>
  </r>
  <r>
    <x v="1"/>
    <n v="25"/>
    <m/>
    <m/>
    <m/>
    <m/>
  </r>
  <r>
    <x v="1"/>
    <m/>
    <n v="50"/>
    <m/>
    <m/>
    <m/>
  </r>
  <r>
    <x v="1"/>
    <m/>
    <n v="800"/>
    <m/>
    <m/>
    <m/>
  </r>
  <r>
    <x v="1"/>
    <m/>
    <n v="100"/>
    <m/>
    <m/>
    <m/>
  </r>
  <r>
    <x v="1"/>
    <m/>
    <n v="10"/>
    <m/>
    <m/>
    <m/>
  </r>
  <r>
    <x v="1"/>
    <m/>
    <n v="100"/>
    <m/>
    <m/>
    <m/>
  </r>
  <r>
    <x v="1"/>
    <m/>
    <n v="20"/>
    <m/>
    <m/>
    <m/>
  </r>
  <r>
    <x v="1"/>
    <m/>
    <m/>
    <m/>
    <n v="50"/>
    <m/>
  </r>
  <r>
    <x v="1"/>
    <n v="20"/>
    <m/>
    <m/>
    <m/>
    <m/>
  </r>
  <r>
    <x v="2"/>
    <m/>
    <n v="143.41999999999999"/>
    <m/>
    <m/>
    <m/>
  </r>
  <r>
    <x v="1"/>
    <m/>
    <m/>
    <m/>
    <n v="50"/>
    <m/>
  </r>
  <r>
    <x v="1"/>
    <m/>
    <n v="20"/>
    <m/>
    <m/>
    <m/>
  </r>
  <r>
    <x v="1"/>
    <m/>
    <n v="50"/>
    <m/>
    <m/>
    <m/>
  </r>
  <r>
    <x v="1"/>
    <m/>
    <n v="450"/>
    <m/>
    <m/>
    <m/>
  </r>
  <r>
    <x v="1"/>
    <m/>
    <m/>
    <m/>
    <n v="30"/>
    <m/>
  </r>
  <r>
    <x v="2"/>
    <m/>
    <n v="2457.5"/>
    <m/>
    <m/>
    <m/>
  </r>
  <r>
    <x v="1"/>
    <m/>
    <n v="50"/>
    <m/>
    <m/>
    <m/>
  </r>
  <r>
    <x v="1"/>
    <m/>
    <n v="50"/>
    <m/>
    <m/>
    <m/>
  </r>
  <r>
    <x v="1"/>
    <n v="100"/>
    <m/>
    <m/>
    <m/>
    <m/>
  </r>
  <r>
    <x v="1"/>
    <m/>
    <m/>
    <m/>
    <n v="100"/>
    <m/>
  </r>
  <r>
    <x v="3"/>
    <m/>
    <n v="187.5"/>
    <m/>
    <m/>
    <m/>
  </r>
  <r>
    <x v="3"/>
    <m/>
    <n v="27.5"/>
    <m/>
    <m/>
    <m/>
  </r>
  <r>
    <x v="1"/>
    <n v="10"/>
    <m/>
    <m/>
    <m/>
    <m/>
  </r>
  <r>
    <x v="4"/>
    <m/>
    <n v="1435.5"/>
    <m/>
    <m/>
    <m/>
  </r>
  <r>
    <x v="1"/>
    <m/>
    <n v="158.78"/>
    <m/>
    <m/>
    <m/>
  </r>
  <r>
    <x v="1"/>
    <m/>
    <n v="150"/>
    <m/>
    <m/>
    <m/>
  </r>
  <r>
    <x v="1"/>
    <m/>
    <m/>
    <m/>
    <n v="100"/>
    <m/>
  </r>
  <r>
    <x v="1"/>
    <m/>
    <n v="49.5"/>
    <m/>
    <m/>
    <m/>
  </r>
  <r>
    <x v="4"/>
    <m/>
    <n v="30"/>
    <m/>
    <m/>
    <m/>
  </r>
  <r>
    <x v="5"/>
    <m/>
    <n v="35"/>
    <m/>
    <m/>
    <m/>
  </r>
  <r>
    <x v="1"/>
    <n v="200"/>
    <m/>
    <m/>
    <m/>
    <m/>
  </r>
  <r>
    <x v="5"/>
    <m/>
    <n v="56.7"/>
    <m/>
    <m/>
    <m/>
  </r>
  <r>
    <x v="5"/>
    <m/>
    <n v="232.7"/>
    <m/>
    <m/>
    <m/>
  </r>
  <r>
    <x v="5"/>
    <m/>
    <n v="135"/>
    <m/>
    <m/>
    <m/>
  </r>
  <r>
    <x v="1"/>
    <m/>
    <n v="52.4"/>
    <m/>
    <m/>
    <m/>
  </r>
  <r>
    <x v="5"/>
    <m/>
    <n v="131"/>
    <m/>
    <m/>
    <m/>
  </r>
  <r>
    <x v="1"/>
    <m/>
    <n v="200"/>
    <m/>
    <m/>
    <m/>
  </r>
  <r>
    <x v="3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0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2">
        <item h="1" m="1" x="10"/>
        <item x="4"/>
        <item x="3"/>
        <item x="2"/>
        <item x="0"/>
        <item x="1"/>
        <item x="5"/>
        <item x="6"/>
        <item x="7"/>
        <item m="1" x="9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48">
      <pivotArea field="0" type="button" dataOnly="0" labelOnly="1" outline="0" axis="axisRow" fieldPosition="0"/>
    </format>
    <format dxfId="347">
      <pivotArea dataOnly="0" labelOnly="1" fieldPosition="0">
        <references count="1">
          <reference field="0" count="0"/>
        </references>
      </pivotArea>
    </format>
    <format dxfId="346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3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9" firstHeaderRow="0" firstDataRow="1" firstDataCol="1"/>
  <pivotFields count="6">
    <pivotField axis="axisRow" showAll="0">
      <items count="12">
        <item h="1" m="1" x="9"/>
        <item x="4"/>
        <item x="2"/>
        <item m="1" x="7"/>
        <item x="1"/>
        <item x="5"/>
        <item m="1" x="10"/>
        <item h="1" x="0"/>
        <item m="1" x="8"/>
        <item x="3"/>
        <item h="1" m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51">
      <pivotArea field="0" type="button" dataOnly="0" labelOnly="1" outline="0" axis="axisRow" fieldPosition="0"/>
    </format>
    <format dxfId="350">
      <pivotArea dataOnly="0" labelOnly="1" fieldPosition="0">
        <references count="1">
          <reference field="0" count="0"/>
        </references>
      </pivotArea>
    </format>
    <format dxfId="349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3"/>
  <sheetViews>
    <sheetView showGridLines="0" zoomScaleNormal="100" workbookViewId="0">
      <pane ySplit="2" topLeftCell="A28" activePane="bottomLeft" state="frozen"/>
      <selection pane="bottomLeft" activeCell="E4" sqref="E4:I42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45</v>
      </c>
      <c r="D3" s="11"/>
      <c r="E3" s="12">
        <v>50.53</v>
      </c>
      <c r="F3" s="13">
        <v>6262.45</v>
      </c>
      <c r="G3" s="13">
        <v>2000.5</v>
      </c>
      <c r="H3" s="13">
        <v>441.88</v>
      </c>
      <c r="I3" s="14">
        <v>949.22</v>
      </c>
      <c r="J3" s="2"/>
      <c r="K3" s="3" t="s">
        <v>14</v>
      </c>
    </row>
    <row r="4" spans="1:11" s="39" customFormat="1" ht="15" customHeight="1" x14ac:dyDescent="0.3">
      <c r="A4" s="15">
        <v>44204</v>
      </c>
      <c r="B4" s="60">
        <v>1</v>
      </c>
      <c r="C4" s="55" t="s">
        <v>49</v>
      </c>
      <c r="D4" s="41" t="s">
        <v>13</v>
      </c>
      <c r="E4" s="20">
        <v>25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44235</v>
      </c>
      <c r="B5" s="60">
        <v>2</v>
      </c>
      <c r="C5" s="55" t="s">
        <v>53</v>
      </c>
      <c r="D5" s="41" t="s">
        <v>13</v>
      </c>
      <c r="E5" s="20"/>
      <c r="F5" s="21">
        <v>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44239</v>
      </c>
      <c r="B6" s="60">
        <v>3</v>
      </c>
      <c r="C6" s="55" t="s">
        <v>55</v>
      </c>
      <c r="D6" s="41" t="s">
        <v>13</v>
      </c>
      <c r="E6" s="20"/>
      <c r="F6" s="21">
        <v>800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44243</v>
      </c>
      <c r="B7" s="60">
        <v>4</v>
      </c>
      <c r="C7" s="55" t="s">
        <v>58</v>
      </c>
      <c r="D7" s="41" t="s">
        <v>13</v>
      </c>
      <c r="E7" s="20"/>
      <c r="F7" s="21">
        <v>100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44244</v>
      </c>
      <c r="B8" s="60">
        <v>5</v>
      </c>
      <c r="C8" s="55" t="s">
        <v>59</v>
      </c>
      <c r="D8" s="41" t="s">
        <v>13</v>
      </c>
      <c r="E8" s="20"/>
      <c r="F8" s="21">
        <v>10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44249</v>
      </c>
      <c r="B9" s="60">
        <v>6</v>
      </c>
      <c r="C9" s="55" t="s">
        <v>60</v>
      </c>
      <c r="D9" s="41" t="s">
        <v>13</v>
      </c>
      <c r="E9" s="20"/>
      <c r="F9" s="21">
        <v>100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44252</v>
      </c>
      <c r="B10" s="60">
        <v>7</v>
      </c>
      <c r="C10" s="55" t="s">
        <v>61</v>
      </c>
      <c r="D10" s="41" t="s">
        <v>13</v>
      </c>
      <c r="E10" s="20"/>
      <c r="F10" s="21">
        <v>20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44253</v>
      </c>
      <c r="B11" s="60" t="s">
        <v>81</v>
      </c>
      <c r="C11" s="55" t="s">
        <v>82</v>
      </c>
      <c r="D11" s="41" t="s">
        <v>13</v>
      </c>
      <c r="E11" s="20"/>
      <c r="F11" s="21"/>
      <c r="G11" s="18"/>
      <c r="H11" s="18">
        <v>50</v>
      </c>
      <c r="I11" s="19"/>
      <c r="J11" s="2"/>
      <c r="K11" s="53"/>
    </row>
    <row r="12" spans="1:11" s="39" customFormat="1" ht="15" customHeight="1" x14ac:dyDescent="0.3">
      <c r="A12" s="15">
        <v>44233</v>
      </c>
      <c r="B12" s="60">
        <v>8</v>
      </c>
      <c r="C12" s="55" t="s">
        <v>62</v>
      </c>
      <c r="D12" s="41" t="s">
        <v>13</v>
      </c>
      <c r="E12" s="17">
        <v>20</v>
      </c>
      <c r="F12" s="18"/>
      <c r="G12" s="18"/>
      <c r="H12" s="18"/>
      <c r="I12" s="19"/>
      <c r="J12" s="2"/>
      <c r="K12" s="53" t="s">
        <v>13</v>
      </c>
    </row>
    <row r="13" spans="1:11" s="39" customFormat="1" ht="15" customHeight="1" x14ac:dyDescent="0.3">
      <c r="A13" s="15">
        <v>44257</v>
      </c>
      <c r="B13" s="60">
        <v>9</v>
      </c>
      <c r="C13" s="55" t="s">
        <v>63</v>
      </c>
      <c r="D13" s="57" t="s">
        <v>22</v>
      </c>
      <c r="E13" s="17"/>
      <c r="F13" s="18">
        <v>143.41999999999999</v>
      </c>
      <c r="G13" s="18"/>
      <c r="H13" s="18"/>
      <c r="I13" s="19"/>
      <c r="J13" s="2"/>
      <c r="K13" s="53" t="s">
        <v>25</v>
      </c>
    </row>
    <row r="14" spans="1:11" s="39" customFormat="1" ht="15" customHeight="1" x14ac:dyDescent="0.3">
      <c r="A14" s="15">
        <v>44257</v>
      </c>
      <c r="B14" s="60" t="s">
        <v>83</v>
      </c>
      <c r="C14" s="55" t="s">
        <v>84</v>
      </c>
      <c r="D14" s="57" t="s">
        <v>13</v>
      </c>
      <c r="E14" s="17"/>
      <c r="F14" s="18"/>
      <c r="G14" s="18"/>
      <c r="H14" s="18">
        <v>50</v>
      </c>
      <c r="I14" s="19"/>
      <c r="J14" s="2"/>
      <c r="K14" s="53"/>
    </row>
    <row r="15" spans="1:11" s="39" customFormat="1" ht="15" customHeight="1" x14ac:dyDescent="0.3">
      <c r="A15" s="15">
        <v>44258</v>
      </c>
      <c r="B15" s="60">
        <v>10</v>
      </c>
      <c r="C15" s="55" t="s">
        <v>64</v>
      </c>
      <c r="D15" s="57" t="s">
        <v>13</v>
      </c>
      <c r="E15" s="17"/>
      <c r="F15" s="58">
        <v>20</v>
      </c>
      <c r="G15" s="18"/>
      <c r="H15" s="18"/>
      <c r="I15" s="19"/>
      <c r="J15" s="2"/>
      <c r="K15" s="2" t="s">
        <v>26</v>
      </c>
    </row>
    <row r="16" spans="1:11" s="39" customFormat="1" ht="15" customHeight="1" x14ac:dyDescent="0.3">
      <c r="A16" s="15">
        <v>44259</v>
      </c>
      <c r="B16" s="60">
        <v>11</v>
      </c>
      <c r="C16" s="55" t="s">
        <v>65</v>
      </c>
      <c r="D16" s="57" t="s">
        <v>13</v>
      </c>
      <c r="E16" s="17"/>
      <c r="F16" s="18">
        <v>50</v>
      </c>
      <c r="G16" s="18"/>
      <c r="H16" s="18"/>
      <c r="I16" s="19"/>
      <c r="J16" s="2"/>
      <c r="K16" s="2" t="s">
        <v>27</v>
      </c>
    </row>
    <row r="17" spans="1:11" s="39" customFormat="1" ht="15" customHeight="1" x14ac:dyDescent="0.3">
      <c r="A17" s="15">
        <v>44259</v>
      </c>
      <c r="B17" s="60">
        <v>12</v>
      </c>
      <c r="C17" s="55" t="s">
        <v>66</v>
      </c>
      <c r="D17" s="57" t="s">
        <v>13</v>
      </c>
      <c r="E17" s="17"/>
      <c r="F17" s="18">
        <v>450</v>
      </c>
      <c r="G17" s="18"/>
      <c r="H17" s="18"/>
      <c r="I17" s="19"/>
      <c r="J17" s="2"/>
      <c r="K17" s="2" t="s">
        <v>28</v>
      </c>
    </row>
    <row r="18" spans="1:11" s="39" customFormat="1" ht="15" customHeight="1" x14ac:dyDescent="0.3">
      <c r="A18" s="15">
        <v>44260</v>
      </c>
      <c r="B18" s="60" t="s">
        <v>85</v>
      </c>
      <c r="C18" s="55" t="s">
        <v>86</v>
      </c>
      <c r="D18" s="57" t="s">
        <v>13</v>
      </c>
      <c r="E18" s="17"/>
      <c r="F18" s="18"/>
      <c r="G18" s="18"/>
      <c r="H18" s="18">
        <v>30</v>
      </c>
      <c r="I18" s="19"/>
      <c r="J18" s="2"/>
      <c r="K18" s="2"/>
    </row>
    <row r="19" spans="1:11" s="39" customFormat="1" ht="15" customHeight="1" x14ac:dyDescent="0.3">
      <c r="A19" s="15">
        <v>44270</v>
      </c>
      <c r="B19" s="60">
        <v>13</v>
      </c>
      <c r="C19" s="55" t="s">
        <v>63</v>
      </c>
      <c r="D19" s="57" t="s">
        <v>22</v>
      </c>
      <c r="E19" s="17"/>
      <c r="F19" s="18">
        <v>2457.5</v>
      </c>
      <c r="G19" s="18"/>
      <c r="H19" s="18"/>
      <c r="I19" s="19"/>
      <c r="J19" s="2"/>
      <c r="K19" s="2" t="s">
        <v>29</v>
      </c>
    </row>
    <row r="20" spans="1:11" s="39" customFormat="1" ht="15" customHeight="1" x14ac:dyDescent="0.3">
      <c r="A20" s="15">
        <v>44280</v>
      </c>
      <c r="B20" s="60">
        <v>14</v>
      </c>
      <c r="C20" s="55" t="s">
        <v>70</v>
      </c>
      <c r="D20" s="57" t="s">
        <v>13</v>
      </c>
      <c r="E20" s="17"/>
      <c r="F20" s="18">
        <v>50</v>
      </c>
      <c r="G20" s="18"/>
      <c r="H20" s="18"/>
      <c r="I20" s="19"/>
      <c r="J20" s="2"/>
      <c r="K20" s="2" t="s">
        <v>30</v>
      </c>
    </row>
    <row r="21" spans="1:11" s="39" customFormat="1" ht="15" customHeight="1" x14ac:dyDescent="0.3">
      <c r="A21" s="15">
        <v>44284</v>
      </c>
      <c r="B21" s="60">
        <v>15</v>
      </c>
      <c r="C21" s="55" t="s">
        <v>72</v>
      </c>
      <c r="D21" s="57" t="s">
        <v>13</v>
      </c>
      <c r="E21" s="17"/>
      <c r="F21" s="18">
        <v>50</v>
      </c>
      <c r="G21" s="18"/>
      <c r="H21" s="18"/>
      <c r="I21" s="19"/>
      <c r="J21" s="2"/>
      <c r="K21" s="2" t="s">
        <v>33</v>
      </c>
    </row>
    <row r="22" spans="1:11" s="39" customFormat="1" ht="15" customHeight="1" x14ac:dyDescent="0.3">
      <c r="A22" s="15">
        <v>44287</v>
      </c>
      <c r="B22" s="60">
        <v>16</v>
      </c>
      <c r="C22" s="55" t="s">
        <v>73</v>
      </c>
      <c r="D22" s="57" t="s">
        <v>13</v>
      </c>
      <c r="E22" s="17">
        <v>100</v>
      </c>
      <c r="F22" s="18"/>
      <c r="G22" s="18"/>
      <c r="H22" s="18"/>
      <c r="I22" s="19"/>
      <c r="J22" s="2"/>
      <c r="K22" s="2" t="s">
        <v>31</v>
      </c>
    </row>
    <row r="23" spans="1:11" s="39" customFormat="1" ht="15" customHeight="1" x14ac:dyDescent="0.3">
      <c r="A23" s="15">
        <v>44301</v>
      </c>
      <c r="B23" s="60">
        <v>17</v>
      </c>
      <c r="C23" s="55" t="s">
        <v>87</v>
      </c>
      <c r="D23" s="57" t="s">
        <v>13</v>
      </c>
      <c r="E23" s="17"/>
      <c r="F23" s="18"/>
      <c r="G23" s="18"/>
      <c r="H23" s="18">
        <v>100</v>
      </c>
      <c r="I23" s="19"/>
      <c r="J23" s="2"/>
      <c r="K23" s="2"/>
    </row>
    <row r="24" spans="1:11" s="39" customFormat="1" ht="15" customHeight="1" x14ac:dyDescent="0.3">
      <c r="A24" s="15">
        <v>44335</v>
      </c>
      <c r="B24" s="60">
        <v>18</v>
      </c>
      <c r="C24" s="55" t="s">
        <v>90</v>
      </c>
      <c r="D24" s="57" t="s">
        <v>25</v>
      </c>
      <c r="E24" s="17"/>
      <c r="F24" s="18">
        <v>187.5</v>
      </c>
      <c r="G24" s="18"/>
      <c r="H24" s="18"/>
      <c r="I24" s="19"/>
      <c r="J24" s="2"/>
      <c r="K24" s="2"/>
    </row>
    <row r="25" spans="1:11" s="39" customFormat="1" ht="15" customHeight="1" x14ac:dyDescent="0.3">
      <c r="A25" s="15">
        <v>44342</v>
      </c>
      <c r="B25" s="60">
        <v>19</v>
      </c>
      <c r="C25" s="55" t="s">
        <v>90</v>
      </c>
      <c r="D25" s="57" t="s">
        <v>25</v>
      </c>
      <c r="E25" s="17"/>
      <c r="F25" s="18">
        <v>27.5</v>
      </c>
      <c r="G25" s="18"/>
      <c r="H25" s="18"/>
      <c r="I25" s="19"/>
      <c r="J25" s="2"/>
      <c r="K25" s="2"/>
    </row>
    <row r="26" spans="1:11" s="39" customFormat="1" ht="15" customHeight="1" x14ac:dyDescent="0.3">
      <c r="A26" s="15">
        <v>44377</v>
      </c>
      <c r="B26" s="16">
        <v>20</v>
      </c>
      <c r="C26" s="55" t="s">
        <v>95</v>
      </c>
      <c r="D26" s="57" t="s">
        <v>13</v>
      </c>
      <c r="E26" s="17">
        <v>10</v>
      </c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>
        <v>44398</v>
      </c>
      <c r="B27" s="16">
        <v>21</v>
      </c>
      <c r="C27" s="55" t="s">
        <v>102</v>
      </c>
      <c r="D27" s="57" t="s">
        <v>27</v>
      </c>
      <c r="E27" s="17"/>
      <c r="F27" s="18">
        <v>1435.5</v>
      </c>
      <c r="G27" s="18"/>
      <c r="H27" s="18"/>
      <c r="I27" s="19"/>
      <c r="J27" s="2"/>
      <c r="K27" s="2"/>
    </row>
    <row r="28" spans="1:11" s="39" customFormat="1" ht="15" customHeight="1" x14ac:dyDescent="0.3">
      <c r="A28" s="15">
        <v>44398</v>
      </c>
      <c r="B28" s="60">
        <v>22</v>
      </c>
      <c r="C28" s="55" t="s">
        <v>103</v>
      </c>
      <c r="D28" s="57" t="s">
        <v>13</v>
      </c>
      <c r="E28" s="17"/>
      <c r="F28" s="18">
        <v>158.78</v>
      </c>
      <c r="G28" s="18"/>
      <c r="H28" s="18"/>
      <c r="I28" s="19"/>
      <c r="J28" s="2"/>
      <c r="K28" s="2"/>
    </row>
    <row r="29" spans="1:11" s="39" customFormat="1" ht="15" customHeight="1" x14ac:dyDescent="0.3">
      <c r="A29" s="15">
        <v>44403</v>
      </c>
      <c r="B29" s="60">
        <v>23</v>
      </c>
      <c r="C29" s="40" t="s">
        <v>104</v>
      </c>
      <c r="D29" s="57" t="s">
        <v>13</v>
      </c>
      <c r="E29" s="17"/>
      <c r="F29" s="18">
        <v>150</v>
      </c>
      <c r="G29" s="18"/>
      <c r="H29" s="18"/>
      <c r="I29" s="19"/>
      <c r="J29" s="2"/>
      <c r="K29" s="2"/>
    </row>
    <row r="30" spans="1:11" s="39" customFormat="1" ht="15" customHeight="1" x14ac:dyDescent="0.3">
      <c r="A30" s="15">
        <v>44406</v>
      </c>
      <c r="B30" s="16">
        <v>24</v>
      </c>
      <c r="C30" s="55" t="s">
        <v>101</v>
      </c>
      <c r="D30" s="57" t="s">
        <v>13</v>
      </c>
      <c r="E30" s="17"/>
      <c r="F30" s="18"/>
      <c r="G30" s="18"/>
      <c r="H30" s="18">
        <v>100</v>
      </c>
      <c r="I30" s="19"/>
      <c r="J30" s="2"/>
      <c r="K30" s="2"/>
    </row>
    <row r="31" spans="1:11" s="39" customFormat="1" ht="15" customHeight="1" x14ac:dyDescent="0.3">
      <c r="A31" s="15">
        <v>44452</v>
      </c>
      <c r="B31" s="16">
        <v>25</v>
      </c>
      <c r="C31" s="55" t="s">
        <v>124</v>
      </c>
      <c r="D31" s="41" t="s">
        <v>13</v>
      </c>
      <c r="E31" s="17"/>
      <c r="F31" s="18">
        <v>49.5</v>
      </c>
      <c r="G31" s="18"/>
      <c r="H31" s="18"/>
      <c r="I31" s="19"/>
      <c r="J31" s="2"/>
      <c r="K31" s="2"/>
    </row>
    <row r="32" spans="1:11" s="39" customFormat="1" ht="15" customHeight="1" x14ac:dyDescent="0.3">
      <c r="A32" s="43">
        <v>44456</v>
      </c>
      <c r="B32" s="16">
        <v>26</v>
      </c>
      <c r="C32" s="55" t="s">
        <v>132</v>
      </c>
      <c r="D32" s="57" t="s">
        <v>27</v>
      </c>
      <c r="E32" s="17"/>
      <c r="F32" s="18">
        <v>30</v>
      </c>
      <c r="G32" s="18"/>
      <c r="H32" s="18"/>
      <c r="I32" s="19"/>
      <c r="J32" s="2"/>
      <c r="K32" s="2"/>
    </row>
    <row r="33" spans="1:11" s="39" customFormat="1" ht="15" customHeight="1" x14ac:dyDescent="0.3">
      <c r="A33" s="43">
        <v>44456</v>
      </c>
      <c r="B33" s="16">
        <v>27</v>
      </c>
      <c r="C33" s="42" t="s">
        <v>133</v>
      </c>
      <c r="D33" s="19" t="s">
        <v>0</v>
      </c>
      <c r="E33" s="17"/>
      <c r="F33" s="18">
        <v>35</v>
      </c>
      <c r="G33" s="18"/>
      <c r="H33" s="18"/>
      <c r="I33" s="19"/>
      <c r="J33" s="2"/>
      <c r="K33" s="2"/>
    </row>
    <row r="34" spans="1:11" s="39" customFormat="1" ht="15" customHeight="1" x14ac:dyDescent="0.3">
      <c r="A34" s="43">
        <v>44460</v>
      </c>
      <c r="B34" s="16">
        <v>28</v>
      </c>
      <c r="C34" s="42" t="s">
        <v>134</v>
      </c>
      <c r="D34" s="41" t="s">
        <v>13</v>
      </c>
      <c r="E34" s="17">
        <v>200</v>
      </c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43">
        <v>44475</v>
      </c>
      <c r="B35" s="16">
        <v>29</v>
      </c>
      <c r="C35" s="42" t="s">
        <v>141</v>
      </c>
      <c r="D35" s="19" t="s">
        <v>0</v>
      </c>
      <c r="E35" s="17"/>
      <c r="F35" s="18">
        <v>56.7</v>
      </c>
      <c r="G35" s="18"/>
      <c r="H35" s="18"/>
      <c r="I35" s="19"/>
      <c r="J35" s="2"/>
      <c r="K35" s="2"/>
    </row>
    <row r="36" spans="1:11" s="39" customFormat="1" ht="15" customHeight="1" x14ac:dyDescent="0.3">
      <c r="A36" s="15">
        <v>44489</v>
      </c>
      <c r="B36" s="16">
        <v>30</v>
      </c>
      <c r="C36" s="42" t="s">
        <v>145</v>
      </c>
      <c r="D36" s="19" t="s">
        <v>0</v>
      </c>
      <c r="E36" s="17"/>
      <c r="F36" s="18">
        <v>232.7</v>
      </c>
      <c r="G36" s="18"/>
      <c r="H36" s="18"/>
      <c r="I36" s="19"/>
      <c r="J36" s="2"/>
      <c r="K36" s="2"/>
    </row>
    <row r="37" spans="1:11" s="39" customFormat="1" ht="15" customHeight="1" x14ac:dyDescent="0.3">
      <c r="A37" s="15">
        <v>44505</v>
      </c>
      <c r="B37" s="16">
        <v>31</v>
      </c>
      <c r="C37" s="42" t="s">
        <v>133</v>
      </c>
      <c r="D37" s="19" t="s">
        <v>0</v>
      </c>
      <c r="E37" s="17"/>
      <c r="F37" s="18">
        <v>135</v>
      </c>
      <c r="G37" s="18"/>
      <c r="H37" s="18"/>
      <c r="I37" s="19"/>
      <c r="J37" s="2"/>
      <c r="K37" s="2"/>
    </row>
    <row r="38" spans="1:11" s="39" customFormat="1" ht="15" customHeight="1" x14ac:dyDescent="0.3">
      <c r="A38" s="15">
        <v>44510</v>
      </c>
      <c r="B38" s="16">
        <v>32</v>
      </c>
      <c r="C38" s="55" t="s">
        <v>158</v>
      </c>
      <c r="D38" s="41" t="s">
        <v>13</v>
      </c>
      <c r="E38" s="17"/>
      <c r="F38" s="18">
        <v>52.4</v>
      </c>
      <c r="G38" s="18"/>
      <c r="H38" s="18"/>
      <c r="I38" s="19"/>
      <c r="J38" s="2"/>
      <c r="K38" s="2"/>
    </row>
    <row r="39" spans="1:11" s="39" customFormat="1" ht="15" customHeight="1" x14ac:dyDescent="0.3">
      <c r="A39" s="15">
        <v>44517</v>
      </c>
      <c r="B39" s="16">
        <v>33</v>
      </c>
      <c r="C39" s="42" t="s">
        <v>133</v>
      </c>
      <c r="D39" s="19" t="s">
        <v>0</v>
      </c>
      <c r="E39" s="17"/>
      <c r="F39" s="18">
        <v>131</v>
      </c>
      <c r="G39" s="18"/>
      <c r="H39" s="18"/>
      <c r="I39" s="19"/>
      <c r="J39" s="2"/>
      <c r="K39" s="2"/>
    </row>
    <row r="40" spans="1:11" s="39" customFormat="1" ht="15" customHeight="1" x14ac:dyDescent="0.3">
      <c r="A40" s="15">
        <v>44552</v>
      </c>
      <c r="B40" s="16">
        <v>34</v>
      </c>
      <c r="C40" s="55" t="s">
        <v>167</v>
      </c>
      <c r="D40" s="41" t="s">
        <v>13</v>
      </c>
      <c r="E40" s="17"/>
      <c r="F40" s="18">
        <v>200</v>
      </c>
      <c r="G40" s="18"/>
      <c r="H40" s="18"/>
      <c r="I40" s="19"/>
      <c r="J40" s="2"/>
      <c r="K40" s="2"/>
    </row>
    <row r="41" spans="1:11" s="39" customFormat="1" ht="15" customHeight="1" x14ac:dyDescent="0.3">
      <c r="A41" s="15">
        <v>44560</v>
      </c>
      <c r="B41" s="61">
        <v>35</v>
      </c>
      <c r="C41" s="40" t="s">
        <v>168</v>
      </c>
      <c r="D41" s="57" t="s">
        <v>25</v>
      </c>
      <c r="E41" s="20"/>
      <c r="F41" s="18"/>
      <c r="G41" s="18"/>
      <c r="H41" s="18"/>
      <c r="I41" s="19">
        <v>0.01</v>
      </c>
      <c r="J41" s="2"/>
      <c r="K41" s="2"/>
    </row>
    <row r="42" spans="1:11" s="39" customFormat="1" ht="15" customHeight="1" x14ac:dyDescent="0.3">
      <c r="A42" s="15"/>
      <c r="B42" s="16">
        <v>36</v>
      </c>
      <c r="C42" s="55"/>
      <c r="D42" s="41"/>
      <c r="E42" s="17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37</v>
      </c>
      <c r="C43" s="55"/>
      <c r="D43" s="41"/>
      <c r="E43" s="17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38</v>
      </c>
      <c r="C44" s="55"/>
      <c r="D44" s="57"/>
      <c r="E44" s="17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61">
        <v>39</v>
      </c>
      <c r="C45" s="40"/>
      <c r="D45" s="19"/>
      <c r="E45" s="20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40</v>
      </c>
      <c r="C46" s="55"/>
      <c r="D46" s="19"/>
      <c r="E46" s="20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41</v>
      </c>
      <c r="C47" s="40"/>
      <c r="D47" s="19"/>
      <c r="E47" s="20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42</v>
      </c>
      <c r="C48" s="55"/>
      <c r="D48" s="57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43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44</v>
      </c>
      <c r="C50" s="55"/>
      <c r="D50" s="41"/>
      <c r="E50" s="17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45</v>
      </c>
      <c r="C51" s="55"/>
      <c r="D51" s="41"/>
      <c r="E51" s="17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46</v>
      </c>
      <c r="C52" s="55"/>
      <c r="D52" s="41"/>
      <c r="E52" s="17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47</v>
      </c>
      <c r="C53" s="55"/>
      <c r="D53" s="2"/>
      <c r="E53" s="20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48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16">
        <v>49</v>
      </c>
      <c r="C55" s="55"/>
      <c r="D55" s="2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16">
        <v>50</v>
      </c>
      <c r="C56" s="55"/>
      <c r="D56" s="41"/>
      <c r="E56" s="17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51</v>
      </c>
      <c r="C57" s="55"/>
      <c r="D57" s="2"/>
      <c r="E57" s="20"/>
      <c r="F57" s="18"/>
      <c r="G57" s="18"/>
      <c r="H57" s="18"/>
      <c r="I57" s="19"/>
      <c r="J57" s="2"/>
      <c r="K57" s="2"/>
    </row>
    <row r="58" spans="1:11" s="39" customFormat="1" ht="15" customHeight="1" x14ac:dyDescent="0.3">
      <c r="A58" s="15"/>
      <c r="B58" s="61">
        <v>52</v>
      </c>
      <c r="C58" s="40"/>
      <c r="D58" s="19"/>
      <c r="E58" s="20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42">
        <v>53</v>
      </c>
      <c r="C59" s="40"/>
      <c r="D59" s="63"/>
      <c r="E59" s="20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54</v>
      </c>
      <c r="C60" s="42"/>
      <c r="D60" s="19"/>
      <c r="E60" s="20"/>
      <c r="F60" s="18"/>
      <c r="G60" s="58"/>
      <c r="H60" s="18"/>
      <c r="I60" s="19"/>
      <c r="J60" s="2"/>
      <c r="K60" s="2"/>
    </row>
    <row r="61" spans="1:11" s="39" customFormat="1" ht="15" customHeight="1" x14ac:dyDescent="0.3">
      <c r="A61" s="15"/>
      <c r="B61" s="16">
        <v>55</v>
      </c>
      <c r="C61" s="55"/>
      <c r="D61" s="41"/>
      <c r="E61" s="17"/>
      <c r="F61" s="18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16">
        <v>56</v>
      </c>
      <c r="C62" s="55"/>
      <c r="D62" s="41"/>
      <c r="E62" s="17"/>
      <c r="F62" s="18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16">
        <v>57</v>
      </c>
      <c r="C63" s="55"/>
      <c r="D63" s="41"/>
      <c r="E63" s="17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1">
        <v>58</v>
      </c>
      <c r="C64" s="40"/>
      <c r="D64" s="19"/>
      <c r="F64" s="17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59</v>
      </c>
      <c r="C65" s="40"/>
      <c r="D65" s="19"/>
      <c r="E65" s="20"/>
      <c r="F65" s="21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60">
        <v>60</v>
      </c>
      <c r="C66" s="40"/>
      <c r="D66" s="19"/>
      <c r="E66" s="20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0">
        <v>61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60">
        <v>62</v>
      </c>
      <c r="C68" s="40"/>
      <c r="D68" s="19"/>
      <c r="E68" s="20"/>
      <c r="F68" s="5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63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61">
        <v>64</v>
      </c>
      <c r="C70" s="40"/>
      <c r="D70" s="19"/>
      <c r="E70" s="20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65</v>
      </c>
      <c r="C71" s="42"/>
      <c r="D71" s="19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66</v>
      </c>
      <c r="C72" s="42"/>
      <c r="D72" s="19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67</v>
      </c>
      <c r="C73" s="42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68</v>
      </c>
      <c r="C74" s="55"/>
      <c r="D74" s="41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69</v>
      </c>
      <c r="C75" s="55"/>
      <c r="D75" s="41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70</v>
      </c>
      <c r="C76" s="55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71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15"/>
      <c r="B78" s="16">
        <v>72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73</v>
      </c>
      <c r="C79" s="42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15"/>
      <c r="B80" s="16">
        <v>74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75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16">
        <v>76</v>
      </c>
      <c r="C82" s="40"/>
      <c r="D82" s="19"/>
      <c r="E82" s="17"/>
      <c r="F82" s="18"/>
      <c r="G82" s="18"/>
      <c r="H82" s="18"/>
      <c r="I82" s="19"/>
      <c r="J82" s="2"/>
      <c r="K82" s="2"/>
    </row>
    <row r="83" spans="1:11" s="39" customFormat="1" ht="15" customHeight="1" x14ac:dyDescent="0.3">
      <c r="A83" s="43"/>
      <c r="B83" s="16">
        <v>77</v>
      </c>
      <c r="C83" s="42"/>
      <c r="D83" s="19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43"/>
      <c r="B84" s="16">
        <v>78</v>
      </c>
      <c r="C84" s="42"/>
      <c r="D84" s="19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60">
        <v>79</v>
      </c>
      <c r="C85" s="64"/>
      <c r="E85" s="65"/>
      <c r="F85" s="21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80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81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82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83</v>
      </c>
      <c r="C89" s="55"/>
      <c r="D89" s="41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84</v>
      </c>
      <c r="C90" s="55"/>
      <c r="D90" s="41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85</v>
      </c>
      <c r="C91" s="55"/>
      <c r="D91" s="41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16">
        <v>86</v>
      </c>
      <c r="C92" s="42"/>
      <c r="D92" s="19"/>
      <c r="E92" s="17"/>
      <c r="F92" s="18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87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88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60">
        <v>89</v>
      </c>
      <c r="C95" s="40"/>
      <c r="D95" s="41"/>
      <c r="E95" s="21"/>
      <c r="F95" s="21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90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91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92</v>
      </c>
      <c r="C98" s="42"/>
      <c r="D98" s="19"/>
      <c r="E98" s="17"/>
      <c r="F98" s="18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93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94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>
        <v>95</v>
      </c>
      <c r="C101" s="40"/>
      <c r="D101" s="41"/>
      <c r="E101" s="21"/>
      <c r="F101" s="21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>
        <v>96</v>
      </c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>
        <v>97</v>
      </c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/>
      <c r="K104" s="2"/>
    </row>
    <row r="105" spans="1:11" s="39" customFormat="1" ht="15" customHeight="1" x14ac:dyDescent="0.3">
      <c r="A105" s="15"/>
      <c r="B105" s="16"/>
      <c r="C105" s="42"/>
      <c r="D105" s="19"/>
      <c r="E105" s="17"/>
      <c r="F105" s="18"/>
      <c r="G105" s="18"/>
      <c r="H105" s="18"/>
      <c r="I105" s="19"/>
      <c r="J105" s="2"/>
      <c r="K105" s="2"/>
    </row>
    <row r="106" spans="1:11" s="39" customFormat="1" ht="15" customHeight="1" x14ac:dyDescent="0.3">
      <c r="A106" s="15"/>
      <c r="B106" s="16"/>
      <c r="C106" s="42"/>
      <c r="D106" s="19"/>
      <c r="E106" s="17"/>
      <c r="F106" s="18"/>
      <c r="G106" s="18"/>
      <c r="H106" s="18"/>
      <c r="I106" s="19"/>
      <c r="J106" s="2"/>
      <c r="K106" s="2"/>
    </row>
    <row r="107" spans="1:11" s="39" customFormat="1" ht="15" customHeight="1" x14ac:dyDescent="0.3">
      <c r="A107" s="15"/>
      <c r="B107" s="16"/>
      <c r="C107" s="42"/>
      <c r="D107" s="19"/>
      <c r="E107" s="17"/>
      <c r="F107" s="18"/>
      <c r="G107" s="18"/>
      <c r="H107" s="18"/>
      <c r="I107" s="19"/>
      <c r="J107" s="2" t="s">
        <v>32</v>
      </c>
      <c r="K107" s="2"/>
    </row>
    <row r="108" spans="1:11" s="39" customFormat="1" ht="15" customHeight="1" x14ac:dyDescent="0.3">
      <c r="A108" s="24" t="s">
        <v>16</v>
      </c>
      <c r="B108" s="25"/>
      <c r="C108" s="25"/>
      <c r="D108" s="26"/>
      <c r="E108" s="27">
        <f>SUM(E3:E107)</f>
        <v>405.53</v>
      </c>
      <c r="F108" s="28">
        <f>SUM(F3:F107)</f>
        <v>13444.95</v>
      </c>
      <c r="G108" s="28">
        <f>SUM(G3:G107)</f>
        <v>2000.5</v>
      </c>
      <c r="H108" s="28">
        <f>SUM(H3:H107)</f>
        <v>771.88</v>
      </c>
      <c r="I108" s="29">
        <f>SUM(I3:I107)</f>
        <v>949.23</v>
      </c>
      <c r="J108" s="2"/>
      <c r="K108" s="2"/>
    </row>
    <row r="109" spans="1:11" s="39" customFormat="1" ht="15" customHeight="1" x14ac:dyDescent="0.3">
      <c r="A109" s="35"/>
      <c r="B109" s="35"/>
      <c r="C109" s="35"/>
      <c r="D109" s="35"/>
      <c r="E109" s="36"/>
      <c r="F109" s="36"/>
      <c r="G109" s="36"/>
      <c r="H109" s="36"/>
      <c r="I109" s="36"/>
      <c r="J109" s="2"/>
      <c r="K109" s="2"/>
    </row>
    <row r="110" spans="1:11" s="39" customFormat="1" ht="15" customHeight="1" x14ac:dyDescent="0.3">
      <c r="A110" s="24" t="s">
        <v>17</v>
      </c>
      <c r="B110" s="25"/>
      <c r="C110" s="25"/>
      <c r="D110" s="52"/>
      <c r="E110" s="28">
        <f>E108+Ausgaben!F170</f>
        <v>322.39999999999998</v>
      </c>
      <c r="F110" s="28">
        <f>F108+Ausgaben!G170</f>
        <v>5997.02</v>
      </c>
      <c r="G110" s="28">
        <f>G108+Ausgaben!H170</f>
        <v>2000.5</v>
      </c>
      <c r="H110" s="28">
        <f>H108+Ausgaben!I170</f>
        <v>608.47</v>
      </c>
      <c r="I110" s="29">
        <f>I108+Ausgaben!J170</f>
        <v>949.23</v>
      </c>
      <c r="J110" s="2"/>
      <c r="K110" s="2"/>
    </row>
    <row r="111" spans="1:11" s="39" customFormat="1" ht="15" customHeight="1" x14ac:dyDescent="0.3">
      <c r="A111" s="37"/>
      <c r="B111" s="37"/>
      <c r="C111" s="37"/>
      <c r="D111" s="37"/>
      <c r="E111" s="13"/>
      <c r="F111" s="13"/>
      <c r="G111" s="13"/>
      <c r="H111" s="13"/>
      <c r="I111" s="13"/>
      <c r="J111" s="2"/>
      <c r="K111" s="2"/>
    </row>
    <row r="112" spans="1:11" s="39" customFormat="1" ht="15" customHeight="1" x14ac:dyDescent="0.3">
      <c r="A112" s="5" t="s">
        <v>18</v>
      </c>
      <c r="B112" s="5"/>
      <c r="C112" s="24"/>
      <c r="D112" s="29">
        <f>SUM(E110:I110)</f>
        <v>9877.619999999999</v>
      </c>
      <c r="E112" s="17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38"/>
      <c r="B113" s="38"/>
      <c r="C113" s="38"/>
      <c r="D113" s="38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 t="s">
        <v>44</v>
      </c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39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39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39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ht="15" customHeight="1" x14ac:dyDescent="0.3">
      <c r="K173" s="2"/>
    </row>
  </sheetData>
  <autoFilter ref="A2:I103" xr:uid="{00000000-0009-0000-0000-000000000000}"/>
  <mergeCells count="1">
    <mergeCell ref="A1:I1"/>
  </mergeCells>
  <conditionalFormatting sqref="D112 E3:I3 E108:I172 D107:I107 G57:G60 G53 F54:G56 F61:G61 E62:G63 D69:G69 E12:G12 F13:G19 G23 F24:G24 F33:G34 F37:G37 F40:G44 F46:G46 G45 F48:G52 G47 F64 G64:G65 F66:G68 D71:G71 G70 F72:G78 D79:G84 D92:G92 G85 F86:G91 F93:G93 D94:G94 D98:G98 G95 E96:G96 F97:G97 D102:G107 F99:G100 G101 F21:G22 G20 H4:I29 G31:G32 G4:G11 F26:G29 G25 H31:I107 I30 G35:G36 G38:G39">
    <cfRule type="cellIs" dxfId="333" priority="235" stopIfTrue="1" operator="lessThan">
      <formula>0</formula>
    </cfRule>
  </conditionalFormatting>
  <conditionalFormatting sqref="F32">
    <cfRule type="cellIs" dxfId="332" priority="233" stopIfTrue="1" operator="lessThan">
      <formula>0</formula>
    </cfRule>
  </conditionalFormatting>
  <conditionalFormatting sqref="F38">
    <cfRule type="cellIs" dxfId="331" priority="227" stopIfTrue="1" operator="lessThan">
      <formula>0</formula>
    </cfRule>
  </conditionalFormatting>
  <conditionalFormatting sqref="F60">
    <cfRule type="cellIs" dxfId="330" priority="204" stopIfTrue="1" operator="lessThan">
      <formula>0</formula>
    </cfRule>
  </conditionalFormatting>
  <conditionalFormatting sqref="F59">
    <cfRule type="cellIs" dxfId="329" priority="206" stopIfTrue="1" operator="lessThan">
      <formula>0</formula>
    </cfRule>
  </conditionalFormatting>
  <conditionalFormatting sqref="F53">
    <cfRule type="cellIs" dxfId="328" priority="202" stopIfTrue="1" operator="lessThan">
      <formula>0</formula>
    </cfRule>
  </conditionalFormatting>
  <conditionalFormatting sqref="E13:E14">
    <cfRule type="cellIs" dxfId="327" priority="178" stopIfTrue="1" operator="lessThan">
      <formula>0</formula>
    </cfRule>
  </conditionalFormatting>
  <conditionalFormatting sqref="E15">
    <cfRule type="cellIs" dxfId="326" priority="176" stopIfTrue="1" operator="lessThan">
      <formula>0</formula>
    </cfRule>
  </conditionalFormatting>
  <conditionalFormatting sqref="D16:E16">
    <cfRule type="cellIs" dxfId="325" priority="171" stopIfTrue="1" operator="lessThan">
      <formula>0</formula>
    </cfRule>
  </conditionalFormatting>
  <conditionalFormatting sqref="E17:E18">
    <cfRule type="cellIs" dxfId="324" priority="170" stopIfTrue="1" operator="lessThan">
      <formula>0</formula>
    </cfRule>
  </conditionalFormatting>
  <conditionalFormatting sqref="E19">
    <cfRule type="cellIs" dxfId="323" priority="168" stopIfTrue="1" operator="lessThan">
      <formula>0</formula>
    </cfRule>
  </conditionalFormatting>
  <conditionalFormatting sqref="E21">
    <cfRule type="cellIs" dxfId="322" priority="164" stopIfTrue="1" operator="lessThan">
      <formula>0</formula>
    </cfRule>
  </conditionalFormatting>
  <conditionalFormatting sqref="F23">
    <cfRule type="cellIs" dxfId="321" priority="161" stopIfTrue="1" operator="lessThan">
      <formula>0</formula>
    </cfRule>
  </conditionalFormatting>
  <conditionalFormatting sqref="E27">
    <cfRule type="cellIs" dxfId="320" priority="156" stopIfTrue="1" operator="lessThan">
      <formula>0</formula>
    </cfRule>
  </conditionalFormatting>
  <conditionalFormatting sqref="D28:E28">
    <cfRule type="cellIs" dxfId="319" priority="154" stopIfTrue="1" operator="lessThan">
      <formula>0</formula>
    </cfRule>
  </conditionalFormatting>
  <conditionalFormatting sqref="E29">
    <cfRule type="cellIs" dxfId="318" priority="153" stopIfTrue="1" operator="lessThan">
      <formula>0</formula>
    </cfRule>
  </conditionalFormatting>
  <conditionalFormatting sqref="E31:F31">
    <cfRule type="cellIs" dxfId="317" priority="151" stopIfTrue="1" operator="lessThan">
      <formula>0</formula>
    </cfRule>
  </conditionalFormatting>
  <conditionalFormatting sqref="E33">
    <cfRule type="cellIs" dxfId="316" priority="150" stopIfTrue="1" operator="lessThan">
      <formula>0</formula>
    </cfRule>
  </conditionalFormatting>
  <conditionalFormatting sqref="D33">
    <cfRule type="cellIs" dxfId="315" priority="149" stopIfTrue="1" operator="lessThan">
      <formula>0</formula>
    </cfRule>
  </conditionalFormatting>
  <conditionalFormatting sqref="E34">
    <cfRule type="cellIs" dxfId="314" priority="148" stopIfTrue="1" operator="lessThan">
      <formula>0</formula>
    </cfRule>
  </conditionalFormatting>
  <conditionalFormatting sqref="E37">
    <cfRule type="cellIs" dxfId="313" priority="145" stopIfTrue="1" operator="lessThan">
      <formula>0</formula>
    </cfRule>
  </conditionalFormatting>
  <conditionalFormatting sqref="E38">
    <cfRule type="cellIs" dxfId="312" priority="143" stopIfTrue="1" operator="lessThan">
      <formula>0</formula>
    </cfRule>
  </conditionalFormatting>
  <conditionalFormatting sqref="E40">
    <cfRule type="cellIs" dxfId="311" priority="139" stopIfTrue="1" operator="lessThan">
      <formula>0</formula>
    </cfRule>
  </conditionalFormatting>
  <conditionalFormatting sqref="E42">
    <cfRule type="cellIs" dxfId="310" priority="136" stopIfTrue="1" operator="lessThan">
      <formula>0</formula>
    </cfRule>
  </conditionalFormatting>
  <conditionalFormatting sqref="D42">
    <cfRule type="cellIs" dxfId="309" priority="135" stopIfTrue="1" operator="lessThan">
      <formula>0</formula>
    </cfRule>
  </conditionalFormatting>
  <conditionalFormatting sqref="E43">
    <cfRule type="cellIs" dxfId="308" priority="134" stopIfTrue="1" operator="lessThan">
      <formula>0</formula>
    </cfRule>
  </conditionalFormatting>
  <conditionalFormatting sqref="D43">
    <cfRule type="cellIs" dxfId="307" priority="133" stopIfTrue="1" operator="lessThan">
      <formula>0</formula>
    </cfRule>
  </conditionalFormatting>
  <conditionalFormatting sqref="D44:E44">
    <cfRule type="cellIs" dxfId="306" priority="132" stopIfTrue="1" operator="lessThan">
      <formula>0</formula>
    </cfRule>
  </conditionalFormatting>
  <conditionalFormatting sqref="F45">
    <cfRule type="cellIs" dxfId="305" priority="131" stopIfTrue="1" operator="lessThan">
      <formula>0</formula>
    </cfRule>
  </conditionalFormatting>
  <conditionalFormatting sqref="D45">
    <cfRule type="cellIs" dxfId="304" priority="130" stopIfTrue="1" operator="lessThan">
      <formula>0</formula>
    </cfRule>
  </conditionalFormatting>
  <conditionalFormatting sqref="E52">
    <cfRule type="cellIs" dxfId="303" priority="116" stopIfTrue="1" operator="lessThan">
      <formula>0</formula>
    </cfRule>
  </conditionalFormatting>
  <conditionalFormatting sqref="D46">
    <cfRule type="cellIs" dxfId="302" priority="126" stopIfTrue="1" operator="lessThan">
      <formula>0</formula>
    </cfRule>
  </conditionalFormatting>
  <conditionalFormatting sqref="F47">
    <cfRule type="cellIs" dxfId="301" priority="125" stopIfTrue="1" operator="lessThan">
      <formula>0</formula>
    </cfRule>
  </conditionalFormatting>
  <conditionalFormatting sqref="D47">
    <cfRule type="cellIs" dxfId="300" priority="124" stopIfTrue="1" operator="lessThan">
      <formula>0</formula>
    </cfRule>
  </conditionalFormatting>
  <conditionalFormatting sqref="D48:E48">
    <cfRule type="cellIs" dxfId="299" priority="123" stopIfTrue="1" operator="lessThan">
      <formula>0</formula>
    </cfRule>
  </conditionalFormatting>
  <conditionalFormatting sqref="E49">
    <cfRule type="cellIs" dxfId="298" priority="122" stopIfTrue="1" operator="lessThan">
      <formula>0</formula>
    </cfRule>
  </conditionalFormatting>
  <conditionalFormatting sqref="D49">
    <cfRule type="cellIs" dxfId="297" priority="121" stopIfTrue="1" operator="lessThan">
      <formula>0</formula>
    </cfRule>
  </conditionalFormatting>
  <conditionalFormatting sqref="E50">
    <cfRule type="cellIs" dxfId="296" priority="120" stopIfTrue="1" operator="lessThan">
      <formula>0</formula>
    </cfRule>
  </conditionalFormatting>
  <conditionalFormatting sqref="D50">
    <cfRule type="cellIs" dxfId="295" priority="119" stopIfTrue="1" operator="lessThan">
      <formula>0</formula>
    </cfRule>
  </conditionalFormatting>
  <conditionalFormatting sqref="D52">
    <cfRule type="cellIs" dxfId="294" priority="115" stopIfTrue="1" operator="lessThan">
      <formula>0</formula>
    </cfRule>
  </conditionalFormatting>
  <conditionalFormatting sqref="E51">
    <cfRule type="cellIs" dxfId="293" priority="118" stopIfTrue="1" operator="lessThan">
      <formula>0</formula>
    </cfRule>
  </conditionalFormatting>
  <conditionalFormatting sqref="D51">
    <cfRule type="cellIs" dxfId="292" priority="117" stopIfTrue="1" operator="lessThan">
      <formula>0</formula>
    </cfRule>
  </conditionalFormatting>
  <conditionalFormatting sqref="E56">
    <cfRule type="cellIs" dxfId="291" priority="114" stopIfTrue="1" operator="lessThan">
      <formula>0</formula>
    </cfRule>
  </conditionalFormatting>
  <conditionalFormatting sqref="D56">
    <cfRule type="cellIs" dxfId="290" priority="113" stopIfTrue="1" operator="lessThan">
      <formula>0</formula>
    </cfRule>
  </conditionalFormatting>
  <conditionalFormatting sqref="F57">
    <cfRule type="cellIs" dxfId="289" priority="112" stopIfTrue="1" operator="lessThan">
      <formula>0</formula>
    </cfRule>
  </conditionalFormatting>
  <conditionalFormatting sqref="F58">
    <cfRule type="cellIs" dxfId="288" priority="111" stopIfTrue="1" operator="lessThan">
      <formula>0</formula>
    </cfRule>
  </conditionalFormatting>
  <conditionalFormatting sqref="D58">
    <cfRule type="cellIs" dxfId="287" priority="110" stopIfTrue="1" operator="lessThan">
      <formula>0</formula>
    </cfRule>
  </conditionalFormatting>
  <conditionalFormatting sqref="D60">
    <cfRule type="cellIs" dxfId="286" priority="109" stopIfTrue="1" operator="lessThan">
      <formula>0</formula>
    </cfRule>
  </conditionalFormatting>
  <conditionalFormatting sqref="E61">
    <cfRule type="cellIs" dxfId="285" priority="108" stopIfTrue="1" operator="lessThan">
      <formula>0</formula>
    </cfRule>
  </conditionalFormatting>
  <conditionalFormatting sqref="D61">
    <cfRule type="cellIs" dxfId="284" priority="107" stopIfTrue="1" operator="lessThan">
      <formula>0</formula>
    </cfRule>
  </conditionalFormatting>
  <conditionalFormatting sqref="D62">
    <cfRule type="cellIs" dxfId="283" priority="106" stopIfTrue="1" operator="lessThan">
      <formula>0</formula>
    </cfRule>
  </conditionalFormatting>
  <conditionalFormatting sqref="D63">
    <cfRule type="cellIs" dxfId="282" priority="105" stopIfTrue="1" operator="lessThan">
      <formula>0</formula>
    </cfRule>
  </conditionalFormatting>
  <conditionalFormatting sqref="D64">
    <cfRule type="cellIs" dxfId="281" priority="104" stopIfTrue="1" operator="lessThan">
      <formula>0</formula>
    </cfRule>
  </conditionalFormatting>
  <conditionalFormatting sqref="D65">
    <cfRule type="cellIs" dxfId="280" priority="103" stopIfTrue="1" operator="lessThan">
      <formula>0</formula>
    </cfRule>
  </conditionalFormatting>
  <conditionalFormatting sqref="D66">
    <cfRule type="cellIs" dxfId="279" priority="102" stopIfTrue="1" operator="lessThan">
      <formula>0</formula>
    </cfRule>
  </conditionalFormatting>
  <conditionalFormatting sqref="D67">
    <cfRule type="cellIs" dxfId="278" priority="101" stopIfTrue="1" operator="lessThan">
      <formula>0</formula>
    </cfRule>
  </conditionalFormatting>
  <conditionalFormatting sqref="D68">
    <cfRule type="cellIs" dxfId="277" priority="100" stopIfTrue="1" operator="lessThan">
      <formula>0</formula>
    </cfRule>
  </conditionalFormatting>
  <conditionalFormatting sqref="F70">
    <cfRule type="cellIs" dxfId="276" priority="99" stopIfTrue="1" operator="lessThan">
      <formula>0</formula>
    </cfRule>
  </conditionalFormatting>
  <conditionalFormatting sqref="D70">
    <cfRule type="cellIs" dxfId="275" priority="98" stopIfTrue="1" operator="lessThan">
      <formula>0</formula>
    </cfRule>
  </conditionalFormatting>
  <conditionalFormatting sqref="D72:E72">
    <cfRule type="cellIs" dxfId="274" priority="97" stopIfTrue="1" operator="lessThan">
      <formula>0</formula>
    </cfRule>
  </conditionalFormatting>
  <conditionalFormatting sqref="E73">
    <cfRule type="cellIs" dxfId="273" priority="96" stopIfTrue="1" operator="lessThan">
      <formula>0</formula>
    </cfRule>
  </conditionalFormatting>
  <conditionalFormatting sqref="D73">
    <cfRule type="cellIs" dxfId="272" priority="95" stopIfTrue="1" operator="lessThan">
      <formula>0</formula>
    </cfRule>
  </conditionalFormatting>
  <conditionalFormatting sqref="E74">
    <cfRule type="cellIs" dxfId="271" priority="94" stopIfTrue="1" operator="lessThan">
      <formula>0</formula>
    </cfRule>
  </conditionalFormatting>
  <conditionalFormatting sqref="D74">
    <cfRule type="cellIs" dxfId="270" priority="93" stopIfTrue="1" operator="lessThan">
      <formula>0</formula>
    </cfRule>
  </conditionalFormatting>
  <conditionalFormatting sqref="E75">
    <cfRule type="cellIs" dxfId="269" priority="92" stopIfTrue="1" operator="lessThan">
      <formula>0</formula>
    </cfRule>
  </conditionalFormatting>
  <conditionalFormatting sqref="D75">
    <cfRule type="cellIs" dxfId="268" priority="91" stopIfTrue="1" operator="lessThan">
      <formula>0</formula>
    </cfRule>
  </conditionalFormatting>
  <conditionalFormatting sqref="E76">
    <cfRule type="cellIs" dxfId="267" priority="90" stopIfTrue="1" operator="lessThan">
      <formula>0</formula>
    </cfRule>
  </conditionalFormatting>
  <conditionalFormatting sqref="D76">
    <cfRule type="cellIs" dxfId="266" priority="88" stopIfTrue="1" operator="lessThan">
      <formula>0</formula>
    </cfRule>
  </conditionalFormatting>
  <conditionalFormatting sqref="E77">
    <cfRule type="cellIs" dxfId="265" priority="87" stopIfTrue="1" operator="lessThan">
      <formula>0</formula>
    </cfRule>
  </conditionalFormatting>
  <conditionalFormatting sqref="D77">
    <cfRule type="cellIs" dxfId="264" priority="86" stopIfTrue="1" operator="lessThan">
      <formula>0</formula>
    </cfRule>
  </conditionalFormatting>
  <conditionalFormatting sqref="E78">
    <cfRule type="cellIs" dxfId="263" priority="85" stopIfTrue="1" operator="lessThan">
      <formula>0</formula>
    </cfRule>
  </conditionalFormatting>
  <conditionalFormatting sqref="D78">
    <cfRule type="cellIs" dxfId="262" priority="84" stopIfTrue="1" operator="lessThan">
      <formula>0</formula>
    </cfRule>
  </conditionalFormatting>
  <conditionalFormatting sqref="B85">
    <cfRule type="cellIs" dxfId="261" priority="83" stopIfTrue="1" operator="lessThan">
      <formula>0</formula>
    </cfRule>
  </conditionalFormatting>
  <conditionalFormatting sqref="E86">
    <cfRule type="cellIs" dxfId="260" priority="82" stopIfTrue="1" operator="lessThan">
      <formula>0</formula>
    </cfRule>
  </conditionalFormatting>
  <conditionalFormatting sqref="D86">
    <cfRule type="cellIs" dxfId="259" priority="81" stopIfTrue="1" operator="lessThan">
      <formula>0</formula>
    </cfRule>
  </conditionalFormatting>
  <conditionalFormatting sqref="E87">
    <cfRule type="cellIs" dxfId="258" priority="80" stopIfTrue="1" operator="lessThan">
      <formula>0</formula>
    </cfRule>
  </conditionalFormatting>
  <conditionalFormatting sqref="D87">
    <cfRule type="cellIs" dxfId="257" priority="79" stopIfTrue="1" operator="lessThan">
      <formula>0</formula>
    </cfRule>
  </conditionalFormatting>
  <conditionalFormatting sqref="E88">
    <cfRule type="cellIs" dxfId="256" priority="78" stopIfTrue="1" operator="lessThan">
      <formula>0</formula>
    </cfRule>
  </conditionalFormatting>
  <conditionalFormatting sqref="D88">
    <cfRule type="cellIs" dxfId="255" priority="77" stopIfTrue="1" operator="lessThan">
      <formula>0</formula>
    </cfRule>
  </conditionalFormatting>
  <conditionalFormatting sqref="E89">
    <cfRule type="cellIs" dxfId="254" priority="76" stopIfTrue="1" operator="lessThan">
      <formula>0</formula>
    </cfRule>
  </conditionalFormatting>
  <conditionalFormatting sqref="D89">
    <cfRule type="cellIs" dxfId="253" priority="75" stopIfTrue="1" operator="lessThan">
      <formula>0</formula>
    </cfRule>
  </conditionalFormatting>
  <conditionalFormatting sqref="E90">
    <cfRule type="cellIs" dxfId="252" priority="74" stopIfTrue="1" operator="lessThan">
      <formula>0</formula>
    </cfRule>
  </conditionalFormatting>
  <conditionalFormatting sqref="D90">
    <cfRule type="cellIs" dxfId="251" priority="73" stopIfTrue="1" operator="lessThan">
      <formula>0</formula>
    </cfRule>
  </conditionalFormatting>
  <conditionalFormatting sqref="E91">
    <cfRule type="cellIs" dxfId="250" priority="72" stopIfTrue="1" operator="lessThan">
      <formula>0</formula>
    </cfRule>
  </conditionalFormatting>
  <conditionalFormatting sqref="D91">
    <cfRule type="cellIs" dxfId="249" priority="71" stopIfTrue="1" operator="lessThan">
      <formula>0</formula>
    </cfRule>
  </conditionalFormatting>
  <conditionalFormatting sqref="D93:E93">
    <cfRule type="cellIs" dxfId="248" priority="70" stopIfTrue="1" operator="lessThan">
      <formula>0</formula>
    </cfRule>
  </conditionalFormatting>
  <conditionalFormatting sqref="A95:D95">
    <cfRule type="cellIs" dxfId="247" priority="69" stopIfTrue="1" operator="lessThan">
      <formula>0</formula>
    </cfRule>
  </conditionalFormatting>
  <conditionalFormatting sqref="D96">
    <cfRule type="cellIs" dxfId="246" priority="68" stopIfTrue="1" operator="lessThan">
      <formula>0</formula>
    </cfRule>
  </conditionalFormatting>
  <conditionalFormatting sqref="E97">
    <cfRule type="cellIs" dxfId="245" priority="67" stopIfTrue="1" operator="lessThan">
      <formula>0</formula>
    </cfRule>
  </conditionalFormatting>
  <conditionalFormatting sqref="D97">
    <cfRule type="cellIs" dxfId="244" priority="66" stopIfTrue="1" operator="lessThan">
      <formula>0</formula>
    </cfRule>
  </conditionalFormatting>
  <conditionalFormatting sqref="D99:E99">
    <cfRule type="cellIs" dxfId="243" priority="65" stopIfTrue="1" operator="lessThan">
      <formula>0</formula>
    </cfRule>
  </conditionalFormatting>
  <conditionalFormatting sqref="E100">
    <cfRule type="cellIs" dxfId="242" priority="64" stopIfTrue="1" operator="lessThan">
      <formula>0</formula>
    </cfRule>
  </conditionalFormatting>
  <conditionalFormatting sqref="D100">
    <cfRule type="cellIs" dxfId="241" priority="63" stopIfTrue="1" operator="lessThan">
      <formula>0</formula>
    </cfRule>
  </conditionalFormatting>
  <conditionalFormatting sqref="C101:D101">
    <cfRule type="cellIs" dxfId="240" priority="62" stopIfTrue="1" operator="lessThan">
      <formula>0</formula>
    </cfRule>
  </conditionalFormatting>
  <conditionalFormatting sqref="D5">
    <cfRule type="cellIs" dxfId="239" priority="61" stopIfTrue="1" operator="lessThan">
      <formula>0</formula>
    </cfRule>
  </conditionalFormatting>
  <conditionalFormatting sqref="D13:D14">
    <cfRule type="cellIs" dxfId="238" priority="55" stopIfTrue="1" operator="lessThan">
      <formula>0</formula>
    </cfRule>
  </conditionalFormatting>
  <conditionalFormatting sqref="D15">
    <cfRule type="cellIs" dxfId="237" priority="54" stopIfTrue="1" operator="lessThan">
      <formula>0</formula>
    </cfRule>
  </conditionalFormatting>
  <conditionalFormatting sqref="D19">
    <cfRule type="cellIs" dxfId="236" priority="52" stopIfTrue="1" operator="lessThan">
      <formula>0</formula>
    </cfRule>
  </conditionalFormatting>
  <conditionalFormatting sqref="D21">
    <cfRule type="cellIs" dxfId="235" priority="48" stopIfTrue="1" operator="lessThan">
      <formula>0</formula>
    </cfRule>
  </conditionalFormatting>
  <conditionalFormatting sqref="E22">
    <cfRule type="cellIs" dxfId="234" priority="47" stopIfTrue="1" operator="lessThan">
      <formula>0</formula>
    </cfRule>
  </conditionalFormatting>
  <conditionalFormatting sqref="D23:E23">
    <cfRule type="cellIs" dxfId="233" priority="46" stopIfTrue="1" operator="lessThan">
      <formula>0</formula>
    </cfRule>
  </conditionalFormatting>
  <conditionalFormatting sqref="D24:E24">
    <cfRule type="cellIs" dxfId="232" priority="45" stopIfTrue="1" operator="lessThan">
      <formula>0</formula>
    </cfRule>
  </conditionalFormatting>
  <conditionalFormatting sqref="D26:E26">
    <cfRule type="cellIs" dxfId="231" priority="43" stopIfTrue="1" operator="lessThan">
      <formula>0</formula>
    </cfRule>
  </conditionalFormatting>
  <conditionalFormatting sqref="D27">
    <cfRule type="cellIs" dxfId="230" priority="42" stopIfTrue="1" operator="lessThan">
      <formula>0</formula>
    </cfRule>
  </conditionalFormatting>
  <conditionalFormatting sqref="D31">
    <cfRule type="cellIs" dxfId="229" priority="40" stopIfTrue="1" operator="lessThan">
      <formula>0</formula>
    </cfRule>
  </conditionalFormatting>
  <conditionalFormatting sqref="E32">
    <cfRule type="cellIs" dxfId="228" priority="39" stopIfTrue="1" operator="lessThan">
      <formula>0</formula>
    </cfRule>
  </conditionalFormatting>
  <conditionalFormatting sqref="D4">
    <cfRule type="cellIs" dxfId="227" priority="35" stopIfTrue="1" operator="lessThan">
      <formula>0</formula>
    </cfRule>
  </conditionalFormatting>
  <conditionalFormatting sqref="D6">
    <cfRule type="cellIs" dxfId="226" priority="34" stopIfTrue="1" operator="lessThan">
      <formula>0</formula>
    </cfRule>
  </conditionalFormatting>
  <conditionalFormatting sqref="D7">
    <cfRule type="cellIs" dxfId="225" priority="33" stopIfTrue="1" operator="lessThan">
      <formula>0</formula>
    </cfRule>
  </conditionalFormatting>
  <conditionalFormatting sqref="D8">
    <cfRule type="cellIs" dxfId="224" priority="32" stopIfTrue="1" operator="lessThan">
      <formula>0</formula>
    </cfRule>
  </conditionalFormatting>
  <conditionalFormatting sqref="D9">
    <cfRule type="cellIs" dxfId="223" priority="31" stopIfTrue="1" operator="lessThan">
      <formula>0</formula>
    </cfRule>
  </conditionalFormatting>
  <conditionalFormatting sqref="D10:D11">
    <cfRule type="cellIs" dxfId="222" priority="30" stopIfTrue="1" operator="lessThan">
      <formula>0</formula>
    </cfRule>
  </conditionalFormatting>
  <conditionalFormatting sqref="D12">
    <cfRule type="cellIs" dxfId="221" priority="29" stopIfTrue="1" operator="lessThan">
      <formula>0</formula>
    </cfRule>
  </conditionalFormatting>
  <conditionalFormatting sqref="D17:D18">
    <cfRule type="cellIs" dxfId="220" priority="27" stopIfTrue="1" operator="lessThan">
      <formula>0</formula>
    </cfRule>
  </conditionalFormatting>
  <conditionalFormatting sqref="F20">
    <cfRule type="cellIs" dxfId="219" priority="26" stopIfTrue="1" operator="lessThan">
      <formula>0</formula>
    </cfRule>
  </conditionalFormatting>
  <conditionalFormatting sqref="D20:E20">
    <cfRule type="cellIs" dxfId="218" priority="25" stopIfTrue="1" operator="lessThan">
      <formula>0</formula>
    </cfRule>
  </conditionalFormatting>
  <conditionalFormatting sqref="D22">
    <cfRule type="cellIs" dxfId="217" priority="24" stopIfTrue="1" operator="lessThan">
      <formula>0</formula>
    </cfRule>
  </conditionalFormatting>
  <conditionalFormatting sqref="F25">
    <cfRule type="cellIs" dxfId="216" priority="23" stopIfTrue="1" operator="lessThan">
      <formula>0</formula>
    </cfRule>
  </conditionalFormatting>
  <conditionalFormatting sqref="D25:E25">
    <cfRule type="cellIs" dxfId="215" priority="22" stopIfTrue="1" operator="lessThan">
      <formula>0</formula>
    </cfRule>
  </conditionalFormatting>
  <conditionalFormatting sqref="D29">
    <cfRule type="cellIs" dxfId="214" priority="21" stopIfTrue="1" operator="lessThan">
      <formula>0</formula>
    </cfRule>
  </conditionalFormatting>
  <conditionalFormatting sqref="G30:H30">
    <cfRule type="cellIs" dxfId="213" priority="20" stopIfTrue="1" operator="lessThan">
      <formula>0</formula>
    </cfRule>
  </conditionalFormatting>
  <conditionalFormatting sqref="E30:F30">
    <cfRule type="cellIs" dxfId="212" priority="19" stopIfTrue="1" operator="lessThan">
      <formula>0</formula>
    </cfRule>
  </conditionalFormatting>
  <conditionalFormatting sqref="D30">
    <cfRule type="cellIs" dxfId="211" priority="17" stopIfTrue="1" operator="lessThan">
      <formula>0</formula>
    </cfRule>
  </conditionalFormatting>
  <conditionalFormatting sqref="D34">
    <cfRule type="cellIs" dxfId="210" priority="15" stopIfTrue="1" operator="lessThan">
      <formula>0</formula>
    </cfRule>
  </conditionalFormatting>
  <conditionalFormatting sqref="F35">
    <cfRule type="cellIs" dxfId="209" priority="14" stopIfTrue="1" operator="lessThan">
      <formula>0</formula>
    </cfRule>
  </conditionalFormatting>
  <conditionalFormatting sqref="E35">
    <cfRule type="cellIs" dxfId="208" priority="13" stopIfTrue="1" operator="lessThan">
      <formula>0</formula>
    </cfRule>
  </conditionalFormatting>
  <conditionalFormatting sqref="D35">
    <cfRule type="cellIs" dxfId="207" priority="12" stopIfTrue="1" operator="lessThan">
      <formula>0</formula>
    </cfRule>
  </conditionalFormatting>
  <conditionalFormatting sqref="F36">
    <cfRule type="cellIs" dxfId="206" priority="11" stopIfTrue="1" operator="lessThan">
      <formula>0</formula>
    </cfRule>
  </conditionalFormatting>
  <conditionalFormatting sqref="E36">
    <cfRule type="cellIs" dxfId="205" priority="10" stopIfTrue="1" operator="lessThan">
      <formula>0</formula>
    </cfRule>
  </conditionalFormatting>
  <conditionalFormatting sqref="D36">
    <cfRule type="cellIs" dxfId="204" priority="9" stopIfTrue="1" operator="lessThan">
      <formula>0</formula>
    </cfRule>
  </conditionalFormatting>
  <conditionalFormatting sqref="D37">
    <cfRule type="cellIs" dxfId="203" priority="8" stopIfTrue="1" operator="lessThan">
      <formula>0</formula>
    </cfRule>
  </conditionalFormatting>
  <conditionalFormatting sqref="D38">
    <cfRule type="cellIs" dxfId="202" priority="7" stopIfTrue="1" operator="lessThan">
      <formula>0</formula>
    </cfRule>
  </conditionalFormatting>
  <conditionalFormatting sqref="F39">
    <cfRule type="cellIs" dxfId="201" priority="6" stopIfTrue="1" operator="lessThan">
      <formula>0</formula>
    </cfRule>
  </conditionalFormatting>
  <conditionalFormatting sqref="E39">
    <cfRule type="cellIs" dxfId="200" priority="5" stopIfTrue="1" operator="lessThan">
      <formula>0</formula>
    </cfRule>
  </conditionalFormatting>
  <conditionalFormatting sqref="D39">
    <cfRule type="cellIs" dxfId="199" priority="4" stopIfTrue="1" operator="lessThan">
      <formula>0</formula>
    </cfRule>
  </conditionalFormatting>
  <conditionalFormatting sqref="D40">
    <cfRule type="cellIs" dxfId="198" priority="3" stopIfTrue="1" operator="lessThan">
      <formula>0</formula>
    </cfRule>
  </conditionalFormatting>
  <conditionalFormatting sqref="D41">
    <cfRule type="cellIs" dxfId="197" priority="2" stopIfTrue="1" operator="lessThan">
      <formula>0</formula>
    </cfRule>
  </conditionalFormatting>
  <conditionalFormatting sqref="D32">
    <cfRule type="cellIs" dxfId="196" priority="1" stopIfTrue="1" operator="lessThan">
      <formula>0</formula>
    </cfRule>
  </conditionalFormatting>
  <dataValidations count="4">
    <dataValidation type="list" allowBlank="1" showInputMessage="1" showErrorMessage="1" sqref="D49:D52 D58 D56 D60:D64 D70 D74:D75 D86:D91 D45:D47 D42:D43" xr:uid="{00000000-0002-0000-0000-000000000000}">
      <formula1>$M$1:$M$21</formula1>
    </dataValidation>
    <dataValidation type="list" allowBlank="1" showInputMessage="1" showErrorMessage="1" sqref="D48 D44 D102:D107 D96:D100 D92:D94 D76:D84 D71:D73 D69 D3:D41" xr:uid="{00000000-0002-0000-0000-000001000000}">
      <formula1>$K$1:$K$22</formula1>
    </dataValidation>
    <dataValidation type="list" allowBlank="1" showInputMessage="1" showErrorMessage="1" sqref="D59" xr:uid="{00000000-0002-0000-0000-000002000000}">
      <formula1>$K$1:$K$21</formula1>
    </dataValidation>
    <dataValidation type="list" allowBlank="1" showInputMessage="1" showErrorMessage="1" sqref="D65:D68 D101 D95" xr:uid="{00000000-0002-0000-0000-000003000000}">
      <formula1>$M$1:$M$22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0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zoomScaleNormal="100" workbookViewId="0">
      <pane ySplit="2" topLeftCell="A133" activePane="bottomLeft" state="frozen"/>
      <selection pane="bottomLeft" activeCell="F3" sqref="F3:J134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44200</v>
      </c>
      <c r="C3" s="60">
        <v>1</v>
      </c>
      <c r="D3" s="55" t="s">
        <v>46</v>
      </c>
      <c r="E3" s="56" t="s">
        <v>22</v>
      </c>
      <c r="F3" s="20"/>
      <c r="G3" s="21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44201</v>
      </c>
      <c r="C4" s="60">
        <v>2</v>
      </c>
      <c r="D4" s="55" t="s">
        <v>47</v>
      </c>
      <c r="E4" s="56" t="s">
        <v>22</v>
      </c>
      <c r="F4" s="20"/>
      <c r="G4" s="21">
        <v>-45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44201</v>
      </c>
      <c r="C5" s="60">
        <v>3</v>
      </c>
      <c r="D5" s="55" t="s">
        <v>47</v>
      </c>
      <c r="E5" s="41" t="s">
        <v>22</v>
      </c>
      <c r="F5" s="20"/>
      <c r="G5" s="21">
        <v>-239</v>
      </c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43">
        <v>44211</v>
      </c>
      <c r="C6" s="60">
        <v>4</v>
      </c>
      <c r="D6" s="55" t="s">
        <v>48</v>
      </c>
      <c r="E6" s="23" t="s">
        <v>22</v>
      </c>
      <c r="F6" s="20"/>
      <c r="G6" s="21">
        <v>-17.489999999999998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43">
        <v>44215</v>
      </c>
      <c r="C7" s="60">
        <v>5</v>
      </c>
      <c r="D7" s="55" t="s">
        <v>50</v>
      </c>
      <c r="E7" s="56" t="s">
        <v>22</v>
      </c>
      <c r="F7" s="20"/>
      <c r="G7" s="21">
        <v>-18.059999999999999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43">
        <v>44228</v>
      </c>
      <c r="C8" s="60">
        <v>6</v>
      </c>
      <c r="D8" s="55" t="s">
        <v>51</v>
      </c>
      <c r="E8" s="56" t="s">
        <v>14</v>
      </c>
      <c r="F8" s="20"/>
      <c r="G8" s="21">
        <v>-50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44229</v>
      </c>
      <c r="C9" s="60">
        <v>7</v>
      </c>
      <c r="D9" s="55" t="s">
        <v>47</v>
      </c>
      <c r="E9" s="41" t="s">
        <v>22</v>
      </c>
      <c r="F9" s="20"/>
      <c r="G9" s="21">
        <v>-45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44229</v>
      </c>
      <c r="C10" s="60">
        <v>8</v>
      </c>
      <c r="D10" s="55" t="s">
        <v>47</v>
      </c>
      <c r="E10" s="41" t="s">
        <v>22</v>
      </c>
      <c r="F10" s="20"/>
      <c r="G10" s="21">
        <v>-239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44230</v>
      </c>
      <c r="C11" s="60">
        <v>9</v>
      </c>
      <c r="D11" s="55" t="s">
        <v>52</v>
      </c>
      <c r="E11" s="41" t="s">
        <v>21</v>
      </c>
      <c r="F11" s="20"/>
      <c r="G11" s="21">
        <v>-24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44238</v>
      </c>
      <c r="C12" s="60">
        <v>10</v>
      </c>
      <c r="D12" s="55" t="s">
        <v>54</v>
      </c>
      <c r="E12" s="41" t="s">
        <v>23</v>
      </c>
      <c r="F12" s="20"/>
      <c r="G12" s="21">
        <v>-25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44242</v>
      </c>
      <c r="C13" s="60">
        <v>11</v>
      </c>
      <c r="D13" s="55" t="s">
        <v>56</v>
      </c>
      <c r="E13" s="41" t="s">
        <v>14</v>
      </c>
      <c r="F13" s="20"/>
      <c r="G13" s="21">
        <v>-20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44243</v>
      </c>
      <c r="C14" s="60">
        <v>12</v>
      </c>
      <c r="D14" s="55" t="s">
        <v>57</v>
      </c>
      <c r="E14" s="56" t="s">
        <v>22</v>
      </c>
      <c r="F14" s="20"/>
      <c r="G14" s="21">
        <v>-18.059999999999999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44257</v>
      </c>
      <c r="C15" s="60">
        <v>13</v>
      </c>
      <c r="D15" s="55" t="s">
        <v>47</v>
      </c>
      <c r="E15" s="41" t="s">
        <v>22</v>
      </c>
      <c r="F15" s="20"/>
      <c r="G15" s="21">
        <v>-45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44257</v>
      </c>
      <c r="C16" s="60">
        <v>14</v>
      </c>
      <c r="D16" s="55" t="s">
        <v>47</v>
      </c>
      <c r="E16" s="41" t="s">
        <v>22</v>
      </c>
      <c r="F16" s="20"/>
      <c r="G16" s="21">
        <v>-239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44258</v>
      </c>
      <c r="C17" s="60">
        <v>15</v>
      </c>
      <c r="D17" s="55" t="s">
        <v>67</v>
      </c>
      <c r="E17" s="41" t="s">
        <v>21</v>
      </c>
      <c r="F17" s="20"/>
      <c r="G17" s="21">
        <v>-12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44260</v>
      </c>
      <c r="C18" s="60">
        <v>16</v>
      </c>
      <c r="D18" s="55" t="s">
        <v>68</v>
      </c>
      <c r="E18" s="41" t="s">
        <v>15</v>
      </c>
      <c r="F18" s="20"/>
      <c r="G18" s="21">
        <v>-8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44272</v>
      </c>
      <c r="C19" s="60">
        <v>17</v>
      </c>
      <c r="D19" s="55" t="s">
        <v>74</v>
      </c>
      <c r="E19" s="56" t="s">
        <v>22</v>
      </c>
      <c r="F19" s="20"/>
      <c r="G19" s="21">
        <v>-18.12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44272</v>
      </c>
      <c r="C20" s="60">
        <v>18</v>
      </c>
      <c r="D20" s="55" t="s">
        <v>69</v>
      </c>
      <c r="E20" s="56" t="s">
        <v>13</v>
      </c>
      <c r="F20" s="20"/>
      <c r="G20" s="21">
        <v>-100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44284</v>
      </c>
      <c r="C21" s="60">
        <v>19</v>
      </c>
      <c r="D21" s="55" t="s">
        <v>71</v>
      </c>
      <c r="E21" s="41" t="s">
        <v>14</v>
      </c>
      <c r="F21" s="20"/>
      <c r="G21" s="21">
        <v>-31.83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44286</v>
      </c>
      <c r="C22" s="60">
        <v>20</v>
      </c>
      <c r="D22" s="55" t="s">
        <v>75</v>
      </c>
      <c r="E22" s="41" t="s">
        <v>23</v>
      </c>
      <c r="F22" s="20"/>
      <c r="G22" s="21">
        <v>-25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44286</v>
      </c>
      <c r="C23" s="16">
        <v>21</v>
      </c>
      <c r="D23" s="55" t="s">
        <v>76</v>
      </c>
      <c r="E23" s="41" t="s">
        <v>15</v>
      </c>
      <c r="F23" s="17"/>
      <c r="G23" s="21">
        <v>-41.61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44286</v>
      </c>
      <c r="C24" s="16">
        <v>22</v>
      </c>
      <c r="D24" s="55" t="s">
        <v>77</v>
      </c>
      <c r="E24" s="41" t="s">
        <v>22</v>
      </c>
      <c r="F24" s="17"/>
      <c r="G24" s="21">
        <v>-33.53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44287</v>
      </c>
      <c r="C25" s="60">
        <v>23</v>
      </c>
      <c r="D25" s="55" t="s">
        <v>47</v>
      </c>
      <c r="E25" s="41" t="s">
        <v>22</v>
      </c>
      <c r="F25" s="20"/>
      <c r="G25" s="21">
        <v>-34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44287</v>
      </c>
      <c r="C26" s="60">
        <v>24</v>
      </c>
      <c r="D26" s="55" t="s">
        <v>47</v>
      </c>
      <c r="E26" s="41" t="s">
        <v>22</v>
      </c>
      <c r="F26" s="20"/>
      <c r="G26" s="21">
        <v>-150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44292</v>
      </c>
      <c r="C27" s="60">
        <v>25</v>
      </c>
      <c r="D27" s="55" t="s">
        <v>78</v>
      </c>
      <c r="E27" s="41" t="s">
        <v>23</v>
      </c>
      <c r="F27" s="20"/>
      <c r="G27" s="21">
        <v>-25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44298</v>
      </c>
      <c r="C28" s="60">
        <v>26</v>
      </c>
      <c r="D28" s="55" t="s">
        <v>79</v>
      </c>
      <c r="E28" s="41" t="s">
        <v>21</v>
      </c>
      <c r="F28" s="20"/>
      <c r="G28" s="21">
        <v>-12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44301</v>
      </c>
      <c r="C29" s="60">
        <v>27</v>
      </c>
      <c r="D29" s="55" t="s">
        <v>48</v>
      </c>
      <c r="E29" s="23" t="s">
        <v>22</v>
      </c>
      <c r="F29" s="20"/>
      <c r="G29" s="21">
        <v>-17.489999999999998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44306</v>
      </c>
      <c r="C30" s="60">
        <v>28</v>
      </c>
      <c r="D30" s="55" t="s">
        <v>80</v>
      </c>
      <c r="E30" s="56" t="s">
        <v>22</v>
      </c>
      <c r="F30" s="20"/>
      <c r="G30" s="21">
        <v>-18.059999999999999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44319</v>
      </c>
      <c r="C31" s="60">
        <v>29</v>
      </c>
      <c r="D31" s="55" t="s">
        <v>88</v>
      </c>
      <c r="E31" s="56" t="s">
        <v>23</v>
      </c>
      <c r="F31" s="20"/>
      <c r="G31" s="21">
        <v>-25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44320</v>
      </c>
      <c r="C32" s="60">
        <v>30</v>
      </c>
      <c r="D32" s="55" t="s">
        <v>47</v>
      </c>
      <c r="E32" s="41" t="s">
        <v>22</v>
      </c>
      <c r="F32" s="20"/>
      <c r="G32" s="21">
        <v>-150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44320</v>
      </c>
      <c r="C33" s="60">
        <v>31</v>
      </c>
      <c r="D33" s="55" t="s">
        <v>47</v>
      </c>
      <c r="E33" s="41" t="s">
        <v>22</v>
      </c>
      <c r="F33" s="20"/>
      <c r="G33" s="21">
        <v>-34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44320</v>
      </c>
      <c r="C34" s="60">
        <v>32</v>
      </c>
      <c r="D34" s="55" t="s">
        <v>79</v>
      </c>
      <c r="E34" s="41" t="s">
        <v>21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44335</v>
      </c>
      <c r="C35" s="60">
        <v>33</v>
      </c>
      <c r="D35" s="55" t="s">
        <v>89</v>
      </c>
      <c r="E35" s="56" t="s">
        <v>22</v>
      </c>
      <c r="F35" s="20"/>
      <c r="G35" s="21">
        <v>-18.059999999999999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44341</v>
      </c>
      <c r="C36" s="60">
        <v>34</v>
      </c>
      <c r="D36" s="55" t="s">
        <v>91</v>
      </c>
      <c r="E36" s="41" t="s">
        <v>23</v>
      </c>
      <c r="F36" s="20"/>
      <c r="G36" s="21">
        <v>-25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44347</v>
      </c>
      <c r="C37" s="16">
        <v>35</v>
      </c>
      <c r="D37" s="55" t="s">
        <v>92</v>
      </c>
      <c r="E37" s="41" t="s">
        <v>22</v>
      </c>
      <c r="F37" s="17"/>
      <c r="G37" s="21">
        <v>-9.9499999999999993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44348</v>
      </c>
      <c r="C38" s="16">
        <v>36</v>
      </c>
      <c r="D38" s="55" t="s">
        <v>93</v>
      </c>
      <c r="E38" s="56" t="s">
        <v>23</v>
      </c>
      <c r="F38" s="20"/>
      <c r="G38" s="21">
        <v>-25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44348</v>
      </c>
      <c r="C39" s="16">
        <v>37</v>
      </c>
      <c r="D39" s="55" t="s">
        <v>94</v>
      </c>
      <c r="E39" s="41" t="s">
        <v>21</v>
      </c>
      <c r="F39" s="20"/>
      <c r="G39" s="21">
        <v>-12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44349</v>
      </c>
      <c r="C40" s="60">
        <v>38</v>
      </c>
      <c r="D40" s="55" t="s">
        <v>47</v>
      </c>
      <c r="E40" s="41" t="s">
        <v>22</v>
      </c>
      <c r="F40" s="20"/>
      <c r="G40" s="21">
        <v>-34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44349</v>
      </c>
      <c r="C41" s="60">
        <v>39</v>
      </c>
      <c r="D41" s="55" t="s">
        <v>47</v>
      </c>
      <c r="E41" s="41" t="s">
        <v>22</v>
      </c>
      <c r="F41" s="20"/>
      <c r="G41" s="21">
        <v>-150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44365</v>
      </c>
      <c r="C42" s="61">
        <v>40</v>
      </c>
      <c r="D42" s="55" t="s">
        <v>96</v>
      </c>
      <c r="E42" s="56" t="s">
        <v>22</v>
      </c>
      <c r="F42" s="20"/>
      <c r="G42" s="21">
        <v>-18.059999999999999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44372</v>
      </c>
      <c r="C43" s="60">
        <v>41</v>
      </c>
      <c r="D43" s="55" t="s">
        <v>97</v>
      </c>
      <c r="E43" s="56" t="s">
        <v>23</v>
      </c>
      <c r="F43" s="17"/>
      <c r="G43" s="21">
        <v>-167.55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44377</v>
      </c>
      <c r="C44" s="60">
        <v>42</v>
      </c>
      <c r="D44" s="40" t="s">
        <v>98</v>
      </c>
      <c r="E44" s="41" t="s">
        <v>14</v>
      </c>
      <c r="F44" s="17"/>
      <c r="G44" s="21">
        <v>-63.9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>
        <v>44378</v>
      </c>
      <c r="C45" s="60">
        <v>43</v>
      </c>
      <c r="D45" s="55" t="s">
        <v>21</v>
      </c>
      <c r="E45" s="41" t="s">
        <v>21</v>
      </c>
      <c r="F45" s="20"/>
      <c r="G45" s="21">
        <v>-12</v>
      </c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>
        <v>44379</v>
      </c>
      <c r="C46" s="16">
        <v>44</v>
      </c>
      <c r="D46" s="55" t="s">
        <v>47</v>
      </c>
      <c r="E46" s="41" t="s">
        <v>22</v>
      </c>
      <c r="F46" s="20"/>
      <c r="G46" s="21">
        <v>-34</v>
      </c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>
        <v>44379</v>
      </c>
      <c r="C47" s="60">
        <v>45</v>
      </c>
      <c r="D47" s="55" t="s">
        <v>47</v>
      </c>
      <c r="E47" s="41" t="s">
        <v>22</v>
      </c>
      <c r="F47" s="20"/>
      <c r="G47" s="21">
        <v>-150</v>
      </c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>
        <v>44379</v>
      </c>
      <c r="C48" s="60">
        <v>46</v>
      </c>
      <c r="D48" s="55" t="s">
        <v>77</v>
      </c>
      <c r="E48" s="41" t="s">
        <v>22</v>
      </c>
      <c r="F48" s="17"/>
      <c r="G48" s="21">
        <v>-33.53</v>
      </c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>
        <v>44383</v>
      </c>
      <c r="C49" s="61">
        <v>47</v>
      </c>
      <c r="D49" s="55" t="s">
        <v>99</v>
      </c>
      <c r="E49" s="56" t="s">
        <v>23</v>
      </c>
      <c r="F49" s="20"/>
      <c r="G49" s="21">
        <v>-8</v>
      </c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>
        <v>44384</v>
      </c>
      <c r="C50" s="60">
        <v>48</v>
      </c>
      <c r="D50" s="55" t="s">
        <v>100</v>
      </c>
      <c r="E50" s="56" t="s">
        <v>23</v>
      </c>
      <c r="F50" s="20"/>
      <c r="G50" s="21">
        <v>-150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44392</v>
      </c>
      <c r="C51" s="60">
        <v>49</v>
      </c>
      <c r="D51" s="55" t="s">
        <v>48</v>
      </c>
      <c r="E51" s="23" t="s">
        <v>22</v>
      </c>
      <c r="F51" s="20"/>
      <c r="G51" s="21">
        <v>-17.489999999999998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44393</v>
      </c>
      <c r="C52" s="60">
        <v>50</v>
      </c>
      <c r="D52" s="55" t="s">
        <v>106</v>
      </c>
      <c r="E52" s="56" t="s">
        <v>22</v>
      </c>
      <c r="F52" s="20"/>
      <c r="G52" s="21">
        <v>-18.059999999999999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>
        <v>44410</v>
      </c>
      <c r="C53" s="60">
        <v>51</v>
      </c>
      <c r="D53" s="55" t="s">
        <v>21</v>
      </c>
      <c r="E53" s="41" t="s">
        <v>21</v>
      </c>
      <c r="F53" s="20"/>
      <c r="G53" s="21">
        <v>-12</v>
      </c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>
        <v>44411</v>
      </c>
      <c r="C54" s="60">
        <v>52</v>
      </c>
      <c r="D54" s="55" t="s">
        <v>47</v>
      </c>
      <c r="E54" s="41" t="s">
        <v>22</v>
      </c>
      <c r="F54" s="20"/>
      <c r="G54" s="21">
        <v>-34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43">
        <v>44411</v>
      </c>
      <c r="C55" s="60">
        <v>53</v>
      </c>
      <c r="D55" s="55" t="s">
        <v>47</v>
      </c>
      <c r="E55" s="41" t="s">
        <v>22</v>
      </c>
      <c r="F55" s="20"/>
      <c r="G55" s="21">
        <v>-150</v>
      </c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>
        <v>44412</v>
      </c>
      <c r="C56" s="60">
        <v>54</v>
      </c>
      <c r="D56" s="55" t="s">
        <v>105</v>
      </c>
      <c r="E56" s="56" t="s">
        <v>15</v>
      </c>
      <c r="F56" s="20"/>
      <c r="G56" s="21">
        <v>-33.340000000000003</v>
      </c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>
        <v>44426</v>
      </c>
      <c r="C57" s="60">
        <v>55</v>
      </c>
      <c r="D57" s="55" t="s">
        <v>107</v>
      </c>
      <c r="E57" s="56" t="s">
        <v>22</v>
      </c>
      <c r="F57" s="20"/>
      <c r="G57" s="21">
        <v>-18.059999999999999</v>
      </c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>
        <v>44438</v>
      </c>
      <c r="C58" s="60">
        <v>56</v>
      </c>
      <c r="D58" s="55" t="s">
        <v>108</v>
      </c>
      <c r="E58" s="56" t="s">
        <v>15</v>
      </c>
      <c r="F58" s="20"/>
      <c r="G58" s="21">
        <v>-23.5</v>
      </c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>
        <v>44438</v>
      </c>
      <c r="C59" s="60">
        <v>57</v>
      </c>
      <c r="D59" s="55" t="s">
        <v>109</v>
      </c>
      <c r="E59" s="41" t="s">
        <v>14</v>
      </c>
      <c r="F59" s="20"/>
      <c r="G59" s="21">
        <v>-5.85</v>
      </c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>
        <v>44438</v>
      </c>
      <c r="C60" s="60">
        <v>58</v>
      </c>
      <c r="D60" s="55" t="s">
        <v>111</v>
      </c>
      <c r="E60" s="41" t="s">
        <v>22</v>
      </c>
      <c r="F60" s="17"/>
      <c r="G60" s="21">
        <v>-113.05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>
        <v>44438</v>
      </c>
      <c r="C61" s="60">
        <v>59</v>
      </c>
      <c r="D61" s="55" t="s">
        <v>110</v>
      </c>
      <c r="E61" s="41" t="s">
        <v>14</v>
      </c>
      <c r="F61" s="17"/>
      <c r="G61" s="21">
        <v>-7.08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>
        <v>44438</v>
      </c>
      <c r="C62" s="60">
        <v>60</v>
      </c>
      <c r="D62" s="55" t="s">
        <v>112</v>
      </c>
      <c r="E62" s="41" t="s">
        <v>14</v>
      </c>
      <c r="F62" s="17"/>
      <c r="G62" s="21">
        <v>-23.75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>
        <v>44438</v>
      </c>
      <c r="C63" s="60">
        <v>61</v>
      </c>
      <c r="D63" s="55" t="s">
        <v>113</v>
      </c>
      <c r="E63" s="41" t="s">
        <v>14</v>
      </c>
      <c r="F63" s="20"/>
      <c r="G63" s="21">
        <v>-50.28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>
        <v>44438</v>
      </c>
      <c r="C64" s="61">
        <v>62</v>
      </c>
      <c r="D64" s="40" t="s">
        <v>123</v>
      </c>
      <c r="E64" s="41" t="s">
        <v>14</v>
      </c>
      <c r="F64" s="20"/>
      <c r="G64" s="21">
        <v>-8.15</v>
      </c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>
        <v>44438</v>
      </c>
      <c r="C65" s="61">
        <v>63</v>
      </c>
      <c r="D65" s="55" t="s">
        <v>114</v>
      </c>
      <c r="E65" s="41" t="s">
        <v>14</v>
      </c>
      <c r="F65" s="20"/>
      <c r="G65" s="21">
        <v>-29.99</v>
      </c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>
        <v>44438</v>
      </c>
      <c r="C66" s="61">
        <v>64</v>
      </c>
      <c r="D66" s="55" t="s">
        <v>115</v>
      </c>
      <c r="E66" s="41" t="s">
        <v>0</v>
      </c>
      <c r="F66" s="20"/>
      <c r="G66" s="21">
        <v>-22.37</v>
      </c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>
        <v>44440</v>
      </c>
      <c r="C67" s="61">
        <v>65</v>
      </c>
      <c r="D67" s="55" t="s">
        <v>21</v>
      </c>
      <c r="E67" s="41" t="s">
        <v>21</v>
      </c>
      <c r="F67" s="20"/>
      <c r="G67" s="21">
        <v>-12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>
        <v>44441</v>
      </c>
      <c r="C68" s="61">
        <v>66</v>
      </c>
      <c r="D68" s="55" t="s">
        <v>47</v>
      </c>
      <c r="E68" s="41" t="s">
        <v>22</v>
      </c>
      <c r="F68" s="20"/>
      <c r="G68" s="21">
        <v>-150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>
        <v>44441</v>
      </c>
      <c r="C69" s="61">
        <v>67</v>
      </c>
      <c r="D69" s="55" t="s">
        <v>47</v>
      </c>
      <c r="E69" s="41" t="s">
        <v>22</v>
      </c>
      <c r="F69" s="20"/>
      <c r="G69" s="21">
        <v>-34</v>
      </c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>
        <v>44445</v>
      </c>
      <c r="C70" s="61">
        <v>68</v>
      </c>
      <c r="D70" s="55" t="s">
        <v>116</v>
      </c>
      <c r="E70" s="41" t="s">
        <v>0</v>
      </c>
      <c r="F70" s="20"/>
      <c r="G70" s="21">
        <v>-8.73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>
        <v>44445</v>
      </c>
      <c r="C71" s="61">
        <v>69</v>
      </c>
      <c r="D71" s="55" t="s">
        <v>117</v>
      </c>
      <c r="E71" s="41" t="s">
        <v>14</v>
      </c>
      <c r="F71" s="20"/>
      <c r="G71" s="21">
        <v>-62.99</v>
      </c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>
        <v>44445</v>
      </c>
      <c r="C72" s="60">
        <v>70</v>
      </c>
      <c r="D72" s="55" t="s">
        <v>118</v>
      </c>
      <c r="E72" s="41" t="s">
        <v>23</v>
      </c>
      <c r="F72" s="20"/>
      <c r="G72" s="21">
        <v>-30.1</v>
      </c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>
        <v>44445</v>
      </c>
      <c r="C73" s="61">
        <v>71</v>
      </c>
      <c r="D73" s="55" t="s">
        <v>119</v>
      </c>
      <c r="E73" s="41" t="s">
        <v>14</v>
      </c>
      <c r="F73" s="20"/>
      <c r="G73" s="21">
        <v>-28.9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>
        <v>44445</v>
      </c>
      <c r="C74" s="60">
        <v>72</v>
      </c>
      <c r="D74" s="40" t="s">
        <v>120</v>
      </c>
      <c r="E74" s="41" t="s">
        <v>15</v>
      </c>
      <c r="F74" s="20"/>
      <c r="G74" s="21">
        <v>-59.86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>
        <v>44445</v>
      </c>
      <c r="C75" s="60">
        <v>73</v>
      </c>
      <c r="D75" s="55" t="s">
        <v>121</v>
      </c>
      <c r="E75" s="41" t="s">
        <v>23</v>
      </c>
      <c r="F75" s="20"/>
      <c r="G75" s="21">
        <v>-34.700000000000003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>
        <v>44445</v>
      </c>
      <c r="C76" s="60">
        <v>74</v>
      </c>
      <c r="D76" s="55" t="s">
        <v>122</v>
      </c>
      <c r="E76" s="41" t="s">
        <v>15</v>
      </c>
      <c r="F76" s="20"/>
      <c r="G76" s="21">
        <v>-18.14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>
        <v>44453</v>
      </c>
      <c r="C77" s="60">
        <v>75</v>
      </c>
      <c r="D77" s="55" t="s">
        <v>125</v>
      </c>
      <c r="E77" s="41" t="s">
        <v>23</v>
      </c>
      <c r="F77" s="20"/>
      <c r="G77" s="21">
        <v>-21.41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>
        <v>44453</v>
      </c>
      <c r="C78" s="61">
        <v>76</v>
      </c>
      <c r="D78" s="55" t="s">
        <v>126</v>
      </c>
      <c r="E78" s="41" t="s">
        <v>0</v>
      </c>
      <c r="F78" s="20"/>
      <c r="G78" s="21">
        <v>-124.98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>
        <v>44453</v>
      </c>
      <c r="C79" s="60">
        <v>77</v>
      </c>
      <c r="D79" s="55" t="s">
        <v>127</v>
      </c>
      <c r="E79" s="56" t="s">
        <v>14</v>
      </c>
      <c r="F79" s="20"/>
      <c r="G79" s="21">
        <v>-75.3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>
        <v>44453</v>
      </c>
      <c r="C80" s="60">
        <v>78</v>
      </c>
      <c r="D80" s="55" t="s">
        <v>128</v>
      </c>
      <c r="E80" s="41" t="s">
        <v>23</v>
      </c>
      <c r="F80" s="20"/>
      <c r="G80" s="21">
        <v>-75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>
        <v>44454</v>
      </c>
      <c r="C81" s="60">
        <v>79</v>
      </c>
      <c r="D81" s="55" t="s">
        <v>129</v>
      </c>
      <c r="E81" s="56" t="s">
        <v>14</v>
      </c>
      <c r="F81" s="20"/>
      <c r="G81" s="21">
        <v>-86.6</v>
      </c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>
        <v>44456</v>
      </c>
      <c r="C82" s="60">
        <v>80</v>
      </c>
      <c r="D82" s="55" t="s">
        <v>130</v>
      </c>
      <c r="E82" s="41" t="s">
        <v>23</v>
      </c>
      <c r="F82" s="20"/>
      <c r="G82" s="21">
        <v>-51.68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>
        <v>44456</v>
      </c>
      <c r="C83" s="60">
        <v>81</v>
      </c>
      <c r="D83" s="55" t="s">
        <v>131</v>
      </c>
      <c r="E83" s="41" t="s">
        <v>23</v>
      </c>
      <c r="F83" s="20"/>
      <c r="G83" s="21">
        <v>-40</v>
      </c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>
        <v>44457</v>
      </c>
      <c r="C84" s="60">
        <v>82</v>
      </c>
      <c r="D84" s="55" t="s">
        <v>135</v>
      </c>
      <c r="E84" s="56" t="s">
        <v>14</v>
      </c>
      <c r="F84" s="20">
        <v>-83.13</v>
      </c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>
        <v>44460</v>
      </c>
      <c r="C85" s="60">
        <v>83</v>
      </c>
      <c r="D85" s="40" t="s">
        <v>136</v>
      </c>
      <c r="E85" s="41" t="s">
        <v>23</v>
      </c>
      <c r="F85" s="17"/>
      <c r="G85" s="21">
        <v>-20</v>
      </c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>
        <v>44463</v>
      </c>
      <c r="C86" s="60">
        <v>84</v>
      </c>
      <c r="D86" s="55" t="s">
        <v>137</v>
      </c>
      <c r="E86" s="56" t="s">
        <v>14</v>
      </c>
      <c r="F86" s="20"/>
      <c r="G86" s="21">
        <v>-430.78</v>
      </c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>
        <v>44467</v>
      </c>
      <c r="C87" s="16">
        <v>85</v>
      </c>
      <c r="D87" s="55" t="s">
        <v>138</v>
      </c>
      <c r="E87" s="56" t="s">
        <v>14</v>
      </c>
      <c r="F87" s="20"/>
      <c r="G87" s="21">
        <v>-188.02</v>
      </c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>
        <v>44469</v>
      </c>
      <c r="C88" s="16">
        <v>86</v>
      </c>
      <c r="D88" s="55" t="s">
        <v>139</v>
      </c>
      <c r="E88" s="56" t="s">
        <v>22</v>
      </c>
      <c r="F88" s="20"/>
      <c r="G88" s="21">
        <v>-33.53</v>
      </c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>
        <v>44470</v>
      </c>
      <c r="C89" s="16">
        <v>87</v>
      </c>
      <c r="D89" s="55" t="s">
        <v>140</v>
      </c>
      <c r="E89" s="56" t="s">
        <v>13</v>
      </c>
      <c r="F89" s="20"/>
      <c r="G89" s="21">
        <v>-100</v>
      </c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>
        <v>44470</v>
      </c>
      <c r="C90" s="61">
        <v>88</v>
      </c>
      <c r="D90" s="55" t="s">
        <v>21</v>
      </c>
      <c r="E90" s="41" t="s">
        <v>21</v>
      </c>
      <c r="F90" s="20"/>
      <c r="G90" s="21">
        <v>-12</v>
      </c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>
        <v>44473</v>
      </c>
      <c r="C91" s="60">
        <v>89</v>
      </c>
      <c r="D91" s="55" t="s">
        <v>47</v>
      </c>
      <c r="E91" s="41" t="s">
        <v>22</v>
      </c>
      <c r="F91" s="20"/>
      <c r="G91" s="21">
        <v>-150</v>
      </c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>
        <v>44473</v>
      </c>
      <c r="C92" s="60">
        <v>90</v>
      </c>
      <c r="D92" s="55" t="s">
        <v>47</v>
      </c>
      <c r="E92" s="41" t="s">
        <v>22</v>
      </c>
      <c r="F92" s="20"/>
      <c r="G92" s="21">
        <v>-34</v>
      </c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>
        <v>44475</v>
      </c>
      <c r="C93" s="60">
        <v>91</v>
      </c>
      <c r="D93" s="55" t="s">
        <v>142</v>
      </c>
      <c r="E93" s="41" t="s">
        <v>0</v>
      </c>
      <c r="F93" s="20"/>
      <c r="G93" s="21">
        <v>-10.35</v>
      </c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>
        <v>44484</v>
      </c>
      <c r="C94" s="60">
        <v>92</v>
      </c>
      <c r="D94" s="55" t="s">
        <v>48</v>
      </c>
      <c r="E94" s="23" t="s">
        <v>22</v>
      </c>
      <c r="F94" s="20"/>
      <c r="G94" s="21">
        <v>-18.649999999999999</v>
      </c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>
        <v>44488</v>
      </c>
      <c r="C95" s="60">
        <v>93</v>
      </c>
      <c r="D95" s="55" t="s">
        <v>143</v>
      </c>
      <c r="E95" s="41" t="s">
        <v>14</v>
      </c>
      <c r="F95" s="20"/>
      <c r="G95" s="21">
        <v>-10</v>
      </c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>
        <v>44488</v>
      </c>
      <c r="C96" s="60">
        <v>94</v>
      </c>
      <c r="D96" s="55" t="s">
        <v>144</v>
      </c>
      <c r="E96" s="41" t="s">
        <v>0</v>
      </c>
      <c r="F96" s="20"/>
      <c r="G96" s="21">
        <v>-21.06</v>
      </c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>
        <v>44494</v>
      </c>
      <c r="C97" s="60">
        <v>95</v>
      </c>
      <c r="D97" s="55" t="s">
        <v>146</v>
      </c>
      <c r="E97" s="41" t="s">
        <v>0</v>
      </c>
      <c r="F97" s="20"/>
      <c r="G97" s="21">
        <v>-17.98</v>
      </c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>
        <v>44494</v>
      </c>
      <c r="C98" s="60">
        <v>96</v>
      </c>
      <c r="D98" s="55" t="s">
        <v>147</v>
      </c>
      <c r="E98" s="41" t="s">
        <v>0</v>
      </c>
      <c r="F98" s="20"/>
      <c r="G98" s="21">
        <v>-7.5</v>
      </c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>
        <v>44497</v>
      </c>
      <c r="C99" s="60">
        <v>97</v>
      </c>
      <c r="D99" s="55" t="s">
        <v>148</v>
      </c>
      <c r="E99" s="41" t="s">
        <v>14</v>
      </c>
      <c r="F99" s="20"/>
      <c r="G99" s="21">
        <v>-425.66</v>
      </c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>
        <v>44497</v>
      </c>
      <c r="C100" s="60">
        <v>98</v>
      </c>
      <c r="D100" s="55" t="s">
        <v>149</v>
      </c>
      <c r="E100" s="41" t="s">
        <v>15</v>
      </c>
      <c r="F100" s="20"/>
      <c r="G100" s="21">
        <v>-37.840000000000003</v>
      </c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>
        <v>44497</v>
      </c>
      <c r="C101" s="60">
        <v>99</v>
      </c>
      <c r="D101" s="55" t="s">
        <v>150</v>
      </c>
      <c r="E101" s="41" t="s">
        <v>15</v>
      </c>
      <c r="F101" s="20"/>
      <c r="G101" s="21">
        <v>-90.51</v>
      </c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>
        <v>44497</v>
      </c>
      <c r="C102" s="60">
        <v>100</v>
      </c>
      <c r="D102" s="55" t="s">
        <v>151</v>
      </c>
      <c r="E102" s="41" t="s">
        <v>14</v>
      </c>
      <c r="F102" s="20"/>
      <c r="G102" s="21">
        <v>-136</v>
      </c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>
        <v>44502</v>
      </c>
      <c r="C103" s="60">
        <v>101</v>
      </c>
      <c r="D103" s="55" t="s">
        <v>21</v>
      </c>
      <c r="E103" s="41" t="s">
        <v>21</v>
      </c>
      <c r="F103" s="20"/>
      <c r="G103" s="21">
        <v>-12</v>
      </c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>
        <v>44502</v>
      </c>
      <c r="C104" s="60">
        <v>102</v>
      </c>
      <c r="D104" s="40" t="s">
        <v>152</v>
      </c>
      <c r="E104" s="41" t="s">
        <v>22</v>
      </c>
      <c r="F104" s="20"/>
      <c r="G104" s="21">
        <v>-206.7</v>
      </c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>
        <v>44503</v>
      </c>
      <c r="C105" s="60">
        <v>103</v>
      </c>
      <c r="D105" s="55" t="s">
        <v>47</v>
      </c>
      <c r="E105" s="41" t="s">
        <v>22</v>
      </c>
      <c r="F105" s="20"/>
      <c r="G105" s="21">
        <v>-150</v>
      </c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>
        <v>44503</v>
      </c>
      <c r="C106" s="61">
        <v>104</v>
      </c>
      <c r="D106" s="55" t="s">
        <v>47</v>
      </c>
      <c r="E106" s="41" t="s">
        <v>22</v>
      </c>
      <c r="F106" s="20"/>
      <c r="G106" s="21">
        <v>-34</v>
      </c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>
        <v>44505</v>
      </c>
      <c r="C107" s="60">
        <v>105</v>
      </c>
      <c r="D107" s="55" t="s">
        <v>153</v>
      </c>
      <c r="E107" s="41" t="s">
        <v>0</v>
      </c>
      <c r="F107" s="20"/>
      <c r="G107" s="21">
        <v>-4.75</v>
      </c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>
        <v>44505</v>
      </c>
      <c r="C108" s="60">
        <v>106</v>
      </c>
      <c r="D108" s="40" t="s">
        <v>154</v>
      </c>
      <c r="E108" s="41" t="s">
        <v>0</v>
      </c>
      <c r="F108" s="20"/>
      <c r="G108" s="21">
        <v>-5.03</v>
      </c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>
        <v>44505</v>
      </c>
      <c r="C109" s="60">
        <v>107</v>
      </c>
      <c r="D109" s="55" t="s">
        <v>155</v>
      </c>
      <c r="E109" s="41" t="s">
        <v>0</v>
      </c>
      <c r="F109" s="20"/>
      <c r="G109" s="21">
        <v>-42.05</v>
      </c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>
        <v>44505</v>
      </c>
      <c r="C110" s="60">
        <v>108</v>
      </c>
      <c r="D110" s="40" t="s">
        <v>156</v>
      </c>
      <c r="E110" s="41" t="s">
        <v>19</v>
      </c>
      <c r="F110" s="20"/>
      <c r="G110" s="21">
        <v>-40</v>
      </c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>
        <v>44515</v>
      </c>
      <c r="C111" s="60">
        <v>109</v>
      </c>
      <c r="D111" s="40" t="s">
        <v>159</v>
      </c>
      <c r="E111" s="41" t="s">
        <v>14</v>
      </c>
      <c r="F111" s="20"/>
      <c r="G111" s="21">
        <v>-128</v>
      </c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>
        <v>44515</v>
      </c>
      <c r="C112" s="16">
        <v>110</v>
      </c>
      <c r="D112" s="55" t="s">
        <v>160</v>
      </c>
      <c r="E112" s="41" t="s">
        <v>0</v>
      </c>
      <c r="F112" s="20"/>
      <c r="G112" s="21">
        <v>-72.8</v>
      </c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>
        <v>44515</v>
      </c>
      <c r="C113" s="16">
        <v>111</v>
      </c>
      <c r="D113" s="55" t="s">
        <v>161</v>
      </c>
      <c r="E113" s="41" t="s">
        <v>23</v>
      </c>
      <c r="F113" s="20"/>
      <c r="G113" s="21">
        <v>-16.8</v>
      </c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>
        <v>44515</v>
      </c>
      <c r="C114" s="16">
        <v>112</v>
      </c>
      <c r="D114" s="40" t="s">
        <v>156</v>
      </c>
      <c r="E114" s="41" t="s">
        <v>19</v>
      </c>
      <c r="F114" s="20"/>
      <c r="G114" s="21">
        <v>-35.47</v>
      </c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>
        <v>44518</v>
      </c>
      <c r="C115" s="60">
        <v>113</v>
      </c>
      <c r="D115" s="40" t="s">
        <v>157</v>
      </c>
      <c r="E115" s="41" t="s">
        <v>22</v>
      </c>
      <c r="F115" s="20"/>
      <c r="G115" s="21">
        <v>-19.41</v>
      </c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>
        <v>44529</v>
      </c>
      <c r="C116" s="60">
        <v>114</v>
      </c>
      <c r="D116" s="55" t="s">
        <v>162</v>
      </c>
      <c r="E116" s="41" t="s">
        <v>19</v>
      </c>
      <c r="F116" s="20"/>
      <c r="G116" s="21">
        <v>-254.66</v>
      </c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>
        <v>44531</v>
      </c>
      <c r="C117" s="60">
        <v>115</v>
      </c>
      <c r="D117" s="55" t="s">
        <v>21</v>
      </c>
      <c r="E117" s="41" t="s">
        <v>21</v>
      </c>
      <c r="F117" s="20"/>
      <c r="G117" s="21">
        <v>-12</v>
      </c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>
        <v>44531</v>
      </c>
      <c r="C118" s="60">
        <v>116</v>
      </c>
      <c r="D118" s="55" t="s">
        <v>163</v>
      </c>
      <c r="E118" s="56" t="s">
        <v>13</v>
      </c>
      <c r="F118" s="20"/>
      <c r="G118" s="21">
        <v>-75</v>
      </c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>
        <v>44532</v>
      </c>
      <c r="C119" s="60">
        <v>117</v>
      </c>
      <c r="D119" s="55" t="s">
        <v>47</v>
      </c>
      <c r="E119" s="41" t="s">
        <v>22</v>
      </c>
      <c r="F119" s="20"/>
      <c r="G119" s="21">
        <v>-150</v>
      </c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>
        <v>44532</v>
      </c>
      <c r="C120" s="61">
        <v>118</v>
      </c>
      <c r="D120" s="55" t="s">
        <v>47</v>
      </c>
      <c r="E120" s="41" t="s">
        <v>22</v>
      </c>
      <c r="F120" s="20"/>
      <c r="G120" s="21">
        <v>-34</v>
      </c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>
        <v>44545</v>
      </c>
      <c r="C121" s="60">
        <v>119</v>
      </c>
      <c r="D121" s="55" t="s">
        <v>164</v>
      </c>
      <c r="E121" s="56" t="s">
        <v>13</v>
      </c>
      <c r="F121" s="20"/>
      <c r="G121" s="21">
        <v>-75</v>
      </c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>
        <v>44546</v>
      </c>
      <c r="C122" s="60">
        <v>120</v>
      </c>
      <c r="D122" s="40" t="s">
        <v>157</v>
      </c>
      <c r="E122" s="41" t="s">
        <v>22</v>
      </c>
      <c r="F122" s="20"/>
      <c r="G122" s="21">
        <v>-21.72</v>
      </c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>
        <v>44550</v>
      </c>
      <c r="C123" s="60">
        <v>121</v>
      </c>
      <c r="D123" s="55" t="s">
        <v>165</v>
      </c>
      <c r="E123" s="56" t="s">
        <v>13</v>
      </c>
      <c r="F123" s="20"/>
      <c r="G123" s="21">
        <v>-75</v>
      </c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>
        <v>44553</v>
      </c>
      <c r="C124" s="60">
        <v>122</v>
      </c>
      <c r="D124" s="55" t="s">
        <v>166</v>
      </c>
      <c r="E124" s="56" t="s">
        <v>13</v>
      </c>
      <c r="F124" s="20"/>
      <c r="G124" s="21">
        <v>-75</v>
      </c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-83.13</v>
      </c>
      <c r="G170" s="34">
        <f>SUM(G3:G169)</f>
        <v>-7447.93</v>
      </c>
      <c r="H170" s="34">
        <f>SUM(H3:H169)</f>
        <v>0</v>
      </c>
      <c r="I170" s="34">
        <f>SUM(I3:I169)</f>
        <v>-163.41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 A55:A83 C126:C127 D132:E132 D127 B129:D129 B133 C132:C133 D133 B138:E138 C144:E144 C147:E147 B149:E150 D153:E153 D152 B152:C154 D162:E162 D154 B164:B236 C162:C235 D164:E171 D163 A3:A53">
    <cfRule type="cellIs" dxfId="195" priority="507" stopIfTrue="1" operator="lessThan">
      <formula>0</formula>
    </cfRule>
  </conditionalFormatting>
  <conditionalFormatting sqref="A54">
    <cfRule type="cellIs" dxfId="194" priority="497" stopIfTrue="1" operator="lessThan">
      <formula>0</formula>
    </cfRule>
  </conditionalFormatting>
  <conditionalFormatting sqref="A84">
    <cfRule type="cellIs" dxfId="193" priority="459" stopIfTrue="1" operator="lessThan">
      <formula>0</formula>
    </cfRule>
  </conditionalFormatting>
  <conditionalFormatting sqref="C121">
    <cfRule type="cellIs" dxfId="192" priority="415" stopIfTrue="1" operator="lessThan">
      <formula>0</formula>
    </cfRule>
  </conditionalFormatting>
  <conditionalFormatting sqref="E18">
    <cfRule type="cellIs" dxfId="191" priority="397" stopIfTrue="1" operator="lessThan">
      <formula>0</formula>
    </cfRule>
  </conditionalFormatting>
  <conditionalFormatting sqref="F23">
    <cfRule type="cellIs" dxfId="190" priority="391" stopIfTrue="1" operator="lessThan">
      <formula>0</formula>
    </cfRule>
  </conditionalFormatting>
  <conditionalFormatting sqref="F24">
    <cfRule type="cellIs" dxfId="189" priority="389" stopIfTrue="1" operator="lessThan">
      <formula>0</formula>
    </cfRule>
  </conditionalFormatting>
  <conditionalFormatting sqref="E24">
    <cfRule type="cellIs" dxfId="188" priority="388" stopIfTrue="1" operator="lessThan">
      <formula>0</formula>
    </cfRule>
  </conditionalFormatting>
  <conditionalFormatting sqref="F37">
    <cfRule type="cellIs" dxfId="187" priority="375" stopIfTrue="1" operator="lessThan">
      <formula>0</formula>
    </cfRule>
  </conditionalFormatting>
  <conditionalFormatting sqref="E66">
    <cfRule type="cellIs" dxfId="186" priority="341" stopIfTrue="1" operator="lessThan">
      <formula>0</formula>
    </cfRule>
  </conditionalFormatting>
  <conditionalFormatting sqref="C111:D111">
    <cfRule type="cellIs" dxfId="185" priority="298" stopIfTrue="1" operator="lessThan">
      <formula>0</formula>
    </cfRule>
  </conditionalFormatting>
  <conditionalFormatting sqref="B122">
    <cfRule type="cellIs" dxfId="184" priority="284" stopIfTrue="1" operator="lessThan">
      <formula>0</formula>
    </cfRule>
  </conditionalFormatting>
  <conditionalFormatting sqref="B123">
    <cfRule type="cellIs" dxfId="183" priority="283" stopIfTrue="1" operator="lessThan">
      <formula>0</formula>
    </cfRule>
  </conditionalFormatting>
  <conditionalFormatting sqref="E125">
    <cfRule type="cellIs" dxfId="182" priority="280" stopIfTrue="1" operator="lessThan">
      <formula>0</formula>
    </cfRule>
  </conditionalFormatting>
  <conditionalFormatting sqref="B124">
    <cfRule type="cellIs" dxfId="181" priority="279" stopIfTrue="1" operator="lessThan">
      <formula>0</formula>
    </cfRule>
  </conditionalFormatting>
  <conditionalFormatting sqref="B125">
    <cfRule type="cellIs" dxfId="180" priority="278" stopIfTrue="1" operator="lessThan">
      <formula>0</formula>
    </cfRule>
  </conditionalFormatting>
  <conditionalFormatting sqref="B126">
    <cfRule type="cellIs" dxfId="179" priority="277" stopIfTrue="1" operator="lessThan">
      <formula>0</formula>
    </cfRule>
  </conditionalFormatting>
  <conditionalFormatting sqref="E127">
    <cfRule type="cellIs" dxfId="178" priority="276" stopIfTrue="1" operator="lessThan">
      <formula>0</formula>
    </cfRule>
  </conditionalFormatting>
  <conditionalFormatting sqref="B128:D128">
    <cfRule type="cellIs" dxfId="177" priority="275" stopIfTrue="1" operator="lessThan">
      <formula>0</formula>
    </cfRule>
  </conditionalFormatting>
  <conditionalFormatting sqref="E128">
    <cfRule type="cellIs" dxfId="176" priority="274" stopIfTrue="1" operator="lessThan">
      <formula>0</formula>
    </cfRule>
  </conditionalFormatting>
  <conditionalFormatting sqref="E129">
    <cfRule type="cellIs" dxfId="175" priority="273" stopIfTrue="1" operator="lessThan">
      <formula>0</formula>
    </cfRule>
  </conditionalFormatting>
  <conditionalFormatting sqref="E130">
    <cfRule type="cellIs" dxfId="174" priority="272" stopIfTrue="1" operator="lessThan">
      <formula>0</formula>
    </cfRule>
  </conditionalFormatting>
  <conditionalFormatting sqref="B130">
    <cfRule type="cellIs" dxfId="173" priority="271" stopIfTrue="1" operator="lessThan">
      <formula>0</formula>
    </cfRule>
  </conditionalFormatting>
  <conditionalFormatting sqref="C131">
    <cfRule type="cellIs" dxfId="172" priority="270" stopIfTrue="1" operator="lessThan">
      <formula>0</formula>
    </cfRule>
  </conditionalFormatting>
  <conditionalFormatting sqref="E133">
    <cfRule type="cellIs" dxfId="171" priority="269" stopIfTrue="1" operator="lessThan">
      <formula>0</formula>
    </cfRule>
  </conditionalFormatting>
  <conditionalFormatting sqref="E134">
    <cfRule type="cellIs" dxfId="170" priority="268" stopIfTrue="1" operator="lessThan">
      <formula>0</formula>
    </cfRule>
  </conditionalFormatting>
  <conditionalFormatting sqref="B134:C134">
    <cfRule type="cellIs" dxfId="169" priority="267" stopIfTrue="1" operator="lessThan">
      <formula>0</formula>
    </cfRule>
  </conditionalFormatting>
  <conditionalFormatting sqref="E135">
    <cfRule type="cellIs" dxfId="168" priority="266" stopIfTrue="1" operator="lessThan">
      <formula>0</formula>
    </cfRule>
  </conditionalFormatting>
  <conditionalFormatting sqref="B135">
    <cfRule type="cellIs" dxfId="167" priority="265" stopIfTrue="1" operator="lessThan">
      <formula>0</formula>
    </cfRule>
  </conditionalFormatting>
  <conditionalFormatting sqref="E136">
    <cfRule type="cellIs" dxfId="166" priority="264" stopIfTrue="1" operator="lessThan">
      <formula>0</formula>
    </cfRule>
  </conditionalFormatting>
  <conditionalFormatting sqref="E137">
    <cfRule type="cellIs" dxfId="165" priority="263" stopIfTrue="1" operator="lessThan">
      <formula>0</formula>
    </cfRule>
  </conditionalFormatting>
  <conditionalFormatting sqref="B136">
    <cfRule type="cellIs" dxfId="164" priority="262" stopIfTrue="1" operator="lessThan">
      <formula>0</formula>
    </cfRule>
  </conditionalFormatting>
  <conditionalFormatting sqref="B137">
    <cfRule type="cellIs" dxfId="163" priority="260" stopIfTrue="1" operator="lessThan">
      <formula>0</formula>
    </cfRule>
  </conditionalFormatting>
  <conditionalFormatting sqref="E139">
    <cfRule type="cellIs" dxfId="162" priority="259" stopIfTrue="1" operator="lessThan">
      <formula>0</formula>
    </cfRule>
  </conditionalFormatting>
  <conditionalFormatting sqref="F140">
    <cfRule type="cellIs" dxfId="161" priority="258" stopIfTrue="1" operator="lessThan">
      <formula>0</formula>
    </cfRule>
  </conditionalFormatting>
  <conditionalFormatting sqref="E140">
    <cfRule type="cellIs" dxfId="160" priority="257" stopIfTrue="1" operator="lessThan">
      <formula>0</formula>
    </cfRule>
  </conditionalFormatting>
  <conditionalFormatting sqref="F141">
    <cfRule type="cellIs" dxfId="159" priority="256" stopIfTrue="1" operator="lessThan">
      <formula>0</formula>
    </cfRule>
  </conditionalFormatting>
  <conditionalFormatting sqref="E141">
    <cfRule type="cellIs" dxfId="158" priority="255" stopIfTrue="1" operator="lessThan">
      <formula>0</formula>
    </cfRule>
  </conditionalFormatting>
  <conditionalFormatting sqref="F142">
    <cfRule type="cellIs" dxfId="157" priority="254" stopIfTrue="1" operator="lessThan">
      <formula>0</formula>
    </cfRule>
  </conditionalFormatting>
  <conditionalFormatting sqref="E142">
    <cfRule type="cellIs" dxfId="156" priority="253" stopIfTrue="1" operator="lessThan">
      <formula>0</formula>
    </cfRule>
  </conditionalFormatting>
  <conditionalFormatting sqref="F143">
    <cfRule type="cellIs" dxfId="155" priority="252" stopIfTrue="1" operator="lessThan">
      <formula>0</formula>
    </cfRule>
  </conditionalFormatting>
  <conditionalFormatting sqref="E143">
    <cfRule type="cellIs" dxfId="154" priority="251" stopIfTrue="1" operator="lessThan">
      <formula>0</formula>
    </cfRule>
  </conditionalFormatting>
  <conditionalFormatting sqref="C145:E145">
    <cfRule type="cellIs" dxfId="153" priority="248" stopIfTrue="1" operator="lessThan">
      <formula>0</formula>
    </cfRule>
  </conditionalFormatting>
  <conditionalFormatting sqref="C146:E146">
    <cfRule type="cellIs" dxfId="152" priority="247" stopIfTrue="1" operator="lessThan">
      <formula>0</formula>
    </cfRule>
  </conditionalFormatting>
  <conditionalFormatting sqref="C148:E148">
    <cfRule type="cellIs" dxfId="151" priority="246" stopIfTrue="1" operator="lessThan">
      <formula>0</formula>
    </cfRule>
  </conditionalFormatting>
  <conditionalFormatting sqref="E151">
    <cfRule type="cellIs" dxfId="150" priority="245" stopIfTrue="1" operator="lessThan">
      <formula>0</formula>
    </cfRule>
  </conditionalFormatting>
  <conditionalFormatting sqref="C151">
    <cfRule type="cellIs" dxfId="149" priority="244" stopIfTrue="1" operator="lessThan">
      <formula>0</formula>
    </cfRule>
  </conditionalFormatting>
  <conditionalFormatting sqref="B151">
    <cfRule type="cellIs" dxfId="148" priority="243" stopIfTrue="1" operator="lessThan">
      <formula>0</formula>
    </cfRule>
  </conditionalFormatting>
  <conditionalFormatting sqref="E152">
    <cfRule type="cellIs" dxfId="147" priority="242" stopIfTrue="1" operator="lessThan">
      <formula>0</formula>
    </cfRule>
  </conditionalFormatting>
  <conditionalFormatting sqref="E154">
    <cfRule type="cellIs" dxfId="146" priority="241" stopIfTrue="1" operator="lessThan">
      <formula>0</formula>
    </cfRule>
  </conditionalFormatting>
  <conditionalFormatting sqref="B155:D155">
    <cfRule type="cellIs" dxfId="145" priority="240" stopIfTrue="1" operator="lessThan">
      <formula>0</formula>
    </cfRule>
  </conditionalFormatting>
  <conditionalFormatting sqref="E155">
    <cfRule type="cellIs" dxfId="144" priority="238" stopIfTrue="1" operator="lessThan">
      <formula>0</formula>
    </cfRule>
  </conditionalFormatting>
  <conditionalFormatting sqref="B156:D156">
    <cfRule type="cellIs" dxfId="143" priority="237" stopIfTrue="1" operator="lessThan">
      <formula>0</formula>
    </cfRule>
  </conditionalFormatting>
  <conditionalFormatting sqref="E156">
    <cfRule type="cellIs" dxfId="142" priority="236" stopIfTrue="1" operator="lessThan">
      <formula>0</formula>
    </cfRule>
  </conditionalFormatting>
  <conditionalFormatting sqref="C157:E157">
    <cfRule type="cellIs" dxfId="141" priority="235" stopIfTrue="1" operator="lessThan">
      <formula>0</formula>
    </cfRule>
  </conditionalFormatting>
  <conditionalFormatting sqref="B157">
    <cfRule type="cellIs" dxfId="140" priority="234" stopIfTrue="1" operator="lessThan">
      <formula>0</formula>
    </cfRule>
  </conditionalFormatting>
  <conditionalFormatting sqref="B158:D158">
    <cfRule type="cellIs" dxfId="139" priority="233" stopIfTrue="1" operator="lessThan">
      <formula>0</formula>
    </cfRule>
  </conditionalFormatting>
  <conditionalFormatting sqref="E158">
    <cfRule type="cellIs" dxfId="138" priority="232" stopIfTrue="1" operator="lessThan">
      <formula>0</formula>
    </cfRule>
  </conditionalFormatting>
  <conditionalFormatting sqref="E159">
    <cfRule type="cellIs" dxfId="137" priority="231" stopIfTrue="1" operator="lessThan">
      <formula>0</formula>
    </cfRule>
  </conditionalFormatting>
  <conditionalFormatting sqref="B159">
    <cfRule type="cellIs" dxfId="136" priority="229" stopIfTrue="1" operator="lessThan">
      <formula>0</formula>
    </cfRule>
  </conditionalFormatting>
  <conditionalFormatting sqref="B160:D160">
    <cfRule type="cellIs" dxfId="135" priority="228" stopIfTrue="1" operator="lessThan">
      <formula>0</formula>
    </cfRule>
  </conditionalFormatting>
  <conditionalFormatting sqref="E160">
    <cfRule type="cellIs" dxfId="134" priority="227" stopIfTrue="1" operator="lessThan">
      <formula>0</formula>
    </cfRule>
  </conditionalFormatting>
  <conditionalFormatting sqref="D161:E161">
    <cfRule type="cellIs" dxfId="133" priority="226" stopIfTrue="1" operator="lessThan">
      <formula>0</formula>
    </cfRule>
  </conditionalFormatting>
  <conditionalFormatting sqref="B161:C161">
    <cfRule type="cellIs" dxfId="132" priority="225" stopIfTrue="1" operator="lessThan">
      <formula>0</formula>
    </cfRule>
  </conditionalFormatting>
  <conditionalFormatting sqref="B162">
    <cfRule type="cellIs" dxfId="131" priority="224" stopIfTrue="1" operator="lessThan">
      <formula>0</formula>
    </cfRule>
  </conditionalFormatting>
  <conditionalFormatting sqref="B163">
    <cfRule type="cellIs" dxfId="130" priority="223" stopIfTrue="1" operator="lessThan">
      <formula>0</formula>
    </cfRule>
  </conditionalFormatting>
  <conditionalFormatting sqref="E163">
    <cfRule type="cellIs" dxfId="129" priority="222" stopIfTrue="1" operator="lessThan">
      <formula>0</formula>
    </cfRule>
  </conditionalFormatting>
  <conditionalFormatting sqref="E37">
    <cfRule type="cellIs" dxfId="128" priority="200" stopIfTrue="1" operator="lessThan">
      <formula>0</formula>
    </cfRule>
  </conditionalFormatting>
  <conditionalFormatting sqref="F43">
    <cfRule type="cellIs" dxfId="127" priority="191" stopIfTrue="1" operator="lessThan">
      <formula>0</formula>
    </cfRule>
  </conditionalFormatting>
  <conditionalFormatting sqref="F44">
    <cfRule type="cellIs" dxfId="126" priority="189" stopIfTrue="1" operator="lessThan">
      <formula>0</formula>
    </cfRule>
  </conditionalFormatting>
  <conditionalFormatting sqref="E44">
    <cfRule type="cellIs" dxfId="125" priority="188" stopIfTrue="1" operator="lessThan">
      <formula>0</formula>
    </cfRule>
  </conditionalFormatting>
  <conditionalFormatting sqref="E59">
    <cfRule type="cellIs" dxfId="124" priority="173" stopIfTrue="1" operator="lessThan">
      <formula>0</formula>
    </cfRule>
  </conditionalFormatting>
  <conditionalFormatting sqref="F60">
    <cfRule type="cellIs" dxfId="123" priority="172" stopIfTrue="1" operator="lessThan">
      <formula>0</formula>
    </cfRule>
  </conditionalFormatting>
  <conditionalFormatting sqref="F61">
    <cfRule type="cellIs" dxfId="122" priority="170" stopIfTrue="1" operator="lessThan">
      <formula>0</formula>
    </cfRule>
  </conditionalFormatting>
  <conditionalFormatting sqref="F62">
    <cfRule type="cellIs" dxfId="121" priority="168" stopIfTrue="1" operator="lessThan">
      <formula>0</formula>
    </cfRule>
  </conditionalFormatting>
  <conditionalFormatting sqref="E79">
    <cfRule type="cellIs" dxfId="120" priority="152" stopIfTrue="1" operator="lessThan">
      <formula>0</formula>
    </cfRule>
  </conditionalFormatting>
  <conditionalFormatting sqref="E84">
    <cfRule type="cellIs" dxfId="119" priority="147" stopIfTrue="1" operator="lessThan">
      <formula>0</formula>
    </cfRule>
  </conditionalFormatting>
  <conditionalFormatting sqref="F85">
    <cfRule type="cellIs" dxfId="118" priority="146" stopIfTrue="1" operator="lessThan">
      <formula>0</formula>
    </cfRule>
  </conditionalFormatting>
  <conditionalFormatting sqref="E100">
    <cfRule type="cellIs" dxfId="117" priority="132" stopIfTrue="1" operator="lessThan">
      <formula>0</formula>
    </cfRule>
  </conditionalFormatting>
  <conditionalFormatting sqref="E3">
    <cfRule type="cellIs" dxfId="116" priority="127" stopIfTrue="1" operator="lessThan">
      <formula>0</formula>
    </cfRule>
  </conditionalFormatting>
  <conditionalFormatting sqref="E5">
    <cfRule type="cellIs" dxfId="115" priority="125" stopIfTrue="1" operator="lessThan">
      <formula>0</formula>
    </cfRule>
  </conditionalFormatting>
  <conditionalFormatting sqref="E6">
    <cfRule type="cellIs" dxfId="114" priority="124" stopIfTrue="1" operator="lessThan">
      <formula>0</formula>
    </cfRule>
  </conditionalFormatting>
  <conditionalFormatting sqref="E7">
    <cfRule type="cellIs" dxfId="113" priority="123" stopIfTrue="1" operator="lessThan">
      <formula>0</formula>
    </cfRule>
  </conditionalFormatting>
  <conditionalFormatting sqref="E8">
    <cfRule type="cellIs" dxfId="112" priority="121" stopIfTrue="1" operator="lessThan">
      <formula>0</formula>
    </cfRule>
  </conditionalFormatting>
  <conditionalFormatting sqref="E9">
    <cfRule type="cellIs" dxfId="111" priority="120" stopIfTrue="1" operator="lessThan">
      <formula>0</formula>
    </cfRule>
  </conditionalFormatting>
  <conditionalFormatting sqref="E10">
    <cfRule type="cellIs" dxfId="110" priority="119" stopIfTrue="1" operator="lessThan">
      <formula>0</formula>
    </cfRule>
  </conditionalFormatting>
  <conditionalFormatting sqref="E11">
    <cfRule type="cellIs" dxfId="109" priority="118" stopIfTrue="1" operator="lessThan">
      <formula>0</formula>
    </cfRule>
  </conditionalFormatting>
  <conditionalFormatting sqref="E12">
    <cfRule type="cellIs" dxfId="108" priority="117" stopIfTrue="1" operator="lessThan">
      <formula>0</formula>
    </cfRule>
  </conditionalFormatting>
  <conditionalFormatting sqref="E13">
    <cfRule type="cellIs" dxfId="107" priority="116" stopIfTrue="1" operator="lessThan">
      <formula>0</formula>
    </cfRule>
  </conditionalFormatting>
  <conditionalFormatting sqref="E14">
    <cfRule type="cellIs" dxfId="106" priority="115" stopIfTrue="1" operator="lessThan">
      <formula>0</formula>
    </cfRule>
  </conditionalFormatting>
  <conditionalFormatting sqref="E15">
    <cfRule type="cellIs" dxfId="105" priority="114" stopIfTrue="1" operator="lessThan">
      <formula>0</formula>
    </cfRule>
  </conditionalFormatting>
  <conditionalFormatting sqref="E16">
    <cfRule type="cellIs" dxfId="104" priority="113" stopIfTrue="1" operator="lessThan">
      <formula>0</formula>
    </cfRule>
  </conditionalFormatting>
  <conditionalFormatting sqref="E17">
    <cfRule type="cellIs" dxfId="103" priority="112" stopIfTrue="1" operator="lessThan">
      <formula>0</formula>
    </cfRule>
  </conditionalFormatting>
  <conditionalFormatting sqref="E19">
    <cfRule type="cellIs" dxfId="102" priority="111" stopIfTrue="1" operator="lessThan">
      <formula>0</formula>
    </cfRule>
  </conditionalFormatting>
  <conditionalFormatting sqref="E20">
    <cfRule type="cellIs" dxfId="101" priority="110" stopIfTrue="1" operator="lessThan">
      <formula>0</formula>
    </cfRule>
  </conditionalFormatting>
  <conditionalFormatting sqref="E21">
    <cfRule type="cellIs" dxfId="100" priority="109" stopIfTrue="1" operator="lessThan">
      <formula>0</formula>
    </cfRule>
  </conditionalFormatting>
  <conditionalFormatting sqref="E22">
    <cfRule type="cellIs" dxfId="99" priority="108" stopIfTrue="1" operator="lessThan">
      <formula>0</formula>
    </cfRule>
  </conditionalFormatting>
  <conditionalFormatting sqref="E23">
    <cfRule type="cellIs" dxfId="98" priority="107" stopIfTrue="1" operator="lessThan">
      <formula>0</formula>
    </cfRule>
  </conditionalFormatting>
  <conditionalFormatting sqref="E25">
    <cfRule type="cellIs" dxfId="97" priority="106" stopIfTrue="1" operator="lessThan">
      <formula>0</formula>
    </cfRule>
  </conditionalFormatting>
  <conditionalFormatting sqref="E26">
    <cfRule type="cellIs" dxfId="96" priority="105" stopIfTrue="1" operator="lessThan">
      <formula>0</formula>
    </cfRule>
  </conditionalFormatting>
  <conditionalFormatting sqref="E27">
    <cfRule type="cellIs" dxfId="95" priority="104" stopIfTrue="1" operator="lessThan">
      <formula>0</formula>
    </cfRule>
  </conditionalFormatting>
  <conditionalFormatting sqref="E28">
    <cfRule type="cellIs" dxfId="94" priority="103" stopIfTrue="1" operator="lessThan">
      <formula>0</formula>
    </cfRule>
  </conditionalFormatting>
  <conditionalFormatting sqref="E29">
    <cfRule type="cellIs" dxfId="93" priority="102" stopIfTrue="1" operator="lessThan">
      <formula>0</formula>
    </cfRule>
  </conditionalFormatting>
  <conditionalFormatting sqref="E30">
    <cfRule type="cellIs" dxfId="92" priority="101" stopIfTrue="1" operator="lessThan">
      <formula>0</formula>
    </cfRule>
  </conditionalFormatting>
  <conditionalFormatting sqref="E31">
    <cfRule type="cellIs" dxfId="91" priority="100" stopIfTrue="1" operator="lessThan">
      <formula>0</formula>
    </cfRule>
  </conditionalFormatting>
  <conditionalFormatting sqref="E32">
    <cfRule type="cellIs" dxfId="90" priority="99" stopIfTrue="1" operator="lessThan">
      <formula>0</formula>
    </cfRule>
  </conditionalFormatting>
  <conditionalFormatting sqref="E33">
    <cfRule type="cellIs" dxfId="89" priority="98" stopIfTrue="1" operator="lessThan">
      <formula>0</formula>
    </cfRule>
  </conditionalFormatting>
  <conditionalFormatting sqref="E34">
    <cfRule type="cellIs" dxfId="88" priority="97" stopIfTrue="1" operator="lessThan">
      <formula>0</formula>
    </cfRule>
  </conditionalFormatting>
  <conditionalFormatting sqref="E35">
    <cfRule type="cellIs" dxfId="87" priority="96" stopIfTrue="1" operator="lessThan">
      <formula>0</formula>
    </cfRule>
  </conditionalFormatting>
  <conditionalFormatting sqref="E36">
    <cfRule type="cellIs" dxfId="86" priority="95" stopIfTrue="1" operator="lessThan">
      <formula>0</formula>
    </cfRule>
  </conditionalFormatting>
  <conditionalFormatting sqref="E38">
    <cfRule type="cellIs" dxfId="85" priority="94" stopIfTrue="1" operator="lessThan">
      <formula>0</formula>
    </cfRule>
  </conditionalFormatting>
  <conditionalFormatting sqref="E39">
    <cfRule type="cellIs" dxfId="84" priority="93" stopIfTrue="1" operator="lessThan">
      <formula>0</formula>
    </cfRule>
  </conditionalFormatting>
  <conditionalFormatting sqref="E40">
    <cfRule type="cellIs" dxfId="83" priority="92" stopIfTrue="1" operator="lessThan">
      <formula>0</formula>
    </cfRule>
  </conditionalFormatting>
  <conditionalFormatting sqref="E41">
    <cfRule type="cellIs" dxfId="82" priority="91" stopIfTrue="1" operator="lessThan">
      <formula>0</formula>
    </cfRule>
  </conditionalFormatting>
  <conditionalFormatting sqref="E42">
    <cfRule type="cellIs" dxfId="81" priority="90" stopIfTrue="1" operator="lessThan">
      <formula>0</formula>
    </cfRule>
  </conditionalFormatting>
  <conditionalFormatting sqref="E43">
    <cfRule type="cellIs" dxfId="80" priority="89" stopIfTrue="1" operator="lessThan">
      <formula>0</formula>
    </cfRule>
  </conditionalFormatting>
  <conditionalFormatting sqref="E45">
    <cfRule type="cellIs" dxfId="79" priority="88" stopIfTrue="1" operator="lessThan">
      <formula>0</formula>
    </cfRule>
  </conditionalFormatting>
  <conditionalFormatting sqref="E46">
    <cfRule type="cellIs" dxfId="78" priority="87" stopIfTrue="1" operator="lessThan">
      <formula>0</formula>
    </cfRule>
  </conditionalFormatting>
  <conditionalFormatting sqref="E47">
    <cfRule type="cellIs" dxfId="77" priority="86" stopIfTrue="1" operator="lessThan">
      <formula>0</formula>
    </cfRule>
  </conditionalFormatting>
  <conditionalFormatting sqref="F48">
    <cfRule type="cellIs" dxfId="76" priority="85" stopIfTrue="1" operator="lessThan">
      <formula>0</formula>
    </cfRule>
  </conditionalFormatting>
  <conditionalFormatting sqref="E48">
    <cfRule type="cellIs" dxfId="75" priority="84" stopIfTrue="1" operator="lessThan">
      <formula>0</formula>
    </cfRule>
  </conditionalFormatting>
  <conditionalFormatting sqref="E49">
    <cfRule type="cellIs" dxfId="74" priority="83" stopIfTrue="1" operator="lessThan">
      <formula>0</formula>
    </cfRule>
  </conditionalFormatting>
  <conditionalFormatting sqref="E50">
    <cfRule type="cellIs" dxfId="73" priority="82" stopIfTrue="1" operator="lessThan">
      <formula>0</formula>
    </cfRule>
  </conditionalFormatting>
  <conditionalFormatting sqref="E51">
    <cfRule type="cellIs" dxfId="72" priority="81" stopIfTrue="1" operator="lessThan">
      <formula>0</formula>
    </cfRule>
  </conditionalFormatting>
  <conditionalFormatting sqref="E52">
    <cfRule type="cellIs" dxfId="71" priority="80" stopIfTrue="1" operator="lessThan">
      <formula>0</formula>
    </cfRule>
  </conditionalFormatting>
  <conditionalFormatting sqref="E53">
    <cfRule type="cellIs" dxfId="70" priority="79" stopIfTrue="1" operator="lessThan">
      <formula>0</formula>
    </cfRule>
  </conditionalFormatting>
  <conditionalFormatting sqref="E54">
    <cfRule type="cellIs" dxfId="69" priority="78" stopIfTrue="1" operator="lessThan">
      <formula>0</formula>
    </cfRule>
  </conditionalFormatting>
  <conditionalFormatting sqref="E55">
    <cfRule type="cellIs" dxfId="68" priority="77" stopIfTrue="1" operator="lessThan">
      <formula>0</formula>
    </cfRule>
  </conditionalFormatting>
  <conditionalFormatting sqref="E4">
    <cfRule type="cellIs" dxfId="67" priority="74" stopIfTrue="1" operator="lessThan">
      <formula>0</formula>
    </cfRule>
  </conditionalFormatting>
  <conditionalFormatting sqref="E56">
    <cfRule type="cellIs" dxfId="66" priority="72" stopIfTrue="1" operator="lessThan">
      <formula>0</formula>
    </cfRule>
  </conditionalFormatting>
  <conditionalFormatting sqref="E57">
    <cfRule type="cellIs" dxfId="65" priority="71" stopIfTrue="1" operator="lessThan">
      <formula>0</formula>
    </cfRule>
  </conditionalFormatting>
  <conditionalFormatting sqref="E58">
    <cfRule type="cellIs" dxfId="64" priority="69" stopIfTrue="1" operator="lessThan">
      <formula>0</formula>
    </cfRule>
  </conditionalFormatting>
  <conditionalFormatting sqref="E60">
    <cfRule type="cellIs" dxfId="63" priority="68" stopIfTrue="1" operator="lessThan">
      <formula>0</formula>
    </cfRule>
  </conditionalFormatting>
  <conditionalFormatting sqref="E61">
    <cfRule type="cellIs" dxfId="62" priority="67" stopIfTrue="1" operator="lessThan">
      <formula>0</formula>
    </cfRule>
  </conditionalFormatting>
  <conditionalFormatting sqref="E62">
    <cfRule type="cellIs" dxfId="61" priority="66" stopIfTrue="1" operator="lessThan">
      <formula>0</formula>
    </cfRule>
  </conditionalFormatting>
  <conditionalFormatting sqref="E63">
    <cfRule type="cellIs" dxfId="60" priority="65" stopIfTrue="1" operator="lessThan">
      <formula>0</formula>
    </cfRule>
  </conditionalFormatting>
  <conditionalFormatting sqref="E64">
    <cfRule type="cellIs" dxfId="59" priority="64" stopIfTrue="1" operator="lessThan">
      <formula>0</formula>
    </cfRule>
  </conditionalFormatting>
  <conditionalFormatting sqref="E65">
    <cfRule type="cellIs" dxfId="58" priority="63" stopIfTrue="1" operator="lessThan">
      <formula>0</formula>
    </cfRule>
  </conditionalFormatting>
  <conditionalFormatting sqref="E67">
    <cfRule type="cellIs" dxfId="57" priority="62" stopIfTrue="1" operator="lessThan">
      <formula>0</formula>
    </cfRule>
  </conditionalFormatting>
  <conditionalFormatting sqref="E68">
    <cfRule type="cellIs" dxfId="56" priority="61" stopIfTrue="1" operator="lessThan">
      <formula>0</formula>
    </cfRule>
  </conditionalFormatting>
  <conditionalFormatting sqref="E69">
    <cfRule type="cellIs" dxfId="55" priority="60" stopIfTrue="1" operator="lessThan">
      <formula>0</formula>
    </cfRule>
  </conditionalFormatting>
  <conditionalFormatting sqref="E70">
    <cfRule type="cellIs" dxfId="54" priority="58" stopIfTrue="1" operator="lessThan">
      <formula>0</formula>
    </cfRule>
  </conditionalFormatting>
  <conditionalFormatting sqref="E71">
    <cfRule type="cellIs" dxfId="53" priority="57" stopIfTrue="1" operator="lessThan">
      <formula>0</formula>
    </cfRule>
  </conditionalFormatting>
  <conditionalFormatting sqref="E72">
    <cfRule type="cellIs" dxfId="52" priority="56" stopIfTrue="1" operator="lessThan">
      <formula>0</formula>
    </cfRule>
  </conditionalFormatting>
  <conditionalFormatting sqref="E73">
    <cfRule type="cellIs" dxfId="51" priority="55" stopIfTrue="1" operator="lessThan">
      <formula>0</formula>
    </cfRule>
  </conditionalFormatting>
  <conditionalFormatting sqref="E74">
    <cfRule type="cellIs" dxfId="50" priority="54" stopIfTrue="1" operator="lessThan">
      <formula>0</formula>
    </cfRule>
  </conditionalFormatting>
  <conditionalFormatting sqref="E75">
    <cfRule type="cellIs" dxfId="49" priority="53" stopIfTrue="1" operator="lessThan">
      <formula>0</formula>
    </cfRule>
  </conditionalFormatting>
  <conditionalFormatting sqref="E76">
    <cfRule type="cellIs" dxfId="48" priority="52" stopIfTrue="1" operator="lessThan">
      <formula>0</formula>
    </cfRule>
  </conditionalFormatting>
  <conditionalFormatting sqref="E77">
    <cfRule type="cellIs" dxfId="47" priority="51" stopIfTrue="1" operator="lessThan">
      <formula>0</formula>
    </cfRule>
  </conditionalFormatting>
  <conditionalFormatting sqref="E78">
    <cfRule type="cellIs" dxfId="46" priority="50" stopIfTrue="1" operator="lessThan">
      <formula>0</formula>
    </cfRule>
  </conditionalFormatting>
  <conditionalFormatting sqref="E80">
    <cfRule type="cellIs" dxfId="45" priority="49" stopIfTrue="1" operator="lessThan">
      <formula>0</formula>
    </cfRule>
  </conditionalFormatting>
  <conditionalFormatting sqref="E81">
    <cfRule type="cellIs" dxfId="44" priority="48" stopIfTrue="1" operator="lessThan">
      <formula>0</formula>
    </cfRule>
  </conditionalFormatting>
  <conditionalFormatting sqref="E82">
    <cfRule type="cellIs" dxfId="43" priority="47" stopIfTrue="1" operator="lessThan">
      <formula>0</formula>
    </cfRule>
  </conditionalFormatting>
  <conditionalFormatting sqref="E83">
    <cfRule type="cellIs" dxfId="42" priority="46" stopIfTrue="1" operator="lessThan">
      <formula>0</formula>
    </cfRule>
  </conditionalFormatting>
  <conditionalFormatting sqref="E85">
    <cfRule type="cellIs" dxfId="41" priority="45" stopIfTrue="1" operator="lessThan">
      <formula>0</formula>
    </cfRule>
  </conditionalFormatting>
  <conditionalFormatting sqref="E86">
    <cfRule type="cellIs" dxfId="40" priority="44" stopIfTrue="1" operator="lessThan">
      <formula>0</formula>
    </cfRule>
  </conditionalFormatting>
  <conditionalFormatting sqref="E87">
    <cfRule type="cellIs" dxfId="39" priority="43" stopIfTrue="1" operator="lessThan">
      <formula>0</formula>
    </cfRule>
  </conditionalFormatting>
  <conditionalFormatting sqref="E88">
    <cfRule type="cellIs" dxfId="38" priority="42" stopIfTrue="1" operator="lessThan">
      <formula>0</formula>
    </cfRule>
  </conditionalFormatting>
  <conditionalFormatting sqref="E89">
    <cfRule type="cellIs" dxfId="37" priority="41" stopIfTrue="1" operator="lessThan">
      <formula>0</formula>
    </cfRule>
  </conditionalFormatting>
  <conditionalFormatting sqref="E90">
    <cfRule type="cellIs" dxfId="36" priority="40" stopIfTrue="1" operator="lessThan">
      <formula>0</formula>
    </cfRule>
  </conditionalFormatting>
  <conditionalFormatting sqref="E91">
    <cfRule type="cellIs" dxfId="35" priority="39" stopIfTrue="1" operator="lessThan">
      <formula>0</formula>
    </cfRule>
  </conditionalFormatting>
  <conditionalFormatting sqref="E92">
    <cfRule type="cellIs" dxfId="34" priority="38" stopIfTrue="1" operator="lessThan">
      <formula>0</formula>
    </cfRule>
  </conditionalFormatting>
  <conditionalFormatting sqref="E93">
    <cfRule type="cellIs" dxfId="33" priority="37" stopIfTrue="1" operator="lessThan">
      <formula>0</formula>
    </cfRule>
  </conditionalFormatting>
  <conditionalFormatting sqref="E94">
    <cfRule type="cellIs" dxfId="32" priority="36" stopIfTrue="1" operator="lessThan">
      <formula>0</formula>
    </cfRule>
  </conditionalFormatting>
  <conditionalFormatting sqref="E95">
    <cfRule type="cellIs" dxfId="31" priority="35" stopIfTrue="1" operator="lessThan">
      <formula>0</formula>
    </cfRule>
  </conditionalFormatting>
  <conditionalFormatting sqref="E96">
    <cfRule type="cellIs" dxfId="30" priority="34" stopIfTrue="1" operator="lessThan">
      <formula>0</formula>
    </cfRule>
  </conditionalFormatting>
  <conditionalFormatting sqref="E97">
    <cfRule type="cellIs" dxfId="29" priority="33" stopIfTrue="1" operator="lessThan">
      <formula>0</formula>
    </cfRule>
  </conditionalFormatting>
  <conditionalFormatting sqref="E98">
    <cfRule type="cellIs" dxfId="28" priority="32" stopIfTrue="1" operator="lessThan">
      <formula>0</formula>
    </cfRule>
  </conditionalFormatting>
  <conditionalFormatting sqref="E99">
    <cfRule type="cellIs" dxfId="27" priority="31" stopIfTrue="1" operator="lessThan">
      <formula>0</formula>
    </cfRule>
  </conditionalFormatting>
  <conditionalFormatting sqref="E101">
    <cfRule type="cellIs" dxfId="26" priority="30" stopIfTrue="1" operator="lessThan">
      <formula>0</formula>
    </cfRule>
  </conditionalFormatting>
  <conditionalFormatting sqref="E102">
    <cfRule type="cellIs" dxfId="25" priority="29" stopIfTrue="1" operator="lessThan">
      <formula>0</formula>
    </cfRule>
  </conditionalFormatting>
  <conditionalFormatting sqref="E103">
    <cfRule type="cellIs" dxfId="24" priority="28" stopIfTrue="1" operator="lessThan">
      <formula>0</formula>
    </cfRule>
  </conditionalFormatting>
  <conditionalFormatting sqref="E104">
    <cfRule type="cellIs" dxfId="23" priority="27" stopIfTrue="1" operator="lessThan">
      <formula>0</formula>
    </cfRule>
  </conditionalFormatting>
  <conditionalFormatting sqref="E105">
    <cfRule type="cellIs" dxfId="22" priority="26" stopIfTrue="1" operator="lessThan">
      <formula>0</formula>
    </cfRule>
  </conditionalFormatting>
  <conditionalFormatting sqref="E106">
    <cfRule type="cellIs" dxfId="21" priority="25" stopIfTrue="1" operator="lessThan">
      <formula>0</formula>
    </cfRule>
  </conditionalFormatting>
  <conditionalFormatting sqref="E107">
    <cfRule type="cellIs" dxfId="20" priority="24" stopIfTrue="1" operator="lessThan">
      <formula>0</formula>
    </cfRule>
  </conditionalFormatting>
  <conditionalFormatting sqref="E108">
    <cfRule type="cellIs" dxfId="19" priority="23" stopIfTrue="1" operator="lessThan">
      <formula>0</formula>
    </cfRule>
  </conditionalFormatting>
  <conditionalFormatting sqref="E109">
    <cfRule type="cellIs" dxfId="18" priority="22" stopIfTrue="1" operator="lessThan">
      <formula>0</formula>
    </cfRule>
  </conditionalFormatting>
  <conditionalFormatting sqref="E110">
    <cfRule type="cellIs" dxfId="17" priority="21" stopIfTrue="1" operator="lessThan">
      <formula>0</formula>
    </cfRule>
  </conditionalFormatting>
  <conditionalFormatting sqref="E111">
    <cfRule type="cellIs" dxfId="16" priority="17" stopIfTrue="1" operator="lessThan">
      <formula>0</formula>
    </cfRule>
  </conditionalFormatting>
  <conditionalFormatting sqref="E112">
    <cfRule type="cellIs" dxfId="15" priority="16" stopIfTrue="1" operator="lessThan">
      <formula>0</formula>
    </cfRule>
  </conditionalFormatting>
  <conditionalFormatting sqref="E113">
    <cfRule type="cellIs" dxfId="14" priority="15" stopIfTrue="1" operator="lessThan">
      <formula>0</formula>
    </cfRule>
  </conditionalFormatting>
  <conditionalFormatting sqref="E114">
    <cfRule type="cellIs" dxfId="13" priority="14" stopIfTrue="1" operator="lessThan">
      <formula>0</formula>
    </cfRule>
  </conditionalFormatting>
  <conditionalFormatting sqref="D114">
    <cfRule type="cellIs" dxfId="12" priority="13" stopIfTrue="1" operator="lessThan">
      <formula>0</formula>
    </cfRule>
  </conditionalFormatting>
  <conditionalFormatting sqref="D115">
    <cfRule type="cellIs" dxfId="11" priority="12" stopIfTrue="1" operator="lessThan">
      <formula>0</formula>
    </cfRule>
  </conditionalFormatting>
  <conditionalFormatting sqref="E115">
    <cfRule type="cellIs" dxfId="10" priority="11" stopIfTrue="1" operator="lessThan">
      <formula>0</formula>
    </cfRule>
  </conditionalFormatting>
  <conditionalFormatting sqref="E116">
    <cfRule type="cellIs" dxfId="9" priority="10" stopIfTrue="1" operator="lessThan">
      <formula>0</formula>
    </cfRule>
  </conditionalFormatting>
  <conditionalFormatting sqref="E117">
    <cfRule type="cellIs" dxfId="8" priority="9" stopIfTrue="1" operator="lessThan">
      <formula>0</formula>
    </cfRule>
  </conditionalFormatting>
  <conditionalFormatting sqref="E118">
    <cfRule type="cellIs" dxfId="7" priority="8" stopIfTrue="1" operator="lessThan">
      <formula>0</formula>
    </cfRule>
  </conditionalFormatting>
  <conditionalFormatting sqref="E119">
    <cfRule type="cellIs" dxfId="6" priority="7" stopIfTrue="1" operator="lessThan">
      <formula>0</formula>
    </cfRule>
  </conditionalFormatting>
  <conditionalFormatting sqref="E120">
    <cfRule type="cellIs" dxfId="5" priority="6" stopIfTrue="1" operator="lessThan">
      <formula>0</formula>
    </cfRule>
  </conditionalFormatting>
  <conditionalFormatting sqref="E121">
    <cfRule type="cellIs" dxfId="4" priority="5" stopIfTrue="1" operator="lessThan">
      <formula>0</formula>
    </cfRule>
  </conditionalFormatting>
  <conditionalFormatting sqref="D122">
    <cfRule type="cellIs" dxfId="3" priority="4" stopIfTrue="1" operator="lessThan">
      <formula>0</formula>
    </cfRule>
  </conditionalFormatting>
  <conditionalFormatting sqref="E122">
    <cfRule type="cellIs" dxfId="2" priority="3" stopIfTrue="1" operator="lessThan">
      <formula>0</formula>
    </cfRule>
  </conditionalFormatting>
  <conditionalFormatting sqref="E123">
    <cfRule type="cellIs" dxfId="1" priority="2" stopIfTrue="1" operator="lessThan">
      <formula>0</formula>
    </cfRule>
  </conditionalFormatting>
  <conditionalFormatting sqref="E124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E93 E59:E66 E37 E48 E44 E23:E24 E3 E107:E114 E132:E138 E144:E169 E18 E70:E89 E95:E102 E116 E125:E130" xr:uid="{00000000-0002-0000-0100-000000000000}">
      <formula1>$M$1:$M$19</formula1>
    </dataValidation>
    <dataValidation type="list" allowBlank="1" showInputMessage="1" showErrorMessage="1" sqref="E139:E143" xr:uid="{00000000-0002-0000-0100-000001000000}">
      <formula1>$M$1:$M$18</formula1>
    </dataValidation>
    <dataValidation type="list" allowBlank="1" showInputMessage="1" showErrorMessage="1" sqref="E4:E5 E9:E10 E15:E16 E25:E26 E32:E33 E40:E41 E46:E47 E54:E55 E68:E69 E91:E92 E104:E106 E115 E119:E120 E122" xr:uid="{00000000-0002-0000-0100-000003000000}">
      <formula1>$K$1:$K$20</formula1>
    </dataValidation>
    <dataValidation type="list" allowBlank="1" showInputMessage="1" showErrorMessage="1" sqref="E6:E8 E11:E14 E17 E19:E22 E27:E31 E34:E36 E38:E39 E42:E43 E45 E49:E53 E56:E58 E67 E90 E94 E103 E117:E118 E121 E123:E124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abSelected="1" zoomScale="80" zoomScaleNormal="80" workbookViewId="0">
      <selection activeCell="F27" sqref="F27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2.33203125" style="39" bestFit="1" customWidth="1"/>
    <col min="3" max="3" width="19.109375" style="39" bestFit="1" customWidth="1"/>
    <col min="4" max="4" width="16.6640625" style="39" bestFit="1" customWidth="1"/>
    <col min="5" max="5" width="29.5546875" style="39" bestFit="1" customWidth="1"/>
    <col min="6" max="6" width="14.6640625" style="39" bestFit="1" customWidth="1"/>
    <col min="7" max="7" width="28.88671875" style="39" bestFit="1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78"/>
      <c r="B1" s="78"/>
      <c r="C1" s="78"/>
      <c r="D1" s="78"/>
      <c r="E1" s="78"/>
      <c r="F1" s="49"/>
    </row>
    <row r="2" spans="1:64" ht="15" customHeight="1" thickBot="1" x14ac:dyDescent="0.35">
      <c r="A2" s="78"/>
      <c r="B2" s="67" t="s">
        <v>1</v>
      </c>
      <c r="C2"/>
      <c r="D2"/>
      <c r="E2"/>
      <c r="F2"/>
      <c r="G2"/>
    </row>
    <row r="3" spans="1:64" ht="15" customHeight="1" x14ac:dyDescent="0.3">
      <c r="A3" s="78"/>
      <c r="B3" s="80" t="s">
        <v>34</v>
      </c>
      <c r="C3" s="88" t="s">
        <v>35</v>
      </c>
      <c r="D3" s="89" t="s">
        <v>36</v>
      </c>
      <c r="E3" s="89" t="s">
        <v>37</v>
      </c>
      <c r="F3" s="89" t="s">
        <v>38</v>
      </c>
      <c r="G3" s="90" t="s">
        <v>39</v>
      </c>
      <c r="H3" s="69" t="s">
        <v>43</v>
      </c>
      <c r="I3" s="7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78"/>
      <c r="B4" s="81" t="s">
        <v>27</v>
      </c>
      <c r="C4" s="91"/>
      <c r="D4" s="92">
        <v>1465.5</v>
      </c>
      <c r="E4" s="92"/>
      <c r="F4" s="92"/>
      <c r="G4" s="93"/>
      <c r="H4" s="71">
        <f t="shared" ref="H4:H9" si="0">SUM(C4:G4)</f>
        <v>1465.5</v>
      </c>
      <c r="I4" s="7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78"/>
      <c r="B5" s="79" t="s">
        <v>22</v>
      </c>
      <c r="C5" s="94"/>
      <c r="D5" s="68">
        <v>2600.92</v>
      </c>
      <c r="E5" s="68"/>
      <c r="F5" s="68"/>
      <c r="G5" s="95"/>
      <c r="H5" s="71">
        <f t="shared" si="0"/>
        <v>2600.92</v>
      </c>
      <c r="I5" s="7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78"/>
      <c r="B6" s="79" t="s">
        <v>13</v>
      </c>
      <c r="C6" s="94">
        <v>355</v>
      </c>
      <c r="D6" s="68">
        <v>2310.6799999999998</v>
      </c>
      <c r="E6" s="68"/>
      <c r="F6" s="68">
        <v>330</v>
      </c>
      <c r="G6" s="95"/>
      <c r="H6" s="71">
        <f t="shared" si="0"/>
        <v>2995.68</v>
      </c>
      <c r="I6" s="7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78"/>
      <c r="B7" s="79" t="s">
        <v>0</v>
      </c>
      <c r="C7" s="94"/>
      <c r="D7" s="68">
        <v>590.4</v>
      </c>
      <c r="E7" s="68"/>
      <c r="F7" s="68"/>
      <c r="G7" s="95"/>
      <c r="H7" s="71">
        <f t="shared" si="0"/>
        <v>590.4</v>
      </c>
      <c r="I7" s="7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78"/>
      <c r="B8" s="82" t="s">
        <v>25</v>
      </c>
      <c r="C8" s="94"/>
      <c r="D8" s="68">
        <v>215</v>
      </c>
      <c r="E8" s="68"/>
      <c r="F8" s="68"/>
      <c r="G8" s="95">
        <v>0.01</v>
      </c>
      <c r="H8" s="71">
        <f t="shared" si="0"/>
        <v>215.01</v>
      </c>
      <c r="I8" s="74" t="s">
        <v>25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thickBot="1" x14ac:dyDescent="0.35">
      <c r="A9" s="78"/>
      <c r="B9" s="83" t="s">
        <v>40</v>
      </c>
      <c r="C9" s="96">
        <v>355</v>
      </c>
      <c r="D9" s="97">
        <v>7182.5</v>
      </c>
      <c r="E9" s="97"/>
      <c r="F9" s="97">
        <v>330</v>
      </c>
      <c r="G9" s="98">
        <v>0.01</v>
      </c>
      <c r="H9" s="76">
        <f t="shared" si="0"/>
        <v>7867.51</v>
      </c>
      <c r="I9" s="77" t="s">
        <v>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9"/>
      <c r="B10"/>
      <c r="C10"/>
      <c r="D10"/>
      <c r="E10"/>
      <c r="F10"/>
      <c r="G10"/>
      <c r="I10" s="7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9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9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9"/>
      <c r="B15" s="67" t="s">
        <v>2</v>
      </c>
      <c r="C15"/>
      <c r="D15"/>
      <c r="E15"/>
      <c r="F15"/>
    </row>
    <row r="16" spans="1:64" ht="15" customHeight="1" x14ac:dyDescent="0.3">
      <c r="A16" s="49"/>
      <c r="B16" s="80" t="s">
        <v>34</v>
      </c>
      <c r="C16" s="88" t="s">
        <v>35</v>
      </c>
      <c r="D16" s="89" t="s">
        <v>36</v>
      </c>
      <c r="E16" s="89" t="s">
        <v>37</v>
      </c>
      <c r="F16" s="89" t="s">
        <v>38</v>
      </c>
      <c r="G16" s="90" t="s">
        <v>39</v>
      </c>
      <c r="H16" s="69" t="s">
        <v>43</v>
      </c>
      <c r="I16" s="73"/>
    </row>
    <row r="17" spans="1:9" ht="15" customHeight="1" x14ac:dyDescent="0.3">
      <c r="A17" s="49"/>
      <c r="B17" s="81" t="s">
        <v>15</v>
      </c>
      <c r="C17" s="91"/>
      <c r="D17" s="92">
        <v>-312.8</v>
      </c>
      <c r="E17" s="92"/>
      <c r="F17" s="92"/>
      <c r="G17" s="93"/>
      <c r="H17" s="71">
        <f t="shared" ref="H17:H25" si="1">SUM(C17:G17)</f>
        <v>-312.8</v>
      </c>
      <c r="I17" s="72" t="s">
        <v>15</v>
      </c>
    </row>
    <row r="18" spans="1:9" ht="15" customHeight="1" x14ac:dyDescent="0.3">
      <c r="A18" s="49"/>
      <c r="B18" s="79" t="s">
        <v>23</v>
      </c>
      <c r="C18" s="94"/>
      <c r="D18" s="68">
        <v>-765.2399999999999</v>
      </c>
      <c r="E18" s="68"/>
      <c r="F18" s="68"/>
      <c r="G18" s="95"/>
      <c r="H18" s="71">
        <f t="shared" si="1"/>
        <v>-765.2399999999999</v>
      </c>
      <c r="I18" s="72" t="s">
        <v>23</v>
      </c>
    </row>
    <row r="19" spans="1:9" ht="15" customHeight="1" x14ac:dyDescent="0.3">
      <c r="A19" s="49"/>
      <c r="B19" s="79" t="s">
        <v>21</v>
      </c>
      <c r="C19" s="94"/>
      <c r="D19" s="68">
        <v>-144</v>
      </c>
      <c r="E19" s="68"/>
      <c r="F19" s="68"/>
      <c r="G19" s="95"/>
      <c r="H19" s="71">
        <f t="shared" si="1"/>
        <v>-144</v>
      </c>
      <c r="I19" s="72" t="s">
        <v>21</v>
      </c>
    </row>
    <row r="20" spans="1:9" ht="15" customHeight="1" x14ac:dyDescent="0.3">
      <c r="A20" s="49"/>
      <c r="B20" s="79" t="s">
        <v>22</v>
      </c>
      <c r="C20" s="94"/>
      <c r="D20" s="68">
        <v>-3195.0799999999995</v>
      </c>
      <c r="E20" s="68"/>
      <c r="F20" s="68">
        <v>-163.41</v>
      </c>
      <c r="G20" s="95"/>
      <c r="H20" s="71">
        <f t="shared" si="1"/>
        <v>-3358.4899999999993</v>
      </c>
      <c r="I20" s="72" t="s">
        <v>22</v>
      </c>
    </row>
    <row r="21" spans="1:9" ht="15" customHeight="1" x14ac:dyDescent="0.3">
      <c r="A21" s="49"/>
      <c r="B21" s="79" t="s">
        <v>14</v>
      </c>
      <c r="C21" s="94">
        <v>-83.13</v>
      </c>
      <c r="D21" s="68">
        <v>-1863.0800000000002</v>
      </c>
      <c r="E21" s="68"/>
      <c r="F21" s="68"/>
      <c r="G21" s="95"/>
      <c r="H21" s="71">
        <f t="shared" si="1"/>
        <v>-1946.21</v>
      </c>
      <c r="I21" s="72" t="s">
        <v>14</v>
      </c>
    </row>
    <row r="22" spans="1:9" ht="15" customHeight="1" x14ac:dyDescent="0.3">
      <c r="A22" s="49"/>
      <c r="B22" s="79" t="s">
        <v>13</v>
      </c>
      <c r="C22" s="94"/>
      <c r="D22" s="68">
        <v>-500</v>
      </c>
      <c r="E22" s="68"/>
      <c r="F22" s="68"/>
      <c r="G22" s="95"/>
      <c r="H22" s="71">
        <f t="shared" si="1"/>
        <v>-500</v>
      </c>
      <c r="I22" s="72" t="s">
        <v>13</v>
      </c>
    </row>
    <row r="23" spans="1:9" ht="15" customHeight="1" x14ac:dyDescent="0.3">
      <c r="A23" s="49"/>
      <c r="B23" s="79" t="s">
        <v>0</v>
      </c>
      <c r="C23" s="94"/>
      <c r="D23" s="68">
        <v>-337.6</v>
      </c>
      <c r="E23" s="68"/>
      <c r="F23" s="68"/>
      <c r="G23" s="95"/>
      <c r="H23" s="71">
        <f t="shared" si="1"/>
        <v>-337.6</v>
      </c>
      <c r="I23" s="72" t="s">
        <v>0</v>
      </c>
    </row>
    <row r="24" spans="1:9" ht="15" customHeight="1" thickBot="1" x14ac:dyDescent="0.35">
      <c r="A24" s="49"/>
      <c r="B24" s="82" t="s">
        <v>19</v>
      </c>
      <c r="C24" s="94"/>
      <c r="D24" s="68">
        <v>-330.13</v>
      </c>
      <c r="E24" s="68"/>
      <c r="F24" s="68"/>
      <c r="G24" s="95"/>
      <c r="H24" s="71">
        <f t="shared" si="1"/>
        <v>-330.13</v>
      </c>
      <c r="I24" s="72" t="s">
        <v>19</v>
      </c>
    </row>
    <row r="25" spans="1:9" ht="15" customHeight="1" thickBot="1" x14ac:dyDescent="0.35">
      <c r="A25" s="49"/>
      <c r="B25" s="83" t="s">
        <v>40</v>
      </c>
      <c r="C25" s="96">
        <v>-83.13</v>
      </c>
      <c r="D25" s="97">
        <v>-7447.9299999999994</v>
      </c>
      <c r="E25" s="97"/>
      <c r="F25" s="97">
        <v>-163.41</v>
      </c>
      <c r="G25" s="98"/>
      <c r="H25" s="76">
        <f t="shared" si="1"/>
        <v>-7694.4699999999993</v>
      </c>
      <c r="I25" s="77" t="s">
        <v>42</v>
      </c>
    </row>
    <row r="26" spans="1:9" ht="15" customHeight="1" x14ac:dyDescent="0.3">
      <c r="B26"/>
      <c r="C26"/>
      <c r="D26"/>
      <c r="E26"/>
      <c r="F26"/>
      <c r="G26"/>
      <c r="I26" s="75"/>
    </row>
    <row r="27" spans="1:9" ht="15" customHeight="1" x14ac:dyDescent="0.3">
      <c r="B27"/>
      <c r="C27"/>
      <c r="D27"/>
      <c r="E27"/>
      <c r="F27"/>
      <c r="G27"/>
      <c r="I27" s="75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2022-01-04T08:03:36Z</dcterms:modified>
</cp:coreProperties>
</file>