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A9DA5F35-AF77-402C-801C-806720C5650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I36" i="1" l="1"/>
  <c r="F36" i="1"/>
  <c r="E36" i="1"/>
  <c r="H36" i="1" s="1"/>
  <c r="D36" i="1"/>
  <c r="G36" i="1" s="1"/>
  <c r="I35" i="1"/>
  <c r="H35" i="1"/>
  <c r="F35" i="1"/>
  <c r="E35" i="1"/>
  <c r="D35" i="1"/>
  <c r="G35" i="1" s="1"/>
  <c r="I34" i="1"/>
  <c r="H34" i="1"/>
  <c r="F34" i="1"/>
  <c r="E34" i="1"/>
  <c r="D34" i="1"/>
  <c r="G34" i="1" s="1"/>
  <c r="I33" i="1"/>
  <c r="H33" i="1"/>
  <c r="F33" i="1"/>
  <c r="E33" i="1"/>
  <c r="D33" i="1"/>
  <c r="G33" i="1" s="1"/>
  <c r="I32" i="1"/>
  <c r="F32" i="1"/>
  <c r="E32" i="1"/>
  <c r="H32" i="1" s="1"/>
  <c r="D32" i="1"/>
  <c r="G32" i="1" s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G29" i="1"/>
  <c r="F29" i="1"/>
  <c r="H29" i="1" s="1"/>
  <c r="E29" i="1"/>
  <c r="D29" i="1"/>
  <c r="I28" i="1"/>
  <c r="F28" i="1"/>
  <c r="G28" i="1" s="1"/>
  <c r="E28" i="1"/>
  <c r="H28" i="1" s="1"/>
  <c r="D28" i="1"/>
  <c r="I27" i="1"/>
  <c r="H27" i="1"/>
  <c r="G26" i="1"/>
  <c r="F27" i="1"/>
  <c r="E27" i="1"/>
  <c r="D27" i="1"/>
  <c r="G27" i="1" s="1"/>
  <c r="I26" i="1"/>
  <c r="F26" i="1"/>
  <c r="H26" i="1" s="1"/>
  <c r="E26" i="1"/>
  <c r="D26" i="1"/>
  <c r="I16" i="1"/>
  <c r="I25" i="1"/>
  <c r="I24" i="1"/>
  <c r="F4" i="1"/>
  <c r="I4" i="1" s="1"/>
  <c r="E4" i="1"/>
  <c r="D4" i="1"/>
  <c r="F5" i="1"/>
  <c r="E5" i="1"/>
  <c r="D5" i="1"/>
  <c r="F6" i="1"/>
  <c r="E6" i="1"/>
  <c r="D6" i="1"/>
  <c r="G6" i="1" s="1"/>
  <c r="F7" i="1"/>
  <c r="E7" i="1"/>
  <c r="D7" i="1"/>
  <c r="F8" i="1"/>
  <c r="E8" i="1"/>
  <c r="D8" i="1"/>
  <c r="F9" i="1"/>
  <c r="E9" i="1"/>
  <c r="H9" i="1" s="1"/>
  <c r="D9" i="1"/>
  <c r="I9" i="1" s="1"/>
  <c r="F10" i="1"/>
  <c r="E10" i="1"/>
  <c r="D10" i="1"/>
  <c r="I10" i="1" s="1"/>
  <c r="F11" i="1"/>
  <c r="E11" i="1"/>
  <c r="D11" i="1"/>
  <c r="F25" i="1"/>
  <c r="E25" i="1"/>
  <c r="D25" i="1"/>
  <c r="G11" i="1" l="1"/>
  <c r="H11" i="1"/>
  <c r="H6" i="1"/>
  <c r="I8" i="1"/>
  <c r="I5" i="1"/>
  <c r="G7" i="1"/>
  <c r="H7" i="1"/>
  <c r="G25" i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D23" i="1"/>
  <c r="H23" i="1" l="1"/>
  <c r="G23" i="1"/>
  <c r="F22" i="1"/>
  <c r="E22" i="1"/>
  <c r="D22" i="1"/>
  <c r="G22" i="1" s="1"/>
  <c r="H22" i="1" l="1"/>
  <c r="F21" i="1"/>
  <c r="E21" i="1"/>
  <c r="D21" i="1"/>
  <c r="G21" i="1" l="1"/>
  <c r="H21" i="1"/>
  <c r="F20" i="1"/>
  <c r="E20" i="1"/>
  <c r="D20" i="1"/>
  <c r="H20" i="1" l="1"/>
  <c r="G20" i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<sst xmlns="http://schemas.openxmlformats.org/spreadsheetml/2006/main" count="12" uniqueCount="8">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</sst>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940712502195637E-2"/>
          <c:y val="0.13346818147216932"/>
          <c:w val="0.64262776470904637"/>
          <c:h val="0.759942334227087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Tabelle1!$A$3:$A$36</c:f>
              <c:numCache>
                <c:formatCode>m/d/yyyy</c:formatCode>
                <c:ptCount val="3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</c:numCache>
            </c:numRef>
          </c:cat>
          <c:val>
            <c:numRef>
              <c:f>Tabelle1!$B$3:$B$36</c:f>
              <c:numCache>
                <c:formatCode>General</c:formatCode>
                <c:ptCount val="34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  <c:pt idx="24">
                  <c:v>297529</c:v>
                </c:pt>
                <c:pt idx="25">
                  <c:v>298034</c:v>
                </c:pt>
                <c:pt idx="26">
                  <c:v>300505</c:v>
                </c:pt>
                <c:pt idx="27">
                  <c:v>302213</c:v>
                </c:pt>
                <c:pt idx="28">
                  <c:v>302822</c:v>
                </c:pt>
                <c:pt idx="29">
                  <c:v>302875</c:v>
                </c:pt>
                <c:pt idx="30">
                  <c:v>303235</c:v>
                </c:pt>
                <c:pt idx="31">
                  <c:v>303313</c:v>
                </c:pt>
                <c:pt idx="32">
                  <c:v>305461</c:v>
                </c:pt>
                <c:pt idx="33">
                  <c:v>307283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Tabelle1!$A$3:$A$36</c:f>
              <c:numCache>
                <c:formatCode>m/d/yyyy</c:formatCode>
                <c:ptCount val="3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</c:numCache>
            </c:numRef>
          </c:cat>
          <c:val>
            <c:numRef>
              <c:f>Tabelle1!$C$3:$C$36</c:f>
              <c:numCache>
                <c:formatCode>General</c:formatCode>
                <c:ptCount val="34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  <c:pt idx="24">
                  <c:v>34817</c:v>
                </c:pt>
                <c:pt idx="25">
                  <c:v>34895</c:v>
                </c:pt>
                <c:pt idx="26">
                  <c:v>34959</c:v>
                </c:pt>
                <c:pt idx="27">
                  <c:v>35018</c:v>
                </c:pt>
                <c:pt idx="28">
                  <c:v>35155</c:v>
                </c:pt>
                <c:pt idx="29">
                  <c:v>35199</c:v>
                </c:pt>
                <c:pt idx="30">
                  <c:v>35293</c:v>
                </c:pt>
                <c:pt idx="31">
                  <c:v>35303</c:v>
                </c:pt>
                <c:pt idx="32">
                  <c:v>35397</c:v>
                </c:pt>
                <c:pt idx="33">
                  <c:v>35547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Tabelle1!$A$3:$A$36</c:f>
              <c:numCache>
                <c:formatCode>m/d/yyyy</c:formatCode>
                <c:ptCount val="3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</c:numCache>
            </c:numRef>
          </c:cat>
          <c:val>
            <c:numRef>
              <c:f>Tabelle1!$G$3:$G$36</c:f>
              <c:numCache>
                <c:formatCode>0.0</c:formatCode>
                <c:ptCount val="34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  <c:pt idx="24">
                  <c:v>2.2727272727272729</c:v>
                </c:pt>
                <c:pt idx="25">
                  <c:v>10.74468085106383</c:v>
                </c:pt>
                <c:pt idx="26">
                  <c:v>23.990291262135923</c:v>
                </c:pt>
                <c:pt idx="27">
                  <c:v>23.397260273972602</c:v>
                </c:pt>
                <c:pt idx="28">
                  <c:v>5.3421052631578947</c:v>
                </c:pt>
                <c:pt idx="29">
                  <c:v>1.65625</c:v>
                </c:pt>
                <c:pt idx="30">
                  <c:v>7.6595744680851068</c:v>
                </c:pt>
                <c:pt idx="31">
                  <c:v>7.0909090909090908</c:v>
                </c:pt>
                <c:pt idx="32">
                  <c:v>24.40909090909091</c:v>
                </c:pt>
                <c:pt idx="33">
                  <c:v>22.493827160493826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Tabelle1!$A$3:$A$36</c:f>
              <c:numCache>
                <c:formatCode>m/d/yyyy</c:formatCode>
                <c:ptCount val="34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  <c:pt idx="33">
                  <c:v>45036</c:v>
                </c:pt>
              </c:numCache>
            </c:numRef>
          </c:cat>
          <c:val>
            <c:numRef>
              <c:f>Tabelle1!$H$3:$H$36</c:f>
              <c:numCache>
                <c:formatCode>0.0</c:formatCode>
                <c:ptCount val="34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  <c:pt idx="24">
                  <c:v>1.2727272727272727</c:v>
                </c:pt>
                <c:pt idx="25">
                  <c:v>1.6595744680851063</c:v>
                </c:pt>
                <c:pt idx="26">
                  <c:v>0.62135922330097082</c:v>
                </c:pt>
                <c:pt idx="27">
                  <c:v>0.80821917808219179</c:v>
                </c:pt>
                <c:pt idx="28">
                  <c:v>1.2017543859649122</c:v>
                </c:pt>
                <c:pt idx="29">
                  <c:v>1.375</c:v>
                </c:pt>
                <c:pt idx="30">
                  <c:v>2</c:v>
                </c:pt>
                <c:pt idx="31">
                  <c:v>0.90909090909090906</c:v>
                </c:pt>
                <c:pt idx="32">
                  <c:v>1.0681818181818181</c:v>
                </c:pt>
                <c:pt idx="33">
                  <c:v>1.8518518518518519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137160</xdr:rowOff>
    </xdr:from>
    <xdr:to>
      <xdr:col>17</xdr:col>
      <xdr:colOff>5715</xdr:colOff>
      <xdr:row>26</xdr:row>
      <xdr:rowOff>44767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4</xdr:row>
      <xdr:rowOff>89535</xdr:rowOff>
    </xdr:from>
    <xdr:to>
      <xdr:col>17</xdr:col>
      <xdr:colOff>184785</xdr:colOff>
      <xdr:row>22</xdr:row>
      <xdr:rowOff>35242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91439</xdr:colOff>
      <xdr:row>12</xdr:row>
      <xdr:rowOff>15240</xdr:rowOff>
    </xdr:from>
    <xdr:to>
      <xdr:col>16</xdr:col>
      <xdr:colOff>398144</xdr:colOff>
      <xdr:row>32</xdr:row>
      <xdr:rowOff>64769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13" workbookViewId="0">
      <selection activeCell="M37" sqref="M37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F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 t="shared" ref="I25:I34" si="74"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 t="shared" si="74"/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 t="shared" si="74"/>
        <v>125</v>
      </c>
    </row>
    <row r="28" spans="1:10" x14ac:dyDescent="0.3">
      <c r="A28" s="1">
        <v>44487</v>
      </c>
      <c r="B28">
        <v>298034</v>
      </c>
      <c r="C28">
        <v>34895</v>
      </c>
      <c r="D28">
        <f t="shared" ref="D28" si="75">B28-B27</f>
        <v>505</v>
      </c>
      <c r="E28">
        <f t="shared" ref="E28" si="76">C28-C27</f>
        <v>78</v>
      </c>
      <c r="F28">
        <f t="shared" ref="F28" si="77">A28-A27</f>
        <v>47</v>
      </c>
      <c r="G28" s="3">
        <f t="shared" ref="G28" si="78">D28/F28</f>
        <v>10.74468085106383</v>
      </c>
      <c r="H28" s="3">
        <f t="shared" ref="H28" si="79">E28/F28</f>
        <v>1.6595744680851063</v>
      </c>
      <c r="I28" s="3">
        <f t="shared" si="74"/>
        <v>505</v>
      </c>
    </row>
    <row r="29" spans="1:10" x14ac:dyDescent="0.3">
      <c r="A29" s="1">
        <v>44590</v>
      </c>
      <c r="B29">
        <v>300505</v>
      </c>
      <c r="C29">
        <v>34959</v>
      </c>
      <c r="D29">
        <f t="shared" ref="D29:D34" si="80">B29-B28</f>
        <v>2471</v>
      </c>
      <c r="E29">
        <f t="shared" ref="E29:E34" si="81">C29-C28</f>
        <v>64</v>
      </c>
      <c r="F29">
        <f t="shared" ref="F29:F34" si="82">A29-A28</f>
        <v>103</v>
      </c>
      <c r="G29" s="3">
        <f t="shared" ref="G29:G34" si="83">D29/F29</f>
        <v>23.990291262135923</v>
      </c>
      <c r="H29" s="3">
        <f t="shared" ref="H29:H34" si="84">E29/F29</f>
        <v>0.62135922330097082</v>
      </c>
      <c r="I29" s="3">
        <f t="shared" si="74"/>
        <v>2471</v>
      </c>
    </row>
    <row r="30" spans="1:10" x14ac:dyDescent="0.3">
      <c r="A30" s="1">
        <v>44663</v>
      </c>
      <c r="B30">
        <v>302213</v>
      </c>
      <c r="C30">
        <v>35018</v>
      </c>
      <c r="D30">
        <f t="shared" si="80"/>
        <v>1708</v>
      </c>
      <c r="E30">
        <f t="shared" si="81"/>
        <v>59</v>
      </c>
      <c r="F30">
        <f t="shared" si="82"/>
        <v>73</v>
      </c>
      <c r="G30" s="3">
        <f t="shared" si="83"/>
        <v>23.397260273972602</v>
      </c>
      <c r="H30" s="3">
        <f t="shared" si="84"/>
        <v>0.80821917808219179</v>
      </c>
      <c r="I30" s="3">
        <f t="shared" si="74"/>
        <v>1708</v>
      </c>
    </row>
    <row r="31" spans="1:10" x14ac:dyDescent="0.3">
      <c r="A31" s="1">
        <v>44777</v>
      </c>
      <c r="B31">
        <v>302822</v>
      </c>
      <c r="C31">
        <v>35155</v>
      </c>
      <c r="D31">
        <f t="shared" si="80"/>
        <v>609</v>
      </c>
      <c r="E31">
        <f t="shared" si="81"/>
        <v>137</v>
      </c>
      <c r="F31">
        <f t="shared" si="82"/>
        <v>114</v>
      </c>
      <c r="G31" s="3">
        <f t="shared" si="83"/>
        <v>5.3421052631578947</v>
      </c>
      <c r="H31" s="3">
        <f t="shared" si="84"/>
        <v>1.2017543859649122</v>
      </c>
      <c r="I31" s="3">
        <f t="shared" si="74"/>
        <v>609</v>
      </c>
    </row>
    <row r="32" spans="1:10" x14ac:dyDescent="0.3">
      <c r="A32" s="1">
        <v>44809</v>
      </c>
      <c r="B32">
        <v>302875</v>
      </c>
      <c r="C32">
        <v>35199</v>
      </c>
      <c r="D32">
        <f t="shared" si="80"/>
        <v>53</v>
      </c>
      <c r="E32">
        <f t="shared" si="81"/>
        <v>44</v>
      </c>
      <c r="F32">
        <f t="shared" si="82"/>
        <v>32</v>
      </c>
      <c r="G32" s="3">
        <f t="shared" si="83"/>
        <v>1.65625</v>
      </c>
      <c r="H32" s="3">
        <f t="shared" si="84"/>
        <v>1.375</v>
      </c>
      <c r="I32" s="3">
        <f t="shared" si="74"/>
        <v>53</v>
      </c>
    </row>
    <row r="33" spans="1:9" x14ac:dyDescent="0.3">
      <c r="A33" s="1">
        <v>44856</v>
      </c>
      <c r="B33">
        <v>303235</v>
      </c>
      <c r="C33">
        <v>35293</v>
      </c>
      <c r="D33">
        <f t="shared" si="80"/>
        <v>360</v>
      </c>
      <c r="E33">
        <f t="shared" si="81"/>
        <v>94</v>
      </c>
      <c r="F33">
        <f t="shared" si="82"/>
        <v>47</v>
      </c>
      <c r="G33" s="3">
        <f t="shared" si="83"/>
        <v>7.6595744680851068</v>
      </c>
      <c r="H33" s="3">
        <f t="shared" si="84"/>
        <v>2</v>
      </c>
      <c r="I33" s="3">
        <f t="shared" si="74"/>
        <v>360</v>
      </c>
    </row>
    <row r="34" spans="1:9" x14ac:dyDescent="0.3">
      <c r="A34" s="1">
        <v>44867</v>
      </c>
      <c r="B34">
        <v>303313</v>
      </c>
      <c r="C34">
        <v>35303</v>
      </c>
      <c r="D34">
        <f t="shared" si="80"/>
        <v>78</v>
      </c>
      <c r="E34">
        <f t="shared" si="81"/>
        <v>10</v>
      </c>
      <c r="F34">
        <f t="shared" si="82"/>
        <v>11</v>
      </c>
      <c r="G34" s="3">
        <f t="shared" si="83"/>
        <v>7.0909090909090908</v>
      </c>
      <c r="H34" s="3">
        <f t="shared" si="84"/>
        <v>0.90909090909090906</v>
      </c>
      <c r="I34" s="3">
        <f t="shared" si="74"/>
        <v>78</v>
      </c>
    </row>
    <row r="35" spans="1:9" x14ac:dyDescent="0.3">
      <c r="A35" s="1">
        <v>44955</v>
      </c>
      <c r="B35">
        <v>305461</v>
      </c>
      <c r="C35">
        <v>35397</v>
      </c>
      <c r="D35">
        <f t="shared" ref="D35" si="85">B35-B34</f>
        <v>2148</v>
      </c>
      <c r="E35">
        <f t="shared" ref="E35" si="86">C35-C34</f>
        <v>94</v>
      </c>
      <c r="F35">
        <f t="shared" ref="F35" si="87">A35-A34</f>
        <v>88</v>
      </c>
      <c r="G35" s="3">
        <f t="shared" ref="G35" si="88">D35/F35</f>
        <v>24.40909090909091</v>
      </c>
      <c r="H35" s="3">
        <f t="shared" ref="H35" si="89">E35/F35</f>
        <v>1.0681818181818181</v>
      </c>
      <c r="I35" s="3">
        <f t="shared" ref="I35" si="90">B35-B34</f>
        <v>2148</v>
      </c>
    </row>
    <row r="36" spans="1:9" x14ac:dyDescent="0.3">
      <c r="A36" s="1">
        <v>45036</v>
      </c>
      <c r="B36">
        <v>307283</v>
      </c>
      <c r="C36">
        <v>35547</v>
      </c>
      <c r="D36">
        <f t="shared" ref="D36" si="91">B36-B35</f>
        <v>1822</v>
      </c>
      <c r="E36">
        <f t="shared" ref="E36" si="92">C36-C35</f>
        <v>150</v>
      </c>
      <c r="F36">
        <f t="shared" ref="F36" si="93">A36-A35</f>
        <v>81</v>
      </c>
      <c r="G36" s="3">
        <f t="shared" ref="G36" si="94">D36/F36</f>
        <v>22.493827160493826</v>
      </c>
      <c r="H36" s="3">
        <f t="shared" ref="H36" si="95">E36/F36</f>
        <v>1.8518518518518519</v>
      </c>
      <c r="I36" s="3">
        <f t="shared" ref="I36" si="96">B36-B35</f>
        <v>1822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2023-04-20T13:55:37Z</dcterms:modified>
</cp:coreProperties>
</file>