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hidePivotFieldList="1"/>
  <mc:AlternateContent xmlns:mc="http://schemas.openxmlformats.org/markup-compatibility/2006">
    <mc:Choice Requires="x15">
      <x15ac:absPath xmlns:x15ac="http://schemas.microsoft.com/office/spreadsheetml/2010/11/ac" url="D:\GitHubDesktopFiles\AWO\2024\"/>
    </mc:Choice>
  </mc:AlternateContent>
  <xr:revisionPtr revIDLastSave="0" documentId="13_ncr:1_{809A4D93-016C-4C74-888A-D5DBCE74EC34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Einnahmen" sheetId="4" r:id="rId1"/>
    <sheet name="Ausgaben" sheetId="1" r:id="rId2"/>
    <sheet name="Gesamt" sheetId="5" r:id="rId3"/>
  </sheets>
  <definedNames>
    <definedName name="_xlnm._FilterDatabase" localSheetId="1" hidden="1">Ausgaben!$B$2:$K$172</definedName>
    <definedName name="_xlnm._FilterDatabase" localSheetId="0" hidden="1">Einnahmen!$A$2:$I$110</definedName>
    <definedName name="_xlnm.Print_Area" localSheetId="1">Ausgaben!$A$1:$J$176</definedName>
    <definedName name="_xlnm.Print_Area" localSheetId="0">Einnahmen!$A$1:$I$118</definedName>
  </definedNames>
  <calcPr calcId="191029"/>
  <pivotCaches>
    <pivotCache cacheId="0" r:id="rId4"/>
    <pivotCache cacheId="1" r:id="rId5"/>
  </pivotCaches>
</workbook>
</file>

<file path=xl/calcChain.xml><?xml version="1.0" encoding="utf-8"?>
<calcChain xmlns="http://schemas.openxmlformats.org/spreadsheetml/2006/main">
  <c r="H11" i="5" l="1"/>
  <c r="H9" i="5"/>
  <c r="H10" i="5"/>
  <c r="H17" i="5" l="1"/>
  <c r="H25" i="5"/>
  <c r="H24" i="5"/>
  <c r="H23" i="5"/>
  <c r="H22" i="5"/>
  <c r="H21" i="5"/>
  <c r="H20" i="5"/>
  <c r="H19" i="5"/>
  <c r="H18" i="5"/>
  <c r="H8" i="5"/>
  <c r="H7" i="5"/>
  <c r="H6" i="5"/>
  <c r="H5" i="5"/>
  <c r="H4" i="5"/>
  <c r="G177" i="1" l="1"/>
  <c r="I114" i="4" l="1"/>
  <c r="H114" i="4"/>
  <c r="G114" i="4"/>
  <c r="E114" i="4"/>
  <c r="F114" i="4"/>
  <c r="F177" i="1"/>
  <c r="H177" i="1"/>
  <c r="I177" i="1"/>
  <c r="J177" i="1"/>
  <c r="I116" i="4" l="1"/>
  <c r="H116" i="4"/>
  <c r="F116" i="4"/>
  <c r="E116" i="4"/>
  <c r="G116" i="4"/>
  <c r="D118" i="4" l="1"/>
</calcChain>
</file>

<file path=xl/sharedStrings.xml><?xml version="1.0" encoding="utf-8"?>
<sst xmlns="http://schemas.openxmlformats.org/spreadsheetml/2006/main" count="582" uniqueCount="195">
  <si>
    <t>T. z. g. Laune</t>
  </si>
  <si>
    <t>Einnahmen</t>
  </si>
  <si>
    <t>Ausgaben</t>
  </si>
  <si>
    <t>Versicherung</t>
  </si>
  <si>
    <t>Datum</t>
  </si>
  <si>
    <t>Nr</t>
  </si>
  <si>
    <t>Zweck</t>
  </si>
  <si>
    <t>Zweck II</t>
  </si>
  <si>
    <t>Barkasse</t>
  </si>
  <si>
    <t>VOBA
630041008</t>
  </si>
  <si>
    <t>VOBA TgK 630041601</t>
  </si>
  <si>
    <t>KSK
2029223</t>
  </si>
  <si>
    <t>KSK SpB 3001734183</t>
  </si>
  <si>
    <t>Spenden</t>
  </si>
  <si>
    <t>Sonstiges</t>
  </si>
  <si>
    <t>Büromaterial</t>
  </si>
  <si>
    <t>SALDO</t>
  </si>
  <si>
    <t>Aktueller Kontostand (Eingaben minus Ausgaben)</t>
  </si>
  <si>
    <t>Guthaben insgesamt</t>
  </si>
  <si>
    <t>Weihnachtsfeier</t>
  </si>
  <si>
    <t>Portoauslagen</t>
  </si>
  <si>
    <t>Miete</t>
  </si>
  <si>
    <t>Nebenkosten</t>
  </si>
  <si>
    <t>Jubiläen</t>
  </si>
  <si>
    <t>Durchlaufspenden</t>
  </si>
  <si>
    <t>Zinsen</t>
  </si>
  <si>
    <t>Mitgliedsbeitr. BV</t>
  </si>
  <si>
    <t>Beiträge an OV</t>
  </si>
  <si>
    <t>Bar- &amp; Kontobew.</t>
  </si>
  <si>
    <t>Zuschüsse</t>
  </si>
  <si>
    <t>Bankgebühren</t>
  </si>
  <si>
    <t>Personalkosten</t>
  </si>
  <si>
    <t>Spende Stadt Vereinsförderung immer bis Juni beantragen</t>
  </si>
  <si>
    <t>70erFeier</t>
  </si>
  <si>
    <t>Zeilenbeschriftungen</t>
  </si>
  <si>
    <t>Summe von Barkasse</t>
  </si>
  <si>
    <t>Summe von VOBA</t>
  </si>
  <si>
    <t>Summe von VOBA TgK 630041601</t>
  </si>
  <si>
    <t>Summe von KSK</t>
  </si>
  <si>
    <t>Summe von KSK SpB 3001734183</t>
  </si>
  <si>
    <t>Gesamtergebnis</t>
  </si>
  <si>
    <t>Gesamt Einnahmen</t>
  </si>
  <si>
    <t>Gesamt Ausgaben</t>
  </si>
  <si>
    <t>Summen</t>
  </si>
  <si>
    <t>zusätzlich noch 20000€ Kapitalanlage bei der AWO Böblingen</t>
  </si>
  <si>
    <t>Übertrag aus 2023</t>
  </si>
  <si>
    <t>WGV Versicherung</t>
  </si>
  <si>
    <t>Wasser</t>
  </si>
  <si>
    <t>Strom</t>
  </si>
  <si>
    <t>GEZ</t>
  </si>
  <si>
    <t>tzgl 16.1.</t>
  </si>
  <si>
    <t>Telekom Router Fehlbuchung</t>
  </si>
  <si>
    <t>Zinsen Sparbuch</t>
  </si>
  <si>
    <t>Ausgaben Wolfgang</t>
  </si>
  <si>
    <t>Helferessen</t>
  </si>
  <si>
    <t>Auflösung Sparbuch</t>
  </si>
  <si>
    <t>Vermietung Fam.Deuschle</t>
  </si>
  <si>
    <t>tzgl 30.1.</t>
  </si>
  <si>
    <t>Spende Weihnachtsbaum</t>
  </si>
  <si>
    <t>Berliner</t>
  </si>
  <si>
    <t>Vereinsring Beitrag</t>
  </si>
  <si>
    <t>Stadt Waldenbuch Föderung und Jubiläum</t>
  </si>
  <si>
    <t>TzgL 13.2.</t>
  </si>
  <si>
    <t>Anzeige Verabsch. H.Lutz</t>
  </si>
  <si>
    <t>Freenet</t>
  </si>
  <si>
    <t xml:space="preserve">Lose </t>
  </si>
  <si>
    <t>Telekom Router Fehlbuchung Rückzahlung</t>
  </si>
  <si>
    <t>kaffee</t>
  </si>
  <si>
    <t>Rückzahlung Strom</t>
  </si>
  <si>
    <t>tzgl</t>
  </si>
  <si>
    <t>TzgL 27.2.</t>
  </si>
  <si>
    <t>Zinsen AWO Kreis Kredit</t>
  </si>
  <si>
    <t>Ausgaben Roland</t>
  </si>
  <si>
    <t>Strom Nachzahlung</t>
  </si>
  <si>
    <t>SPD JHV Miete</t>
  </si>
  <si>
    <t>Bürgerbus</t>
  </si>
  <si>
    <t>TzgL 12.3. Sammelmail 238€</t>
  </si>
  <si>
    <t>SPD JHV Getränke Sammelmail 238€</t>
  </si>
  <si>
    <t>Busreise Überschuss Sammelmail 238€</t>
  </si>
  <si>
    <t>Spende privat H.Lutz Sammelmail 238€</t>
  </si>
  <si>
    <t>Spende Unternehmen Ritter</t>
  </si>
  <si>
    <t>Ausgaben Werbematerial</t>
  </si>
  <si>
    <t>Bürobedarf</t>
  </si>
  <si>
    <t>Wasser Abrechnung</t>
  </si>
  <si>
    <t>Wasser Abschlag</t>
  </si>
  <si>
    <t>Tzgl 26.3.24</t>
  </si>
  <si>
    <t>Tzgl</t>
  </si>
  <si>
    <t>Awo Bund Rückverteilung</t>
  </si>
  <si>
    <t>Tzgl 9.4.24</t>
  </si>
  <si>
    <t>Individualhilfe Speiger</t>
  </si>
  <si>
    <t>Individualhilfe Jörgens</t>
  </si>
  <si>
    <t>Spende Anonym JHV</t>
  </si>
  <si>
    <t>Miete SPD 11.4.</t>
  </si>
  <si>
    <t>Trauerkarte Fr.Schafberger</t>
  </si>
  <si>
    <t>Tzgl 23.4.24</t>
  </si>
  <si>
    <t>Ehrung Karin&amp;Roland</t>
  </si>
  <si>
    <t>SPD Einnahmen 24.4.</t>
  </si>
  <si>
    <t>Miete SPD 24.4.</t>
  </si>
  <si>
    <t>Miete SPD Gänslisel Kinderfest</t>
  </si>
  <si>
    <t>Bonholz Open</t>
  </si>
  <si>
    <t xml:space="preserve">Tzgl </t>
  </si>
  <si>
    <t>Radservice Klein</t>
  </si>
  <si>
    <t>Radservice Münster</t>
  </si>
  <si>
    <t>Miete JHV</t>
  </si>
  <si>
    <t>Spende Radservice Frau Auch</t>
  </si>
  <si>
    <t>Bonholz Open Helfer</t>
  </si>
  <si>
    <t>Brezeln Radservice</t>
  </si>
  <si>
    <t>Urkunden</t>
  </si>
  <si>
    <t>Radservice Steinbrücker</t>
  </si>
  <si>
    <t>Helfer Radservice</t>
  </si>
  <si>
    <t xml:space="preserve"> Radservice Spende Litzbarksi</t>
  </si>
  <si>
    <t>Radservice Verpflegung</t>
  </si>
  <si>
    <t>Indivhilfe H.Natvango</t>
  </si>
  <si>
    <t>Pylonen für Kettcar</t>
  </si>
  <si>
    <t>Sonnenschirme</t>
  </si>
  <si>
    <t>Spende Ponderosa</t>
  </si>
  <si>
    <t>Spende Awo Waldheim</t>
  </si>
  <si>
    <t>Namensschilder Sommerfest</t>
  </si>
  <si>
    <t>Shirts</t>
  </si>
  <si>
    <t>Webservice</t>
  </si>
  <si>
    <t>Awo Blumen</t>
  </si>
  <si>
    <t>Jubilarfeier</t>
  </si>
  <si>
    <t>Spende H.Kreis</t>
  </si>
  <si>
    <t>SPD</t>
  </si>
  <si>
    <t>Jubilarfeier HdB</t>
  </si>
  <si>
    <t>rotes Bulls Rad verkauft</t>
  </si>
  <si>
    <t>Raisch Jubilarfeier</t>
  </si>
  <si>
    <t>Tablets</t>
  </si>
  <si>
    <t>Tablets, Fehlüberweisung</t>
  </si>
  <si>
    <t>11a</t>
  </si>
  <si>
    <t>Kontoführung KSK</t>
  </si>
  <si>
    <t>7a</t>
  </si>
  <si>
    <t>SPD Miete</t>
  </si>
  <si>
    <t>Bargeld</t>
  </si>
  <si>
    <t>Sommerfest Selgros</t>
  </si>
  <si>
    <t>Sommerfest Aufbau Catering</t>
  </si>
  <si>
    <t>Einnahmen Sommerfest</t>
  </si>
  <si>
    <t>Einzahlung Konto</t>
  </si>
  <si>
    <t>Bargeld für Sommerfest</t>
  </si>
  <si>
    <t>Awo Mitglbeiträge</t>
  </si>
  <si>
    <t>Sommerfest Glasbrenner</t>
  </si>
  <si>
    <t>Individualhilfe Gülmez</t>
  </si>
  <si>
    <t>Sackkarre</t>
  </si>
  <si>
    <t>Geldkassette</t>
  </si>
  <si>
    <t>90er Fr.Müller</t>
  </si>
  <si>
    <t>Sommerfest Lidl</t>
  </si>
  <si>
    <t>45a</t>
  </si>
  <si>
    <t>Spenden Sommerfest</t>
  </si>
  <si>
    <t>Sommerfest Bäcker Raisch</t>
  </si>
  <si>
    <t>Sommerfest Getränkt</t>
  </si>
  <si>
    <t>Ausgaben Tzgl</t>
  </si>
  <si>
    <t>Awo Busreise 21.8.</t>
  </si>
  <si>
    <t xml:space="preserve">Ponde Event </t>
  </si>
  <si>
    <t>99a</t>
  </si>
  <si>
    <t>KSK Entgeldabrechnung (siehe Ktauszug)</t>
  </si>
  <si>
    <t>sahnespender</t>
  </si>
  <si>
    <t>Ponde Helfer Paula</t>
  </si>
  <si>
    <t>Gutschein H.Brenner AwoBB Rente</t>
  </si>
  <si>
    <t>DruckereiNitschDiversePlakateFlyer</t>
  </si>
  <si>
    <t>Geb Karin</t>
  </si>
  <si>
    <t>Ausgaben Jubilaeum</t>
  </si>
  <si>
    <t>SPD Getränke</t>
  </si>
  <si>
    <t>Sommerfest Helfer</t>
  </si>
  <si>
    <t>Jubiläum Band</t>
  </si>
  <si>
    <t>Jubiläum</t>
  </si>
  <si>
    <t>Jubiläum anonyme Spenden</t>
  </si>
  <si>
    <t>Hdb Jubiläum</t>
  </si>
  <si>
    <t>Awo zeitung</t>
  </si>
  <si>
    <t>Miete Lager Farrenstall 5€/Jahr</t>
  </si>
  <si>
    <t>33a</t>
  </si>
  <si>
    <t>Radservice CycleStore</t>
  </si>
  <si>
    <t>tzgl 1.10.</t>
  </si>
  <si>
    <t>tzgl Kürbisnacht</t>
  </si>
  <si>
    <t>tzgl kürbisnacht</t>
  </si>
  <si>
    <t>Porto</t>
  </si>
  <si>
    <t>Spiesse, Wmarkt</t>
  </si>
  <si>
    <t>Standgeld, Wmarkt</t>
  </si>
  <si>
    <t>Wpäckle Taschen&amp;Co, W.Feier</t>
  </si>
  <si>
    <t>SPD Miete oBeleg siehe aber E59</t>
  </si>
  <si>
    <t>DNT Getränke</t>
  </si>
  <si>
    <t>tombola, Wfeier</t>
  </si>
  <si>
    <t>Lampen</t>
  </si>
  <si>
    <t>SPD Miete o Beleg</t>
  </si>
  <si>
    <t>Tombola Apotheke</t>
  </si>
  <si>
    <t>tzgl 26.11.</t>
  </si>
  <si>
    <t>Elektro Raisch</t>
  </si>
  <si>
    <t>Marshmallows</t>
  </si>
  <si>
    <t>62b</t>
  </si>
  <si>
    <t>DNT Miete</t>
  </si>
  <si>
    <t>Einzahlung KSK</t>
  </si>
  <si>
    <t>Spende Fam. Dautz</t>
  </si>
  <si>
    <t>Porto Tzgl</t>
  </si>
  <si>
    <t>W.Markt Glühwein</t>
  </si>
  <si>
    <t>W.Markt</t>
  </si>
  <si>
    <t>W.Päckle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</si>
</sst>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&quot;.&quot;mm&quot;.&quot;yyyy"/>
    <numFmt numFmtId="165" formatCode="#,##0.00&quot; &quot;[$€-2];&quot;-&quot;#,##0.00&quot; &quot;[$€-2]"/>
    <numFmt numFmtId="166" formatCode="#,##0.00&quot; €&quot;"/>
  </numFmts>
  <fonts count="4" x14ac:knownFonts="1">
    <font>
      <sz val="11"/>
      <color indexed="8"/>
      <name val="Calibri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rgb="FFFFFF00"/>
        <bgColor indexed="64"/>
      </patternFill>
    </fill>
  </fills>
  <borders count="36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8"/>
      </right>
      <top style="thin">
        <color indexed="9"/>
      </top>
      <bottom style="thin">
        <color indexed="9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/>
      <bottom/>
      <diagonal/>
    </border>
    <border>
      <left style="thin">
        <color indexed="8"/>
      </left>
      <right/>
      <top/>
      <bottom/>
      <diagonal/>
    </border>
    <border>
      <left/>
      <right/>
      <top style="thin">
        <color indexed="65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5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5"/>
      </top>
      <bottom style="thin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/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 applyNumberFormat="0" applyFill="0" applyBorder="0" applyProtection="0"/>
  </cellStyleXfs>
  <cellXfs count="92">
    <xf numFmtId="0" fontId="0" fillId="0" borderId="0" xfId="0"/>
    <xf numFmtId="0" fontId="0" fillId="0" borderId="0" xfId="0" applyNumberFormat="1"/>
    <xf numFmtId="0" fontId="0" fillId="0" borderId="1" xfId="0" applyBorder="1"/>
    <xf numFmtId="49" fontId="0" fillId="2" borderId="1" xfId="0" applyNumberFormat="1" applyFill="1" applyBorder="1"/>
    <xf numFmtId="0" fontId="0" fillId="0" borderId="3" xfId="0" applyBorder="1"/>
    <xf numFmtId="49" fontId="1" fillId="3" borderId="2" xfId="0" applyNumberFormat="1" applyFont="1" applyFill="1" applyBorder="1"/>
    <xf numFmtId="49" fontId="1" fillId="3" borderId="2" xfId="0" applyNumberFormat="1" applyFont="1" applyFill="1" applyBorder="1" applyAlignment="1">
      <alignment horizontal="center" wrapText="1"/>
    </xf>
    <xf numFmtId="49" fontId="1" fillId="4" borderId="2" xfId="0" applyNumberFormat="1" applyFont="1" applyFill="1" applyBorder="1"/>
    <xf numFmtId="49" fontId="1" fillId="4" borderId="2" xfId="0" applyNumberFormat="1" applyFont="1" applyFill="1" applyBorder="1" applyAlignment="1">
      <alignment wrapText="1"/>
    </xf>
    <xf numFmtId="164" fontId="0" fillId="2" borderId="4" xfId="0" applyNumberFormat="1" applyFill="1" applyBorder="1"/>
    <xf numFmtId="0" fontId="0" fillId="2" borderId="5" xfId="0" applyNumberFormat="1" applyFill="1" applyBorder="1"/>
    <xf numFmtId="0" fontId="0" fillId="2" borderId="6" xfId="0" applyNumberFormat="1" applyFill="1" applyBorder="1"/>
    <xf numFmtId="165" fontId="0" fillId="2" borderId="4" xfId="0" applyNumberFormat="1" applyFill="1" applyBorder="1"/>
    <xf numFmtId="165" fontId="0" fillId="2" borderId="5" xfId="0" applyNumberFormat="1" applyFill="1" applyBorder="1"/>
    <xf numFmtId="165" fontId="0" fillId="2" borderId="6" xfId="0" applyNumberFormat="1" applyFill="1" applyBorder="1"/>
    <xf numFmtId="164" fontId="0" fillId="2" borderId="3" xfId="0" applyNumberFormat="1" applyFill="1" applyBorder="1"/>
    <xf numFmtId="0" fontId="0" fillId="2" borderId="1" xfId="0" applyNumberFormat="1" applyFill="1" applyBorder="1"/>
    <xf numFmtId="165" fontId="0" fillId="2" borderId="3" xfId="0" applyNumberFormat="1" applyFill="1" applyBorder="1"/>
    <xf numFmtId="165" fontId="0" fillId="2" borderId="1" xfId="0" applyNumberFormat="1" applyFill="1" applyBorder="1"/>
    <xf numFmtId="165" fontId="0" fillId="2" borderId="7" xfId="0" applyNumberFormat="1" applyFill="1" applyBorder="1"/>
    <xf numFmtId="166" fontId="0" fillId="2" borderId="3" xfId="0" applyNumberFormat="1" applyFill="1" applyBorder="1"/>
    <xf numFmtId="166" fontId="0" fillId="2" borderId="1" xfId="0" applyNumberFormat="1" applyFill="1" applyBorder="1"/>
    <xf numFmtId="166" fontId="0" fillId="2" borderId="7" xfId="0" applyNumberFormat="1" applyFill="1" applyBorder="1"/>
    <xf numFmtId="49" fontId="0" fillId="2" borderId="7" xfId="0" applyNumberFormat="1" applyFill="1" applyBorder="1"/>
    <xf numFmtId="49" fontId="1" fillId="3" borderId="8" xfId="0" applyNumberFormat="1" applyFont="1" applyFill="1" applyBorder="1"/>
    <xf numFmtId="0" fontId="1" fillId="3" borderId="9" xfId="0" applyNumberFormat="1" applyFont="1" applyFill="1" applyBorder="1"/>
    <xf numFmtId="0" fontId="1" fillId="3" borderId="10" xfId="0" applyNumberFormat="1" applyFont="1" applyFill="1" applyBorder="1"/>
    <xf numFmtId="165" fontId="1" fillId="3" borderId="8" xfId="0" applyNumberFormat="1" applyFont="1" applyFill="1" applyBorder="1"/>
    <xf numFmtId="165" fontId="1" fillId="3" borderId="9" xfId="0" applyNumberFormat="1" applyFont="1" applyFill="1" applyBorder="1"/>
    <xf numFmtId="165" fontId="1" fillId="3" borderId="10" xfId="0" applyNumberFormat="1" applyFont="1" applyFill="1" applyBorder="1"/>
    <xf numFmtId="49" fontId="1" fillId="4" borderId="8" xfId="0" applyNumberFormat="1" applyFont="1" applyFill="1" applyBorder="1"/>
    <xf numFmtId="165" fontId="1" fillId="4" borderId="9" xfId="0" applyNumberFormat="1" applyFont="1" applyFill="1" applyBorder="1"/>
    <xf numFmtId="165" fontId="1" fillId="4" borderId="10" xfId="0" applyNumberFormat="1" applyFont="1" applyFill="1" applyBorder="1"/>
    <xf numFmtId="166" fontId="1" fillId="4" borderId="8" xfId="0" applyNumberFormat="1" applyFont="1" applyFill="1" applyBorder="1"/>
    <xf numFmtId="166" fontId="1" fillId="4" borderId="9" xfId="0" applyNumberFormat="1" applyFont="1" applyFill="1" applyBorder="1"/>
    <xf numFmtId="0" fontId="0" fillId="2" borderId="11" xfId="0" applyNumberFormat="1" applyFill="1" applyBorder="1"/>
    <xf numFmtId="165" fontId="0" fillId="2" borderId="11" xfId="0" applyNumberFormat="1" applyFill="1" applyBorder="1"/>
    <xf numFmtId="0" fontId="0" fillId="0" borderId="11" xfId="0" applyBorder="1"/>
    <xf numFmtId="0" fontId="0" fillId="0" borderId="5" xfId="0" applyBorder="1"/>
    <xf numFmtId="1" fontId="0" fillId="2" borderId="1" xfId="0" applyNumberFormat="1" applyFill="1" applyBorder="1"/>
    <xf numFmtId="49" fontId="1" fillId="3" borderId="2" xfId="0" applyNumberFormat="1" applyFont="1" applyFill="1" applyBorder="1" applyAlignment="1">
      <alignment horizontal="center"/>
    </xf>
    <xf numFmtId="0" fontId="1" fillId="2" borderId="13" xfId="0" applyNumberFormat="1" applyFont="1" applyFill="1" applyBorder="1" applyAlignment="1">
      <alignment horizontal="center"/>
    </xf>
    <xf numFmtId="0" fontId="1" fillId="2" borderId="13" xfId="0" applyNumberFormat="1" applyFont="1" applyFill="1" applyBorder="1" applyAlignment="1">
      <alignment wrapText="1"/>
    </xf>
    <xf numFmtId="165" fontId="0" fillId="2" borderId="13" xfId="0" applyNumberFormat="1" applyFill="1" applyBorder="1"/>
    <xf numFmtId="165" fontId="0" fillId="2" borderId="12" xfId="0" applyNumberFormat="1" applyFill="1" applyBorder="1"/>
    <xf numFmtId="0" fontId="0" fillId="0" borderId="0" xfId="0" applyNumberFormat="1" applyBorder="1"/>
    <xf numFmtId="0" fontId="0" fillId="0" borderId="12" xfId="0" applyBorder="1"/>
    <xf numFmtId="166" fontId="1" fillId="4" borderId="14" xfId="0" applyNumberFormat="1" applyFont="1" applyFill="1" applyBorder="1"/>
    <xf numFmtId="0" fontId="1" fillId="3" borderId="14" xfId="0" applyNumberFormat="1" applyFont="1" applyFill="1" applyBorder="1"/>
    <xf numFmtId="49" fontId="0" fillId="2" borderId="5" xfId="0" applyNumberFormat="1" applyFill="1" applyBorder="1"/>
    <xf numFmtId="165" fontId="2" fillId="2" borderId="7" xfId="0" applyNumberFormat="1" applyFont="1" applyFill="1" applyBorder="1"/>
    <xf numFmtId="49" fontId="1" fillId="4" borderId="2" xfId="0" applyNumberFormat="1" applyFont="1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5" fontId="1" fillId="4" borderId="9" xfId="0" applyNumberFormat="1" applyFont="1" applyFill="1" applyBorder="1" applyAlignment="1">
      <alignment horizontal="center"/>
    </xf>
    <xf numFmtId="49" fontId="0" fillId="2" borderId="15" xfId="0" applyNumberFormat="1" applyFill="1" applyBorder="1"/>
    <xf numFmtId="166" fontId="0" fillId="2" borderId="16" xfId="0" applyNumberFormat="1" applyFill="1" applyBorder="1"/>
    <xf numFmtId="2" fontId="0" fillId="0" borderId="0" xfId="0" applyNumberFormat="1"/>
    <xf numFmtId="0" fontId="1" fillId="0" borderId="0" xfId="0" applyFont="1"/>
    <xf numFmtId="0" fontId="0" fillId="0" borderId="17" xfId="0" applyNumberFormat="1" applyBorder="1"/>
    <xf numFmtId="2" fontId="0" fillId="5" borderId="18" xfId="0" applyNumberFormat="1" applyFill="1" applyBorder="1"/>
    <xf numFmtId="0" fontId="0" fillId="5" borderId="19" xfId="0" applyFill="1" applyBorder="1"/>
    <xf numFmtId="2" fontId="0" fillId="5" borderId="20" xfId="0" applyNumberFormat="1" applyFill="1" applyBorder="1"/>
    <xf numFmtId="0" fontId="0" fillId="5" borderId="21" xfId="0" applyFill="1" applyBorder="1" applyAlignment="1">
      <alignment horizontal="left"/>
    </xf>
    <xf numFmtId="0" fontId="0" fillId="5" borderId="19" xfId="0" applyNumberFormat="1" applyFill="1" applyBorder="1"/>
    <xf numFmtId="0" fontId="0" fillId="0" borderId="0" xfId="0" applyBorder="1" applyAlignment="1">
      <alignment horizontal="left"/>
    </xf>
    <xf numFmtId="0" fontId="0" fillId="0" borderId="0" xfId="0" applyBorder="1"/>
    <xf numFmtId="0" fontId="0" fillId="0" borderId="25" xfId="0" applyBorder="1" applyAlignment="1">
      <alignment horizontal="left"/>
    </xf>
    <xf numFmtId="0" fontId="0" fillId="0" borderId="26" xfId="0" pivotButton="1" applyBorder="1"/>
    <xf numFmtId="0" fontId="0" fillId="0" borderId="24" xfId="0" applyBorder="1" applyAlignment="1">
      <alignment horizontal="left"/>
    </xf>
    <xf numFmtId="0" fontId="0" fillId="0" borderId="27" xfId="0" applyBorder="1" applyAlignment="1">
      <alignment horizontal="left"/>
    </xf>
    <xf numFmtId="0" fontId="0" fillId="0" borderId="26" xfId="0" applyBorder="1" applyAlignment="1">
      <alignment horizontal="left"/>
    </xf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28" xfId="0" applyNumberFormat="1" applyBorder="1"/>
    <xf numFmtId="0" fontId="0" fillId="0" borderId="29" xfId="0" applyNumberFormat="1" applyBorder="1"/>
    <xf numFmtId="0" fontId="0" fillId="0" borderId="30" xfId="0" applyNumberFormat="1" applyBorder="1"/>
    <xf numFmtId="0" fontId="0" fillId="0" borderId="31" xfId="0" applyNumberFormat="1" applyBorder="1"/>
    <xf numFmtId="0" fontId="0" fillId="0" borderId="32" xfId="0" applyNumberFormat="1" applyBorder="1"/>
    <xf numFmtId="0" fontId="0" fillId="0" borderId="33" xfId="0" applyNumberFormat="1" applyBorder="1"/>
    <xf numFmtId="0" fontId="0" fillId="0" borderId="34" xfId="0" applyNumberFormat="1" applyBorder="1"/>
    <xf numFmtId="0" fontId="0" fillId="0" borderId="35" xfId="0" applyNumberFormat="1" applyBorder="1"/>
    <xf numFmtId="2" fontId="1" fillId="5" borderId="22" xfId="0" applyNumberFormat="1" applyFont="1" applyFill="1" applyBorder="1"/>
    <xf numFmtId="0" fontId="1" fillId="5" borderId="23" xfId="0" applyFont="1" applyFill="1" applyBorder="1" applyAlignment="1">
      <alignment horizontal="left"/>
    </xf>
    <xf numFmtId="165" fontId="3" fillId="2" borderId="1" xfId="0" applyNumberFormat="1" applyFont="1" applyFill="1" applyBorder="1"/>
    <xf numFmtId="49" fontId="2" fillId="2" borderId="1" xfId="0" applyNumberFormat="1" applyFont="1" applyFill="1" applyBorder="1"/>
    <xf numFmtId="49" fontId="2" fillId="2" borderId="7" xfId="0" applyNumberFormat="1" applyFont="1" applyFill="1" applyBorder="1"/>
    <xf numFmtId="166" fontId="0" fillId="2" borderId="12" xfId="0" applyNumberFormat="1" applyFill="1" applyBorder="1"/>
    <xf numFmtId="49" fontId="1" fillId="3" borderId="2" xfId="0" applyNumberFormat="1" applyFont="1" applyFill="1" applyBorder="1" applyAlignment="1">
      <alignment horizontal="center"/>
    </xf>
    <xf numFmtId="0" fontId="0" fillId="0" borderId="2" xfId="0" applyNumberFormat="1" applyBorder="1"/>
    <xf numFmtId="49" fontId="1" fillId="4" borderId="2" xfId="0" applyNumberFormat="1" applyFont="1" applyFill="1" applyBorder="1" applyAlignment="1">
      <alignment horizontal="center"/>
    </xf>
    <xf numFmtId="0" fontId="0" fillId="2" borderId="2" xfId="0" applyNumberFormat="1" applyFill="1" applyBorder="1"/>
  </cellXfs>
  <cellStyles count="1">
    <cellStyle name="Standard" xfId="0" builtinId="0"/>
  </cellStyles>
  <dxfs count="64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  <rgbColor rgb="FFD8D8D8"/>
      <rgbColor rgb="FFD2DAE4"/>
      <rgbColor rgb="FFFF00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rnd Wild" refreshedDate="45318.474550578707" createdVersion="4" refreshedVersion="8" minRefreshableVersion="3" recordCount="168" xr:uid="{00000000-000A-0000-FFFF-FFFF00000000}">
  <cacheSource type="worksheet">
    <worksheetSource ref="E2:J172" sheet="Ausgaben"/>
  </cacheSource>
  <cacheFields count="6">
    <cacheField name="Zweck II" numFmtId="0">
      <sharedItems containsBlank="1" count="13">
        <s v="Sonstiges"/>
        <s v="Spenden"/>
        <s v="Nebenkosten"/>
        <s v="T. z. g. Laune"/>
        <s v="Jubiläen"/>
        <s v="Büromaterial"/>
        <s v="Bar- &amp; Kontobew."/>
        <s v="Portoauslagen"/>
        <s v="Weihnachtsfeier"/>
        <s v="Versicherung" u="1"/>
        <m u="1"/>
        <s v="70erFeier" u="1"/>
        <s v="Miete" u="1"/>
      </sharedItems>
    </cacheField>
    <cacheField name="Barkasse" numFmtId="0">
      <sharedItems containsString="0" containsBlank="1" containsNumber="1" minValue="-1380" maxValue="-6.5"/>
    </cacheField>
    <cacheField name="VOBA_x000a_630041008" numFmtId="166">
      <sharedItems containsString="0" containsBlank="1" containsNumber="1" minValue="-568" maxValue="-0.85"/>
    </cacheField>
    <cacheField name="VOBA TgK 630041601" numFmtId="166">
      <sharedItems containsNonDate="0" containsString="0" containsBlank="1"/>
    </cacheField>
    <cacheField name="KSK_x000a_2029223" numFmtId="166">
      <sharedItems containsString="0" containsBlank="1" containsNumber="1" minValue="-163.41" maxValue="-0.5"/>
    </cacheField>
    <cacheField name="KSK SpB 3001734183" numFmtId="166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rnd Wild" refreshedDate="45318.474550925923" createdVersion="4" refreshedVersion="8" minRefreshableVersion="3" recordCount="108" xr:uid="{00000000-000A-0000-FFFF-FFFF01000000}">
  <cacheSource type="worksheet">
    <worksheetSource ref="D2:I113" sheet="Einnahmen"/>
  </cacheSource>
  <cacheFields count="6">
    <cacheField name="Zweck II" numFmtId="0">
      <sharedItems containsBlank="1" count="11">
        <m/>
        <s v="Spenden"/>
        <s v="Zinsen"/>
        <s v="T. z. g. Laune"/>
        <s v="Sonstiges"/>
        <s v="Nebenkosten"/>
        <s v="Bar- &amp; Kontobew."/>
        <s v="Beiträge an OV"/>
        <s v="Weihnachtsfeier"/>
        <s v="Mitgliedsbeitr. BV" u="1"/>
        <s v="70erFeier" u="1"/>
      </sharedItems>
    </cacheField>
    <cacheField name="Barkasse" numFmtId="0">
      <sharedItems containsString="0" containsBlank="1" containsNumber="1" minValue="9.5" maxValue="1268.2"/>
    </cacheField>
    <cacheField name="VOBA_x000a_630041008" numFmtId="0">
      <sharedItems containsString="0" containsBlank="1" containsNumber="1" minValue="0" maxValue="5456.2400000000052"/>
    </cacheField>
    <cacheField name="VOBA TgK 630041601" numFmtId="165">
      <sharedItems containsString="0" containsBlank="1" containsNumber="1" minValue="2000.5" maxValue="2000.5"/>
    </cacheField>
    <cacheField name="KSK_x000a_2029223" numFmtId="165">
      <sharedItems containsString="0" containsBlank="1" containsNumber="1" minValue="440.04" maxValue="440.04"/>
    </cacheField>
    <cacheField name="KSK SpB 3001734183" numFmtId="165">
      <sharedItems containsString="0" containsBlank="1" containsNumber="1" minValue="0.01" maxValue="949.2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8">
  <r>
    <x v="0"/>
    <m/>
    <m/>
    <m/>
    <n v="-163.41"/>
    <m/>
  </r>
  <r>
    <x v="1"/>
    <m/>
    <n v="-75"/>
    <m/>
    <m/>
    <m/>
  </r>
  <r>
    <x v="2"/>
    <m/>
    <n v="-39.06"/>
    <m/>
    <m/>
    <m/>
  </r>
  <r>
    <x v="2"/>
    <m/>
    <n v="-22"/>
    <m/>
    <m/>
    <m/>
  </r>
  <r>
    <x v="2"/>
    <m/>
    <n v="-111"/>
    <m/>
    <m/>
    <m/>
  </r>
  <r>
    <x v="3"/>
    <m/>
    <n v="-9.9600000000000009"/>
    <m/>
    <m/>
    <m/>
  </r>
  <r>
    <x v="2"/>
    <m/>
    <n v="-18.36"/>
    <m/>
    <m/>
    <m/>
  </r>
  <r>
    <x v="2"/>
    <m/>
    <n v="-41.72"/>
    <m/>
    <m/>
    <m/>
  </r>
  <r>
    <x v="4"/>
    <m/>
    <n v="-30"/>
    <m/>
    <m/>
    <m/>
  </r>
  <r>
    <x v="3"/>
    <m/>
    <n v="-8.49"/>
    <m/>
    <m/>
    <m/>
  </r>
  <r>
    <x v="2"/>
    <m/>
    <n v="-12"/>
    <m/>
    <m/>
    <m/>
  </r>
  <r>
    <x v="2"/>
    <m/>
    <n v="-32"/>
    <m/>
    <m/>
    <m/>
  </r>
  <r>
    <x v="3"/>
    <m/>
    <n v="-171.49"/>
    <m/>
    <m/>
    <m/>
  </r>
  <r>
    <x v="2"/>
    <m/>
    <n v="-12"/>
    <m/>
    <m/>
    <m/>
  </r>
  <r>
    <x v="0"/>
    <m/>
    <m/>
    <m/>
    <n v="-0.5"/>
    <m/>
  </r>
  <r>
    <x v="2"/>
    <m/>
    <n v="-22"/>
    <m/>
    <m/>
    <m/>
  </r>
  <r>
    <x v="3"/>
    <m/>
    <n v="-11.81"/>
    <m/>
    <m/>
    <m/>
  </r>
  <r>
    <x v="3"/>
    <m/>
    <n v="-26.26"/>
    <m/>
    <m/>
    <m/>
  </r>
  <r>
    <x v="0"/>
    <m/>
    <n v="-563.20000000000005"/>
    <m/>
    <m/>
    <m/>
  </r>
  <r>
    <x v="3"/>
    <m/>
    <n v="-3.38"/>
    <m/>
    <m/>
    <m/>
  </r>
  <r>
    <x v="0"/>
    <m/>
    <n v="-8.5"/>
    <m/>
    <m/>
    <m/>
  </r>
  <r>
    <x v="0"/>
    <m/>
    <n v="-20"/>
    <m/>
    <m/>
    <m/>
  </r>
  <r>
    <x v="2"/>
    <m/>
    <n v="-41.72"/>
    <m/>
    <m/>
    <m/>
  </r>
  <r>
    <x v="2"/>
    <m/>
    <n v="-43.86"/>
    <m/>
    <m/>
    <m/>
  </r>
  <r>
    <x v="3"/>
    <m/>
    <n v="-30"/>
    <m/>
    <m/>
    <m/>
  </r>
  <r>
    <x v="0"/>
    <m/>
    <n v="-20"/>
    <m/>
    <m/>
    <m/>
  </r>
  <r>
    <x v="3"/>
    <m/>
    <n v="-19.649999999999999"/>
    <m/>
    <m/>
    <m/>
  </r>
  <r>
    <x v="4"/>
    <m/>
    <n v="-25"/>
    <m/>
    <m/>
    <m/>
  </r>
  <r>
    <x v="1"/>
    <m/>
    <n v="-300"/>
    <m/>
    <m/>
    <m/>
  </r>
  <r>
    <x v="3"/>
    <m/>
    <n v="-23.2"/>
    <m/>
    <m/>
    <m/>
  </r>
  <r>
    <x v="0"/>
    <m/>
    <n v="-50"/>
    <m/>
    <m/>
    <m/>
  </r>
  <r>
    <x v="2"/>
    <m/>
    <n v="-12"/>
    <m/>
    <m/>
    <m/>
  </r>
  <r>
    <x v="2"/>
    <m/>
    <n v="-134"/>
    <m/>
    <m/>
    <m/>
  </r>
  <r>
    <x v="2"/>
    <m/>
    <n v="-28"/>
    <m/>
    <m/>
    <m/>
  </r>
  <r>
    <x v="3"/>
    <m/>
    <n v="-47.12"/>
    <m/>
    <m/>
    <m/>
  </r>
  <r>
    <x v="3"/>
    <m/>
    <n v="-20.61"/>
    <m/>
    <m/>
    <m/>
  </r>
  <r>
    <x v="3"/>
    <m/>
    <n v="-13.39"/>
    <m/>
    <m/>
    <m/>
  </r>
  <r>
    <x v="2"/>
    <m/>
    <n v="-41.72"/>
    <m/>
    <m/>
    <m/>
  </r>
  <r>
    <x v="0"/>
    <m/>
    <n v="-65"/>
    <m/>
    <m/>
    <m/>
  </r>
  <r>
    <x v="4"/>
    <m/>
    <n v="-260"/>
    <m/>
    <m/>
    <m/>
  </r>
  <r>
    <x v="0"/>
    <m/>
    <n v="-11.31"/>
    <m/>
    <m/>
    <m/>
  </r>
  <r>
    <x v="2"/>
    <m/>
    <n v="-25.57"/>
    <m/>
    <m/>
    <m/>
  </r>
  <r>
    <x v="0"/>
    <m/>
    <n v="-144.30000000000001"/>
    <m/>
    <m/>
    <m/>
  </r>
  <r>
    <x v="2"/>
    <m/>
    <n v="-12"/>
    <m/>
    <m/>
    <m/>
  </r>
  <r>
    <x v="2"/>
    <m/>
    <n v="-28"/>
    <m/>
    <m/>
    <m/>
  </r>
  <r>
    <x v="2"/>
    <m/>
    <n v="-134"/>
    <m/>
    <m/>
    <m/>
  </r>
  <r>
    <x v="0"/>
    <m/>
    <n v="-71.59"/>
    <m/>
    <m/>
    <m/>
  </r>
  <r>
    <x v="0"/>
    <m/>
    <n v="-37.4"/>
    <m/>
    <m/>
    <m/>
  </r>
  <r>
    <x v="2"/>
    <m/>
    <n v="-18.36"/>
    <m/>
    <m/>
    <m/>
  </r>
  <r>
    <x v="2"/>
    <m/>
    <n v="-41.72"/>
    <m/>
    <m/>
    <m/>
  </r>
  <r>
    <x v="3"/>
    <m/>
    <n v="-56.1"/>
    <m/>
    <m/>
    <m/>
  </r>
  <r>
    <x v="3"/>
    <m/>
    <n v="-5.94"/>
    <m/>
    <m/>
    <m/>
  </r>
  <r>
    <x v="0"/>
    <m/>
    <n v="-80"/>
    <m/>
    <m/>
    <m/>
  </r>
  <r>
    <x v="3"/>
    <m/>
    <n v="-87.97"/>
    <m/>
    <m/>
    <m/>
  </r>
  <r>
    <x v="3"/>
    <m/>
    <n v="-2.9"/>
    <m/>
    <m/>
    <m/>
  </r>
  <r>
    <x v="2"/>
    <m/>
    <n v="-12"/>
    <m/>
    <m/>
    <m/>
  </r>
  <r>
    <x v="2"/>
    <m/>
    <n v="-123.15"/>
    <m/>
    <m/>
    <m/>
  </r>
  <r>
    <x v="2"/>
    <m/>
    <n v="-134"/>
    <m/>
    <m/>
    <m/>
  </r>
  <r>
    <x v="2"/>
    <m/>
    <n v="-28"/>
    <m/>
    <m/>
    <m/>
  </r>
  <r>
    <x v="5"/>
    <m/>
    <n v="-77.959999999999994"/>
    <m/>
    <m/>
    <m/>
  </r>
  <r>
    <x v="0"/>
    <m/>
    <n v="-60.5"/>
    <m/>
    <m/>
    <m/>
  </r>
  <r>
    <x v="3"/>
    <m/>
    <n v="-44.64"/>
    <m/>
    <m/>
    <m/>
  </r>
  <r>
    <x v="3"/>
    <m/>
    <n v="-13.75"/>
    <m/>
    <m/>
    <m/>
  </r>
  <r>
    <x v="1"/>
    <m/>
    <n v="-120"/>
    <m/>
    <m/>
    <m/>
  </r>
  <r>
    <x v="3"/>
    <m/>
    <n v="-120"/>
    <m/>
    <m/>
    <m/>
  </r>
  <r>
    <x v="0"/>
    <m/>
    <n v="-27.36"/>
    <m/>
    <m/>
    <m/>
  </r>
  <r>
    <x v="3"/>
    <m/>
    <n v="-79.900000000000006"/>
    <m/>
    <m/>
    <m/>
  </r>
  <r>
    <x v="3"/>
    <m/>
    <n v="-9.3000000000000007"/>
    <m/>
    <m/>
    <m/>
  </r>
  <r>
    <x v="2"/>
    <m/>
    <n v="-41.72"/>
    <m/>
    <m/>
    <m/>
  </r>
  <r>
    <x v="3"/>
    <m/>
    <n v="-99.99"/>
    <m/>
    <m/>
    <m/>
  </r>
  <r>
    <x v="3"/>
    <m/>
    <n v="-11.99"/>
    <m/>
    <m/>
    <m/>
  </r>
  <r>
    <x v="1"/>
    <m/>
    <n v="-40"/>
    <m/>
    <m/>
    <m/>
  </r>
  <r>
    <x v="4"/>
    <m/>
    <n v="-20"/>
    <m/>
    <m/>
    <m/>
  </r>
  <r>
    <x v="0"/>
    <m/>
    <n v="-293.93"/>
    <m/>
    <m/>
    <m/>
  </r>
  <r>
    <x v="5"/>
    <m/>
    <n v="-70.540000000000006"/>
    <m/>
    <m/>
    <m/>
  </r>
  <r>
    <x v="2"/>
    <m/>
    <n v="-12"/>
    <m/>
    <m/>
    <m/>
  </r>
  <r>
    <x v="2"/>
    <m/>
    <n v="-134"/>
    <m/>
    <m/>
    <m/>
  </r>
  <r>
    <x v="2"/>
    <m/>
    <n v="-28"/>
    <m/>
    <m/>
    <m/>
  </r>
  <r>
    <x v="3"/>
    <m/>
    <n v="-9.67"/>
    <m/>
    <m/>
    <m/>
  </r>
  <r>
    <x v="3"/>
    <m/>
    <n v="-5.04"/>
    <m/>
    <m/>
    <m/>
  </r>
  <r>
    <x v="3"/>
    <m/>
    <n v="-52.46"/>
    <m/>
    <m/>
    <m/>
  </r>
  <r>
    <x v="3"/>
    <m/>
    <n v="-57.56"/>
    <m/>
    <m/>
    <m/>
  </r>
  <r>
    <x v="2"/>
    <m/>
    <n v="-41.72"/>
    <m/>
    <m/>
    <m/>
  </r>
  <r>
    <x v="4"/>
    <m/>
    <n v="-20"/>
    <m/>
    <m/>
    <m/>
  </r>
  <r>
    <x v="3"/>
    <m/>
    <n v="-13.58"/>
    <m/>
    <m/>
    <m/>
  </r>
  <r>
    <x v="3"/>
    <m/>
    <n v="-38.18"/>
    <m/>
    <m/>
    <m/>
  </r>
  <r>
    <x v="2"/>
    <m/>
    <n v="-25.57"/>
    <m/>
    <m/>
    <m/>
  </r>
  <r>
    <x v="3"/>
    <m/>
    <n v="-17.940000000000001"/>
    <m/>
    <m/>
    <m/>
  </r>
  <r>
    <x v="2"/>
    <m/>
    <n v="-12"/>
    <m/>
    <m/>
    <m/>
  </r>
  <r>
    <x v="2"/>
    <m/>
    <n v="-134"/>
    <m/>
    <m/>
    <m/>
  </r>
  <r>
    <x v="2"/>
    <m/>
    <n v="-28"/>
    <m/>
    <m/>
    <m/>
  </r>
  <r>
    <x v="3"/>
    <m/>
    <n v="-127.7"/>
    <m/>
    <m/>
    <m/>
  </r>
  <r>
    <x v="0"/>
    <m/>
    <n v="-45"/>
    <m/>
    <m/>
    <m/>
  </r>
  <r>
    <x v="6"/>
    <m/>
    <n v="-100"/>
    <m/>
    <m/>
    <m/>
  </r>
  <r>
    <x v="3"/>
    <m/>
    <n v="-3.72"/>
    <m/>
    <m/>
    <m/>
  </r>
  <r>
    <x v="3"/>
    <m/>
    <n v="-9.5"/>
    <m/>
    <m/>
    <m/>
  </r>
  <r>
    <x v="3"/>
    <m/>
    <n v="-1.69"/>
    <m/>
    <m/>
    <m/>
  </r>
  <r>
    <x v="2"/>
    <m/>
    <n v="-18.36"/>
    <m/>
    <m/>
    <m/>
  </r>
  <r>
    <x v="6"/>
    <n v="-1380"/>
    <m/>
    <m/>
    <m/>
    <m/>
  </r>
  <r>
    <x v="2"/>
    <m/>
    <n v="-41.72"/>
    <m/>
    <m/>
    <m/>
  </r>
  <r>
    <x v="3"/>
    <m/>
    <n v="-109.83"/>
    <m/>
    <m/>
    <m/>
  </r>
  <r>
    <x v="6"/>
    <n v="-129.71"/>
    <m/>
    <m/>
    <m/>
    <m/>
  </r>
  <r>
    <x v="3"/>
    <m/>
    <n v="-536.29"/>
    <m/>
    <m/>
    <m/>
  </r>
  <r>
    <x v="0"/>
    <m/>
    <m/>
    <m/>
    <n v="-1.35"/>
    <m/>
  </r>
  <r>
    <x v="2"/>
    <m/>
    <n v="-12"/>
    <m/>
    <m/>
    <m/>
  </r>
  <r>
    <x v="3"/>
    <m/>
    <n v="-153.44999999999999"/>
    <m/>
    <m/>
    <m/>
  </r>
  <r>
    <x v="2"/>
    <m/>
    <n v="-28"/>
    <m/>
    <m/>
    <m/>
  </r>
  <r>
    <x v="2"/>
    <m/>
    <n v="-134"/>
    <m/>
    <m/>
    <m/>
  </r>
  <r>
    <x v="1"/>
    <m/>
    <n v="-50"/>
    <m/>
    <m/>
    <m/>
  </r>
  <r>
    <x v="3"/>
    <m/>
    <n v="-376"/>
    <m/>
    <m/>
    <m/>
  </r>
  <r>
    <x v="3"/>
    <m/>
    <n v="-10.23"/>
    <m/>
    <m/>
    <m/>
  </r>
  <r>
    <x v="2"/>
    <m/>
    <n v="-44.41"/>
    <m/>
    <m/>
    <m/>
  </r>
  <r>
    <x v="2"/>
    <m/>
    <n v="-12"/>
    <m/>
    <m/>
    <m/>
  </r>
  <r>
    <x v="2"/>
    <m/>
    <n v="-134"/>
    <m/>
    <m/>
    <m/>
  </r>
  <r>
    <x v="2"/>
    <m/>
    <n v="-28"/>
    <m/>
    <m/>
    <m/>
  </r>
  <r>
    <x v="3"/>
    <m/>
    <n v="-18.510000000000002"/>
    <m/>
    <m/>
    <m/>
  </r>
  <r>
    <x v="2"/>
    <m/>
    <n v="-45.9"/>
    <m/>
    <m/>
    <m/>
  </r>
  <r>
    <x v="0"/>
    <m/>
    <n v="-47.33"/>
    <m/>
    <m/>
    <m/>
  </r>
  <r>
    <x v="3"/>
    <m/>
    <n v="-11.96"/>
    <m/>
    <m/>
    <m/>
  </r>
  <r>
    <x v="3"/>
    <m/>
    <n v="-35.51"/>
    <m/>
    <m/>
    <m/>
  </r>
  <r>
    <x v="2"/>
    <m/>
    <n v="-0.85"/>
    <m/>
    <m/>
    <m/>
  </r>
  <r>
    <x v="2"/>
    <m/>
    <n v="-12"/>
    <m/>
    <m/>
    <m/>
  </r>
  <r>
    <x v="2"/>
    <m/>
    <n v="-25.57"/>
    <m/>
    <m/>
    <m/>
  </r>
  <r>
    <x v="3"/>
    <m/>
    <n v="-440.95"/>
    <m/>
    <m/>
    <m/>
  </r>
  <r>
    <x v="3"/>
    <m/>
    <n v="-86.48"/>
    <m/>
    <m/>
    <m/>
  </r>
  <r>
    <x v="2"/>
    <m/>
    <n v="-134"/>
    <m/>
    <m/>
    <m/>
  </r>
  <r>
    <x v="2"/>
    <m/>
    <n v="-28"/>
    <m/>
    <m/>
    <m/>
  </r>
  <r>
    <x v="3"/>
    <m/>
    <n v="-19.7"/>
    <m/>
    <m/>
    <m/>
  </r>
  <r>
    <x v="3"/>
    <m/>
    <n v="-16.920000000000002"/>
    <m/>
    <m/>
    <m/>
  </r>
  <r>
    <x v="4"/>
    <m/>
    <n v="-25.98"/>
    <m/>
    <m/>
    <m/>
  </r>
  <r>
    <x v="6"/>
    <n v="-6.5"/>
    <m/>
    <m/>
    <m/>
    <m/>
  </r>
  <r>
    <x v="0"/>
    <m/>
    <n v="-102"/>
    <m/>
    <m/>
    <m/>
  </r>
  <r>
    <x v="2"/>
    <m/>
    <n v="-18.36"/>
    <m/>
    <m/>
    <m/>
  </r>
  <r>
    <x v="2"/>
    <m/>
    <n v="-45.9"/>
    <m/>
    <m/>
    <m/>
  </r>
  <r>
    <x v="2"/>
    <m/>
    <n v="-54.28"/>
    <m/>
    <m/>
    <m/>
  </r>
  <r>
    <x v="2"/>
    <m/>
    <n v="-12"/>
    <m/>
    <m/>
    <m/>
  </r>
  <r>
    <x v="2"/>
    <m/>
    <n v="-28"/>
    <m/>
    <m/>
    <m/>
  </r>
  <r>
    <x v="2"/>
    <m/>
    <n v="-134"/>
    <m/>
    <m/>
    <m/>
  </r>
  <r>
    <x v="3"/>
    <m/>
    <n v="-32.65"/>
    <m/>
    <m/>
    <m/>
  </r>
  <r>
    <x v="0"/>
    <m/>
    <n v="-200"/>
    <m/>
    <m/>
    <m/>
  </r>
  <r>
    <x v="3"/>
    <m/>
    <n v="-134.5"/>
    <m/>
    <m/>
    <m/>
  </r>
  <r>
    <x v="0"/>
    <m/>
    <n v="-172.6"/>
    <m/>
    <m/>
    <m/>
  </r>
  <r>
    <x v="3"/>
    <m/>
    <n v="-57.17"/>
    <m/>
    <m/>
    <m/>
  </r>
  <r>
    <x v="0"/>
    <m/>
    <n v="-105"/>
    <m/>
    <m/>
    <m/>
  </r>
  <r>
    <x v="2"/>
    <m/>
    <n v="-45.9"/>
    <m/>
    <m/>
    <m/>
  </r>
  <r>
    <x v="7"/>
    <m/>
    <n v="-27.04"/>
    <m/>
    <m/>
    <m/>
  </r>
  <r>
    <x v="3"/>
    <m/>
    <n v="-13.58"/>
    <m/>
    <m/>
    <m/>
  </r>
  <r>
    <x v="7"/>
    <m/>
    <n v="-19.2"/>
    <m/>
    <m/>
    <m/>
  </r>
  <r>
    <x v="3"/>
    <m/>
    <n v="-22.47"/>
    <m/>
    <m/>
    <m/>
  </r>
  <r>
    <x v="2"/>
    <m/>
    <n v="-12"/>
    <m/>
    <m/>
    <m/>
  </r>
  <r>
    <x v="3"/>
    <m/>
    <n v="-68.36"/>
    <m/>
    <m/>
    <m/>
  </r>
  <r>
    <x v="2"/>
    <m/>
    <n v="-134"/>
    <m/>
    <m/>
    <m/>
  </r>
  <r>
    <x v="2"/>
    <m/>
    <n v="-28"/>
    <m/>
    <m/>
    <m/>
  </r>
  <r>
    <x v="3"/>
    <m/>
    <n v="-37.6"/>
    <m/>
    <m/>
    <m/>
  </r>
  <r>
    <x v="0"/>
    <m/>
    <n v="-259.25"/>
    <m/>
    <m/>
    <m/>
  </r>
  <r>
    <x v="3"/>
    <m/>
    <n v="-36.840000000000003"/>
    <m/>
    <m/>
    <m/>
  </r>
  <r>
    <x v="1"/>
    <m/>
    <n v="-90"/>
    <m/>
    <m/>
    <m/>
  </r>
  <r>
    <x v="3"/>
    <m/>
    <n v="-9.8699999999999992"/>
    <m/>
    <m/>
    <m/>
  </r>
  <r>
    <x v="1"/>
    <m/>
    <n v="-90"/>
    <m/>
    <m/>
    <m/>
  </r>
  <r>
    <x v="1"/>
    <m/>
    <n v="-90"/>
    <m/>
    <m/>
    <m/>
  </r>
  <r>
    <x v="2"/>
    <m/>
    <n v="-45.9"/>
    <m/>
    <m/>
    <m/>
  </r>
  <r>
    <x v="8"/>
    <m/>
    <n v="-478"/>
    <m/>
    <m/>
    <m/>
  </r>
  <r>
    <x v="2"/>
    <m/>
    <n v="-98.41"/>
    <m/>
    <m/>
    <m/>
  </r>
  <r>
    <x v="3"/>
    <m/>
    <n v="-50.12"/>
    <m/>
    <m/>
    <m/>
  </r>
  <r>
    <x v="3"/>
    <m/>
    <n v="-99.98"/>
    <m/>
    <m/>
    <m/>
  </r>
  <r>
    <x v="8"/>
    <m/>
    <n v="-568"/>
    <m/>
    <m/>
    <m/>
  </r>
  <r>
    <x v="6"/>
    <n v="-800"/>
    <m/>
    <m/>
    <m/>
    <m/>
  </r>
  <r>
    <x v="6"/>
    <n v="-86"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8">
  <r>
    <x v="0"/>
    <n v="23.510000000000218"/>
    <n v="5456.2400000000052"/>
    <n v="2000.5"/>
    <n v="440.04"/>
    <n v="949.24"/>
  </r>
  <r>
    <x v="1"/>
    <m/>
    <n v="100"/>
    <m/>
    <m/>
    <m/>
  </r>
  <r>
    <x v="2"/>
    <m/>
    <m/>
    <m/>
    <m/>
    <n v="0.01"/>
  </r>
  <r>
    <x v="3"/>
    <m/>
    <n v="7"/>
    <m/>
    <m/>
    <m/>
  </r>
  <r>
    <x v="4"/>
    <m/>
    <n v="5.22"/>
    <m/>
    <m/>
    <m/>
  </r>
  <r>
    <x v="3"/>
    <m/>
    <n v="115"/>
    <m/>
    <m/>
    <m/>
  </r>
  <r>
    <x v="3"/>
    <m/>
    <n v="100"/>
    <m/>
    <m/>
    <m/>
  </r>
  <r>
    <x v="1"/>
    <m/>
    <n v="200"/>
    <m/>
    <m/>
    <m/>
  </r>
  <r>
    <x v="5"/>
    <m/>
    <n v="340.83"/>
    <m/>
    <m/>
    <m/>
  </r>
  <r>
    <x v="3"/>
    <m/>
    <n v="100"/>
    <m/>
    <m/>
    <m/>
  </r>
  <r>
    <x v="1"/>
    <m/>
    <n v="970"/>
    <m/>
    <m/>
    <m/>
  </r>
  <r>
    <x v="5"/>
    <m/>
    <n v="52.44"/>
    <m/>
    <m/>
    <m/>
  </r>
  <r>
    <x v="3"/>
    <m/>
    <n v="20"/>
    <m/>
    <m/>
    <m/>
  </r>
  <r>
    <x v="3"/>
    <m/>
    <n v="210"/>
    <m/>
    <m/>
    <m/>
  </r>
  <r>
    <x v="1"/>
    <m/>
    <n v="20"/>
    <m/>
    <m/>
    <m/>
  </r>
  <r>
    <x v="1"/>
    <m/>
    <n v="20"/>
    <m/>
    <m/>
    <m/>
  </r>
  <r>
    <x v="1"/>
    <m/>
    <n v="450"/>
    <m/>
    <m/>
    <m/>
  </r>
  <r>
    <x v="3"/>
    <m/>
    <n v="12"/>
    <m/>
    <m/>
    <m/>
  </r>
  <r>
    <x v="3"/>
    <m/>
    <n v="20"/>
    <m/>
    <m/>
    <m/>
  </r>
  <r>
    <x v="3"/>
    <m/>
    <n v="115"/>
    <m/>
    <m/>
    <m/>
  </r>
  <r>
    <x v="3"/>
    <m/>
    <n v="85"/>
    <m/>
    <m/>
    <m/>
  </r>
  <r>
    <x v="1"/>
    <n v="40"/>
    <m/>
    <m/>
    <m/>
    <m/>
  </r>
  <r>
    <x v="1"/>
    <n v="75"/>
    <m/>
    <m/>
    <m/>
    <m/>
  </r>
  <r>
    <x v="3"/>
    <m/>
    <n v="120"/>
    <m/>
    <m/>
    <m/>
  </r>
  <r>
    <x v="1"/>
    <m/>
    <n v="10"/>
    <m/>
    <m/>
    <m/>
  </r>
  <r>
    <x v="3"/>
    <m/>
    <n v="100"/>
    <m/>
    <m/>
    <m/>
  </r>
  <r>
    <x v="1"/>
    <m/>
    <n v="30"/>
    <m/>
    <m/>
    <m/>
  </r>
  <r>
    <x v="3"/>
    <m/>
    <n v="16"/>
    <m/>
    <m/>
    <m/>
  </r>
  <r>
    <x v="3"/>
    <m/>
    <n v="60"/>
    <m/>
    <m/>
    <m/>
  </r>
  <r>
    <x v="3"/>
    <m/>
    <n v="25"/>
    <m/>
    <m/>
    <m/>
  </r>
  <r>
    <x v="1"/>
    <m/>
    <n v="85"/>
    <m/>
    <m/>
    <m/>
  </r>
  <r>
    <x v="4"/>
    <m/>
    <n v="110"/>
    <m/>
    <m/>
    <m/>
  </r>
  <r>
    <x v="3"/>
    <m/>
    <n v="94"/>
    <m/>
    <m/>
    <m/>
  </r>
  <r>
    <x v="4"/>
    <m/>
    <n v="2.1800000000000002"/>
    <m/>
    <m/>
    <m/>
  </r>
  <r>
    <x v="3"/>
    <m/>
    <n v="80"/>
    <m/>
    <m/>
    <m/>
  </r>
  <r>
    <x v="3"/>
    <m/>
    <n v="14.5"/>
    <m/>
    <m/>
    <m/>
  </r>
  <r>
    <x v="1"/>
    <m/>
    <n v="0"/>
    <m/>
    <m/>
    <m/>
  </r>
  <r>
    <x v="1"/>
    <m/>
    <n v="0"/>
    <m/>
    <m/>
    <m/>
  </r>
  <r>
    <x v="1"/>
    <m/>
    <n v="0"/>
    <m/>
    <m/>
    <m/>
  </r>
  <r>
    <x v="1"/>
    <m/>
    <n v="0"/>
    <m/>
    <m/>
    <m/>
  </r>
  <r>
    <x v="4"/>
    <m/>
    <n v="100"/>
    <m/>
    <m/>
    <m/>
  </r>
  <r>
    <x v="4"/>
    <m/>
    <n v="50"/>
    <m/>
    <m/>
    <m/>
  </r>
  <r>
    <x v="3"/>
    <m/>
    <n v="70"/>
    <m/>
    <m/>
    <m/>
  </r>
  <r>
    <x v="3"/>
    <m/>
    <n v="185"/>
    <m/>
    <m/>
    <m/>
  </r>
  <r>
    <x v="3"/>
    <m/>
    <n v="25"/>
    <m/>
    <m/>
    <m/>
  </r>
  <r>
    <x v="3"/>
    <m/>
    <n v="87"/>
    <m/>
    <m/>
    <m/>
  </r>
  <r>
    <x v="1"/>
    <m/>
    <n v="30"/>
    <m/>
    <m/>
    <m/>
  </r>
  <r>
    <x v="4"/>
    <m/>
    <n v="2.1800000000000002"/>
    <m/>
    <m/>
    <m/>
  </r>
  <r>
    <x v="3"/>
    <m/>
    <n v="83"/>
    <m/>
    <m/>
    <m/>
  </r>
  <r>
    <x v="6"/>
    <n v="100"/>
    <m/>
    <m/>
    <m/>
    <m/>
  </r>
  <r>
    <x v="3"/>
    <m/>
    <n v="82"/>
    <m/>
    <m/>
    <m/>
  </r>
  <r>
    <x v="3"/>
    <n v="9.5"/>
    <m/>
    <m/>
    <m/>
    <m/>
  </r>
  <r>
    <x v="3"/>
    <n v="1268.2"/>
    <m/>
    <m/>
    <m/>
    <m/>
  </r>
  <r>
    <x v="6"/>
    <m/>
    <n v="1380"/>
    <m/>
    <m/>
    <m/>
  </r>
  <r>
    <x v="1"/>
    <m/>
    <n v="50"/>
    <m/>
    <m/>
    <m/>
  </r>
  <r>
    <x v="7"/>
    <m/>
    <n v="1282.3800000000001"/>
    <m/>
    <m/>
    <m/>
  </r>
  <r>
    <x v="6"/>
    <m/>
    <n v="129.71"/>
    <m/>
    <m/>
    <m/>
  </r>
  <r>
    <x v="3"/>
    <m/>
    <n v="95"/>
    <m/>
    <m/>
    <m/>
  </r>
  <r>
    <x v="1"/>
    <m/>
    <n v="334.19"/>
    <m/>
    <m/>
    <m/>
  </r>
  <r>
    <x v="3"/>
    <m/>
    <n v="57.8"/>
    <m/>
    <m/>
    <m/>
  </r>
  <r>
    <x v="7"/>
    <m/>
    <n v="45"/>
    <m/>
    <m/>
    <m/>
  </r>
  <r>
    <x v="3"/>
    <m/>
    <n v="15"/>
    <m/>
    <m/>
    <m/>
  </r>
  <r>
    <x v="3"/>
    <m/>
    <n v="120"/>
    <m/>
    <m/>
    <m/>
  </r>
  <r>
    <x v="3"/>
    <m/>
    <n v="20"/>
    <m/>
    <m/>
    <m/>
  </r>
  <r>
    <x v="3"/>
    <m/>
    <n v="98"/>
    <m/>
    <m/>
    <m/>
  </r>
  <r>
    <x v="2"/>
    <m/>
    <n v="110"/>
    <m/>
    <m/>
    <m/>
  </r>
  <r>
    <x v="4"/>
    <m/>
    <n v="250"/>
    <m/>
    <m/>
    <m/>
  </r>
  <r>
    <x v="3"/>
    <m/>
    <n v="120"/>
    <m/>
    <m/>
    <m/>
  </r>
  <r>
    <x v="6"/>
    <m/>
    <n v="6.5"/>
    <m/>
    <m/>
    <m/>
  </r>
  <r>
    <x v="3"/>
    <m/>
    <n v="25"/>
    <m/>
    <m/>
    <m/>
  </r>
  <r>
    <x v="3"/>
    <m/>
    <n v="271.55"/>
    <m/>
    <m/>
    <m/>
  </r>
  <r>
    <x v="3"/>
    <m/>
    <n v="106"/>
    <m/>
    <m/>
    <m/>
  </r>
  <r>
    <x v="3"/>
    <m/>
    <n v="116"/>
    <m/>
    <m/>
    <m/>
  </r>
  <r>
    <x v="1"/>
    <m/>
    <n v="50"/>
    <m/>
    <m/>
    <m/>
  </r>
  <r>
    <x v="1"/>
    <m/>
    <n v="200"/>
    <m/>
    <m/>
    <m/>
  </r>
  <r>
    <x v="1"/>
    <m/>
    <n v="0"/>
    <m/>
    <m/>
    <m/>
  </r>
  <r>
    <x v="1"/>
    <m/>
    <n v="0"/>
    <m/>
    <m/>
    <m/>
  </r>
  <r>
    <x v="3"/>
    <m/>
    <n v="95"/>
    <m/>
    <m/>
    <m/>
  </r>
  <r>
    <x v="3"/>
    <m/>
    <n v="94.2"/>
    <m/>
    <m/>
    <m/>
  </r>
  <r>
    <x v="3"/>
    <m/>
    <n v="20"/>
    <m/>
    <m/>
    <m/>
  </r>
  <r>
    <x v="1"/>
    <m/>
    <n v="0"/>
    <m/>
    <m/>
    <m/>
  </r>
  <r>
    <x v="1"/>
    <m/>
    <n v="0"/>
    <m/>
    <m/>
    <m/>
  </r>
  <r>
    <x v="3"/>
    <m/>
    <n v="36"/>
    <m/>
    <m/>
    <m/>
  </r>
  <r>
    <x v="3"/>
    <m/>
    <n v="21"/>
    <m/>
    <m/>
    <m/>
  </r>
  <r>
    <x v="3"/>
    <m/>
    <n v="8"/>
    <m/>
    <m/>
    <m/>
  </r>
  <r>
    <x v="3"/>
    <m/>
    <n v="110"/>
    <m/>
    <m/>
    <m/>
  </r>
  <r>
    <x v="3"/>
    <m/>
    <n v="20"/>
    <m/>
    <m/>
    <m/>
  </r>
  <r>
    <x v="1"/>
    <m/>
    <n v="0"/>
    <m/>
    <m/>
    <m/>
  </r>
  <r>
    <x v="1"/>
    <m/>
    <n v="50"/>
    <m/>
    <m/>
    <m/>
  </r>
  <r>
    <x v="3"/>
    <m/>
    <n v="108"/>
    <m/>
    <m/>
    <m/>
  </r>
  <r>
    <x v="8"/>
    <m/>
    <n v="0"/>
    <m/>
    <m/>
    <m/>
  </r>
  <r>
    <x v="1"/>
    <n v="50"/>
    <m/>
    <m/>
    <m/>
    <m/>
  </r>
  <r>
    <x v="8"/>
    <n v="498"/>
    <m/>
    <m/>
    <m/>
    <m/>
  </r>
  <r>
    <x v="8"/>
    <n v="100"/>
    <m/>
    <m/>
    <m/>
    <m/>
  </r>
  <r>
    <x v="1"/>
    <n v="238"/>
    <m/>
    <m/>
    <m/>
    <m/>
  </r>
  <r>
    <x v="3"/>
    <m/>
    <n v="50"/>
    <m/>
    <m/>
    <m/>
  </r>
  <r>
    <x v="3"/>
    <m/>
    <n v="264.5"/>
    <m/>
    <m/>
    <m/>
  </r>
  <r>
    <x v="3"/>
    <m/>
    <n v="130"/>
    <m/>
    <m/>
    <m/>
  </r>
  <r>
    <x v="7"/>
    <m/>
    <n v="7.25"/>
    <m/>
    <m/>
    <m/>
  </r>
  <r>
    <x v="3"/>
    <m/>
    <n v="20"/>
    <m/>
    <m/>
    <m/>
  </r>
  <r>
    <x v="3"/>
    <m/>
    <n v="24"/>
    <m/>
    <m/>
    <m/>
  </r>
  <r>
    <x v="6"/>
    <m/>
    <n v="800"/>
    <m/>
    <m/>
    <m/>
  </r>
  <r>
    <x v="3"/>
    <m/>
    <n v="10"/>
    <m/>
    <m/>
    <m/>
  </r>
  <r>
    <x v="6"/>
    <m/>
    <n v="86"/>
    <m/>
    <m/>
    <m/>
  </r>
  <r>
    <x v="2"/>
    <m/>
    <n v="8.5"/>
    <m/>
    <m/>
    <m/>
  </r>
  <r>
    <x v="0"/>
    <m/>
    <m/>
    <m/>
    <m/>
    <m/>
  </r>
  <r>
    <x v="0"/>
    <m/>
    <m/>
    <m/>
    <m/>
    <m/>
  </r>
  <r>
    <x v="0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1000000}" name="PivotTable2" cacheId="0" applyNumberFormats="0" applyBorderFormats="0" applyFontFormats="0" applyPatternFormats="0" applyAlignmentFormats="0" applyWidthHeightFormats="1" dataCaption="Werte" updatedVersion="8" minRefreshableVersion="3" useAutoFormatting="1" itemPrintTitles="1" createdVersion="4" indent="0" outline="1" outlineData="1" multipleFieldFilters="0">
  <location ref="B16:G25" firstHeaderRow="0" firstDataRow="1" firstDataCol="1"/>
  <pivotFields count="6">
    <pivotField axis="axisRow" showAll="0">
      <items count="14">
        <item h="1" x="6"/>
        <item x="5"/>
        <item x="4"/>
        <item m="1" x="12"/>
        <item x="2"/>
        <item x="0"/>
        <item x="1"/>
        <item x="3"/>
        <item x="8"/>
        <item m="1" x="11"/>
        <item h="1" m="1" x="10"/>
        <item x="7"/>
        <item h="1" m="1" x="9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9">
    <i>
      <x v="1"/>
    </i>
    <i>
      <x v="2"/>
    </i>
    <i>
      <x v="4"/>
    </i>
    <i>
      <x v="5"/>
    </i>
    <i>
      <x v="6"/>
    </i>
    <i>
      <x v="7"/>
    </i>
    <i>
      <x v="8"/>
    </i>
    <i>
      <x v="11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me von Barkasse" fld="1" baseField="0" baseItem="0"/>
    <dataField name="Summe von VOBA" fld="2" baseField="0" baseItem="0"/>
    <dataField name="Summe von VOBA TgK 630041601" fld="3" baseField="0" baseItem="0"/>
    <dataField name="Summe von KSK" fld="4" baseField="0" baseItem="0"/>
    <dataField name="Summe von KSK SpB 3001734183" fld="5" baseField="0" baseItem="0"/>
  </dataFields>
  <formats count="3">
    <format dxfId="60">
      <pivotArea field="0" type="button" dataOnly="0" labelOnly="1" outline="0" axis="axisRow" fieldPosition="0"/>
    </format>
    <format dxfId="59">
      <pivotArea dataOnly="0" labelOnly="1" fieldPosition="0">
        <references count="1">
          <reference field="0" count="0"/>
        </references>
      </pivotArea>
    </format>
    <format dxfId="58">
      <pivotArea dataOnly="0" labelOnly="1" grandRow="1" outline="0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1" applyNumberFormats="0" applyBorderFormats="0" applyFontFormats="0" applyPatternFormats="0" applyAlignmentFormats="0" applyWidthHeightFormats="1" dataCaption="Werte" updatedVersion="8" minRefreshableVersion="3" useAutoFormatting="1" itemPrintTitles="1" createdVersion="4" indent="0" outline="1" outlineData="1" multipleFieldFilters="0">
  <location ref="B3:G11" firstHeaderRow="0" firstDataRow="1" firstDataCol="1"/>
  <pivotFields count="6">
    <pivotField axis="axisRow" showAll="0">
      <items count="12">
        <item h="1" x="6"/>
        <item x="7"/>
        <item x="5"/>
        <item x="4"/>
        <item x="1"/>
        <item x="3"/>
        <item x="8"/>
        <item h="1" x="0"/>
        <item m="1" x="10"/>
        <item x="2"/>
        <item m="1" x="9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8">
    <i>
      <x v="1"/>
    </i>
    <i>
      <x v="2"/>
    </i>
    <i>
      <x v="3"/>
    </i>
    <i>
      <x v="4"/>
    </i>
    <i>
      <x v="5"/>
    </i>
    <i>
      <x v="6"/>
    </i>
    <i>
      <x v="9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me von Barkasse" fld="1" baseField="0" baseItem="0"/>
    <dataField name="Summe von VOBA" fld="2" baseField="0" baseItem="0"/>
    <dataField name="Summe von VOBA TgK 630041601" fld="3" baseField="0" baseItem="0"/>
    <dataField name="Summe von KSK" fld="4" baseField="0" baseItem="0"/>
    <dataField name="Summe von KSK SpB 3001734183" fld="5" baseField="0" baseItem="0"/>
  </dataFields>
  <formats count="3">
    <format dxfId="63">
      <pivotArea field="0" type="button" dataOnly="0" labelOnly="1" outline="0" axis="axisRow" fieldPosition="0"/>
    </format>
    <format dxfId="62">
      <pivotArea dataOnly="0" labelOnly="1" fieldPosition="0">
        <references count="1">
          <reference field="0" count="0"/>
        </references>
      </pivotArea>
    </format>
    <format dxfId="61">
      <pivotArea dataOnly="0" labelOnly="1" grandRow="1" outline="0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Larissa-Design">
  <a:themeElements>
    <a:clrScheme name="Larissa-Design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Larissa-Design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Larissa-Design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IK179"/>
  <sheetViews>
    <sheetView showGridLines="0" tabSelected="1" zoomScaleNormal="100" workbookViewId="0">
      <pane ySplit="2" topLeftCell="A98" activePane="bottomLeft" state="frozen"/>
      <selection pane="bottomLeft" activeCell="F77" sqref="F77"/>
    </sheetView>
  </sheetViews>
  <sheetFormatPr baseColWidth="10" defaultColWidth="10.88671875" defaultRowHeight="15" customHeight="1" x14ac:dyDescent="0.3"/>
  <cols>
    <col min="1" max="1" width="12.44140625" style="1" customWidth="1"/>
    <col min="2" max="2" width="4" style="1" bestFit="1" customWidth="1"/>
    <col min="3" max="3" width="40.88671875" style="1" bestFit="1" customWidth="1"/>
    <col min="4" max="4" width="14" style="1" bestFit="1" customWidth="1"/>
    <col min="5" max="5" width="13.44140625" style="1" bestFit="1" customWidth="1"/>
    <col min="6" max="6" width="14.6640625" style="1" bestFit="1" customWidth="1"/>
    <col min="7" max="7" width="17.6640625" style="1" customWidth="1"/>
    <col min="8" max="8" width="12.5546875" style="1" customWidth="1"/>
    <col min="9" max="9" width="11.6640625" style="1" customWidth="1"/>
    <col min="10" max="10" width="10.88671875" style="1" customWidth="1"/>
    <col min="11" max="11" width="17.44140625" style="1" bestFit="1" customWidth="1"/>
    <col min="12" max="245" width="10.88671875" style="1" customWidth="1"/>
  </cols>
  <sheetData>
    <row r="1" spans="1:11" s="1" customFormat="1" ht="15" customHeight="1" x14ac:dyDescent="0.3">
      <c r="A1" s="88" t="s">
        <v>1</v>
      </c>
      <c r="B1" s="89"/>
      <c r="C1" s="89"/>
      <c r="D1" s="89"/>
      <c r="E1" s="89"/>
      <c r="F1" s="89"/>
      <c r="G1" s="89"/>
      <c r="H1" s="89"/>
      <c r="I1" s="89"/>
      <c r="J1" s="2"/>
      <c r="K1" s="3" t="s">
        <v>0</v>
      </c>
    </row>
    <row r="2" spans="1:11" s="1" customFormat="1" ht="29.25" customHeight="1" x14ac:dyDescent="0.3">
      <c r="A2" s="5" t="s">
        <v>4</v>
      </c>
      <c r="B2" s="5" t="s">
        <v>5</v>
      </c>
      <c r="C2" s="5" t="s">
        <v>6</v>
      </c>
      <c r="D2" s="5" t="s">
        <v>7</v>
      </c>
      <c r="E2" s="40" t="s">
        <v>8</v>
      </c>
      <c r="F2" s="6" t="s">
        <v>9</v>
      </c>
      <c r="G2" s="6" t="s">
        <v>10</v>
      </c>
      <c r="H2" s="6" t="s">
        <v>11</v>
      </c>
      <c r="I2" s="6" t="s">
        <v>12</v>
      </c>
      <c r="J2" s="2"/>
      <c r="K2" s="3" t="s">
        <v>3</v>
      </c>
    </row>
    <row r="3" spans="1:11" s="1" customFormat="1" ht="15" customHeight="1" x14ac:dyDescent="0.3">
      <c r="A3" s="9"/>
      <c r="B3" s="10"/>
      <c r="C3" s="49" t="s">
        <v>45</v>
      </c>
      <c r="D3" s="11"/>
      <c r="E3" s="12">
        <v>0</v>
      </c>
      <c r="F3" s="13">
        <v>5128.5200000000041</v>
      </c>
      <c r="G3" s="13">
        <v>2000.5</v>
      </c>
      <c r="H3" s="13">
        <v>274.78000000000003</v>
      </c>
      <c r="I3" s="14">
        <v>949.24</v>
      </c>
      <c r="J3" s="2"/>
      <c r="K3" s="3" t="s">
        <v>14</v>
      </c>
    </row>
    <row r="4" spans="1:11" s="1" customFormat="1" ht="15" customHeight="1" x14ac:dyDescent="0.3">
      <c r="A4" s="15">
        <v>45308</v>
      </c>
      <c r="B4" s="52">
        <v>1</v>
      </c>
      <c r="C4" s="3" t="s">
        <v>50</v>
      </c>
      <c r="D4" s="19" t="s">
        <v>0</v>
      </c>
      <c r="E4" s="20"/>
      <c r="F4" s="21">
        <v>86.5</v>
      </c>
      <c r="G4" s="18"/>
      <c r="H4" s="84"/>
      <c r="I4" s="19"/>
      <c r="J4" s="2"/>
      <c r="K4" s="2" t="s">
        <v>19</v>
      </c>
    </row>
    <row r="5" spans="1:11" s="1" customFormat="1" ht="15" customHeight="1" x14ac:dyDescent="0.3">
      <c r="A5" s="15">
        <v>45314</v>
      </c>
      <c r="B5" s="52">
        <v>2</v>
      </c>
      <c r="C5" s="85" t="s">
        <v>52</v>
      </c>
      <c r="D5" s="19" t="s">
        <v>25</v>
      </c>
      <c r="E5" s="20"/>
      <c r="F5" s="21"/>
      <c r="G5" s="18"/>
      <c r="H5" s="18"/>
      <c r="I5" s="19">
        <v>0.01</v>
      </c>
      <c r="J5" s="2"/>
      <c r="K5" s="2" t="s">
        <v>15</v>
      </c>
    </row>
    <row r="6" spans="1:11" s="1" customFormat="1" ht="15" customHeight="1" x14ac:dyDescent="0.3">
      <c r="A6" s="15">
        <v>45314</v>
      </c>
      <c r="B6" s="52">
        <v>3</v>
      </c>
      <c r="C6" s="3" t="s">
        <v>80</v>
      </c>
      <c r="D6" s="19" t="s">
        <v>13</v>
      </c>
      <c r="E6" s="20"/>
      <c r="F6" s="21">
        <v>720</v>
      </c>
      <c r="G6" s="18"/>
      <c r="H6" s="18"/>
      <c r="I6" s="19"/>
      <c r="J6" s="2"/>
      <c r="K6" s="2" t="s">
        <v>20</v>
      </c>
    </row>
    <row r="7" spans="1:11" s="1" customFormat="1" ht="15" customHeight="1" x14ac:dyDescent="0.3">
      <c r="A7" s="15">
        <v>45315</v>
      </c>
      <c r="B7" s="52">
        <v>4</v>
      </c>
      <c r="C7" s="3" t="s">
        <v>55</v>
      </c>
      <c r="D7" s="19" t="s">
        <v>28</v>
      </c>
      <c r="E7" s="20"/>
      <c r="F7" s="21"/>
      <c r="G7" s="18"/>
      <c r="H7" s="18">
        <v>949.25</v>
      </c>
      <c r="I7" s="19"/>
      <c r="J7" s="2"/>
      <c r="K7" s="2" t="s">
        <v>21</v>
      </c>
    </row>
    <row r="8" spans="1:11" s="1" customFormat="1" ht="15" customHeight="1" x14ac:dyDescent="0.3">
      <c r="A8" s="15">
        <v>45321</v>
      </c>
      <c r="B8" s="52">
        <v>5</v>
      </c>
      <c r="C8" s="3" t="s">
        <v>56</v>
      </c>
      <c r="D8" s="19" t="s">
        <v>0</v>
      </c>
      <c r="E8" s="20"/>
      <c r="F8" s="21">
        <v>100</v>
      </c>
      <c r="G8" s="18"/>
      <c r="H8" s="18"/>
      <c r="I8" s="19"/>
      <c r="J8" s="2"/>
      <c r="K8" s="2" t="s">
        <v>22</v>
      </c>
    </row>
    <row r="9" spans="1:11" s="1" customFormat="1" ht="15" customHeight="1" x14ac:dyDescent="0.3">
      <c r="A9" s="15">
        <v>45322</v>
      </c>
      <c r="B9" s="52">
        <v>6</v>
      </c>
      <c r="C9" s="3" t="s">
        <v>57</v>
      </c>
      <c r="D9" s="19" t="s">
        <v>0</v>
      </c>
      <c r="E9" s="20"/>
      <c r="F9" s="21">
        <v>80</v>
      </c>
      <c r="G9" s="18"/>
      <c r="H9" s="18"/>
      <c r="I9" s="19"/>
      <c r="J9" s="2"/>
      <c r="K9" s="2" t="s">
        <v>23</v>
      </c>
    </row>
    <row r="10" spans="1:11" s="1" customFormat="1" ht="15" customHeight="1" x14ac:dyDescent="0.3">
      <c r="A10" s="15">
        <v>45324</v>
      </c>
      <c r="B10" s="52">
        <v>7</v>
      </c>
      <c r="C10" s="3" t="s">
        <v>58</v>
      </c>
      <c r="D10" s="19" t="s">
        <v>13</v>
      </c>
      <c r="E10" s="20"/>
      <c r="F10" s="21">
        <v>300</v>
      </c>
      <c r="G10" s="18"/>
      <c r="H10" s="18"/>
      <c r="I10" s="19"/>
      <c r="J10" s="2"/>
      <c r="K10" s="2" t="s">
        <v>24</v>
      </c>
    </row>
    <row r="11" spans="1:11" s="1" customFormat="1" ht="15" customHeight="1" x14ac:dyDescent="0.3">
      <c r="A11" s="15">
        <v>45335</v>
      </c>
      <c r="B11" s="52" t="s">
        <v>131</v>
      </c>
      <c r="C11" s="54" t="s">
        <v>132</v>
      </c>
      <c r="D11" s="19" t="s">
        <v>0</v>
      </c>
      <c r="E11" s="20"/>
      <c r="F11" s="21"/>
      <c r="G11" s="18"/>
      <c r="H11" s="18">
        <v>25</v>
      </c>
      <c r="I11" s="19"/>
      <c r="J11" s="2"/>
      <c r="K11" s="2"/>
    </row>
    <row r="12" spans="1:11" s="1" customFormat="1" ht="15" customHeight="1" x14ac:dyDescent="0.3">
      <c r="A12" s="15">
        <v>45337</v>
      </c>
      <c r="B12" s="52">
        <v>8</v>
      </c>
      <c r="C12" s="54" t="s">
        <v>61</v>
      </c>
      <c r="D12" s="19" t="s">
        <v>13</v>
      </c>
      <c r="E12" s="20"/>
      <c r="F12" s="21">
        <v>1950</v>
      </c>
      <c r="G12" s="18"/>
      <c r="H12" s="18"/>
      <c r="I12" s="19"/>
      <c r="J12" s="2"/>
      <c r="K12" s="2" t="s">
        <v>13</v>
      </c>
    </row>
    <row r="13" spans="1:11" s="1" customFormat="1" ht="15" customHeight="1" x14ac:dyDescent="0.3">
      <c r="A13" s="15">
        <v>45337</v>
      </c>
      <c r="B13" s="52">
        <v>9</v>
      </c>
      <c r="C13" s="3" t="s">
        <v>62</v>
      </c>
      <c r="D13" s="19" t="s">
        <v>0</v>
      </c>
      <c r="E13" s="20"/>
      <c r="F13" s="21">
        <v>100</v>
      </c>
      <c r="G13" s="18"/>
      <c r="H13" s="18"/>
      <c r="I13" s="19"/>
      <c r="J13" s="2"/>
      <c r="K13" s="2" t="s">
        <v>25</v>
      </c>
    </row>
    <row r="14" spans="1:11" s="1" customFormat="1" ht="15" customHeight="1" x14ac:dyDescent="0.3">
      <c r="A14" s="15">
        <v>45341</v>
      </c>
      <c r="B14" s="52">
        <v>10</v>
      </c>
      <c r="C14" s="3" t="s">
        <v>66</v>
      </c>
      <c r="D14" s="19" t="s">
        <v>22</v>
      </c>
      <c r="E14" s="17"/>
      <c r="F14" s="18">
        <v>5.95</v>
      </c>
      <c r="G14" s="18"/>
      <c r="H14" s="18"/>
      <c r="I14" s="19"/>
      <c r="J14" s="2"/>
      <c r="K14" s="2" t="s">
        <v>26</v>
      </c>
    </row>
    <row r="15" spans="1:11" s="1" customFormat="1" ht="15" customHeight="1" x14ac:dyDescent="0.3">
      <c r="A15" s="15">
        <v>45350</v>
      </c>
      <c r="B15" s="52">
        <v>11</v>
      </c>
      <c r="C15" s="3" t="s">
        <v>68</v>
      </c>
      <c r="D15" s="19" t="s">
        <v>22</v>
      </c>
      <c r="E15" s="17"/>
      <c r="F15" s="18">
        <v>124.45</v>
      </c>
      <c r="G15" s="18"/>
      <c r="H15" s="18"/>
      <c r="I15" s="19"/>
      <c r="J15" s="2"/>
      <c r="K15" s="2" t="s">
        <v>27</v>
      </c>
    </row>
    <row r="16" spans="1:11" s="1" customFormat="1" ht="15" customHeight="1" x14ac:dyDescent="0.3">
      <c r="A16" s="15">
        <v>45355</v>
      </c>
      <c r="B16" s="52">
        <v>12</v>
      </c>
      <c r="C16" s="3" t="s">
        <v>70</v>
      </c>
      <c r="D16" s="19" t="s">
        <v>0</v>
      </c>
      <c r="E16" s="20"/>
      <c r="F16" s="21">
        <v>150</v>
      </c>
      <c r="G16" s="18"/>
      <c r="H16" s="18"/>
      <c r="I16" s="19"/>
      <c r="J16" s="2"/>
      <c r="K16" s="2" t="s">
        <v>28</v>
      </c>
    </row>
    <row r="17" spans="1:11" s="1" customFormat="1" ht="15" customHeight="1" x14ac:dyDescent="0.3">
      <c r="A17" s="15">
        <v>45357</v>
      </c>
      <c r="B17" s="52">
        <v>13</v>
      </c>
      <c r="C17" s="3" t="s">
        <v>71</v>
      </c>
      <c r="D17" s="50" t="s">
        <v>25</v>
      </c>
      <c r="E17" s="17"/>
      <c r="F17" s="18">
        <v>168.6</v>
      </c>
      <c r="G17" s="18"/>
      <c r="H17" s="18"/>
      <c r="I17" s="19"/>
      <c r="J17" s="2"/>
      <c r="K17" s="2" t="s">
        <v>29</v>
      </c>
    </row>
    <row r="18" spans="1:11" s="1" customFormat="1" ht="15" customHeight="1" x14ac:dyDescent="0.3">
      <c r="A18" s="15">
        <v>45365</v>
      </c>
      <c r="B18" s="52">
        <v>14</v>
      </c>
      <c r="C18" s="3" t="s">
        <v>74</v>
      </c>
      <c r="D18" s="19" t="s">
        <v>0</v>
      </c>
      <c r="E18" s="20"/>
      <c r="F18" s="21">
        <v>20</v>
      </c>
      <c r="G18" s="18"/>
      <c r="H18" s="18"/>
      <c r="I18" s="19"/>
      <c r="J18" s="2"/>
      <c r="K18" s="2" t="s">
        <v>30</v>
      </c>
    </row>
    <row r="19" spans="1:11" s="1" customFormat="1" ht="15" customHeight="1" x14ac:dyDescent="0.3">
      <c r="A19" s="15">
        <v>45366</v>
      </c>
      <c r="B19" s="52">
        <v>15</v>
      </c>
      <c r="C19" s="3" t="s">
        <v>76</v>
      </c>
      <c r="D19" s="19" t="s">
        <v>0</v>
      </c>
      <c r="E19" s="20"/>
      <c r="F19" s="21">
        <v>102</v>
      </c>
      <c r="G19" s="18"/>
      <c r="H19" s="18"/>
      <c r="I19" s="19"/>
      <c r="J19" s="2"/>
      <c r="K19" s="2" t="s">
        <v>33</v>
      </c>
    </row>
    <row r="20" spans="1:11" s="1" customFormat="1" ht="15" customHeight="1" x14ac:dyDescent="0.3">
      <c r="A20" s="15">
        <v>45366</v>
      </c>
      <c r="B20" s="52">
        <v>16</v>
      </c>
      <c r="C20" s="3" t="s">
        <v>77</v>
      </c>
      <c r="D20" s="19" t="s">
        <v>0</v>
      </c>
      <c r="E20" s="20"/>
      <c r="F20" s="21">
        <v>35</v>
      </c>
      <c r="G20" s="18"/>
      <c r="H20" s="18"/>
      <c r="I20" s="19"/>
      <c r="J20" s="2"/>
      <c r="K20" s="2" t="s">
        <v>31</v>
      </c>
    </row>
    <row r="21" spans="1:11" s="1" customFormat="1" ht="15" customHeight="1" x14ac:dyDescent="0.3">
      <c r="A21" s="15">
        <v>45366</v>
      </c>
      <c r="B21" s="52">
        <v>17</v>
      </c>
      <c r="C21" s="3" t="s">
        <v>78</v>
      </c>
      <c r="D21" s="19" t="s">
        <v>14</v>
      </c>
      <c r="E21" s="17"/>
      <c r="F21" s="18">
        <v>31</v>
      </c>
      <c r="G21" s="18"/>
      <c r="H21" s="18"/>
      <c r="I21" s="19"/>
      <c r="J21" s="2"/>
      <c r="K21" s="2"/>
    </row>
    <row r="22" spans="1:11" s="1" customFormat="1" ht="15" customHeight="1" x14ac:dyDescent="0.3">
      <c r="A22" s="15">
        <v>45366</v>
      </c>
      <c r="B22" s="52">
        <v>18</v>
      </c>
      <c r="C22" s="3" t="s">
        <v>79</v>
      </c>
      <c r="D22" s="19" t="s">
        <v>13</v>
      </c>
      <c r="E22" s="20"/>
      <c r="F22" s="21">
        <v>70</v>
      </c>
      <c r="G22" s="18"/>
      <c r="H22" s="18"/>
      <c r="I22" s="19"/>
      <c r="J22" s="2"/>
      <c r="K22" s="2"/>
    </row>
    <row r="23" spans="1:11" s="1" customFormat="1" ht="15" customHeight="1" x14ac:dyDescent="0.3">
      <c r="A23" s="15">
        <v>45384</v>
      </c>
      <c r="B23" s="52">
        <v>19</v>
      </c>
      <c r="C23" s="3" t="s">
        <v>85</v>
      </c>
      <c r="D23" s="19" t="s">
        <v>0</v>
      </c>
      <c r="E23" s="20"/>
      <c r="F23" s="21">
        <v>110</v>
      </c>
      <c r="G23" s="18"/>
      <c r="H23" s="18"/>
      <c r="I23" s="19"/>
      <c r="J23" s="2"/>
      <c r="K23" s="2"/>
    </row>
    <row r="24" spans="1:11" s="1" customFormat="1" ht="15" customHeight="1" x14ac:dyDescent="0.3">
      <c r="A24" s="15">
        <v>45392</v>
      </c>
      <c r="B24" s="52">
        <v>20</v>
      </c>
      <c r="C24" s="3" t="s">
        <v>87</v>
      </c>
      <c r="D24" s="19" t="s">
        <v>14</v>
      </c>
      <c r="E24" s="17"/>
      <c r="F24" s="21">
        <v>3.92</v>
      </c>
      <c r="G24" s="18"/>
      <c r="H24" s="18"/>
      <c r="I24" s="19"/>
      <c r="J24" s="2"/>
      <c r="K24" s="2"/>
    </row>
    <row r="25" spans="1:11" s="1" customFormat="1" ht="15" customHeight="1" x14ac:dyDescent="0.3">
      <c r="A25" s="15">
        <v>45392</v>
      </c>
      <c r="B25" s="52">
        <v>21</v>
      </c>
      <c r="C25" s="3" t="s">
        <v>88</v>
      </c>
      <c r="D25" s="19" t="s">
        <v>0</v>
      </c>
      <c r="E25" s="20"/>
      <c r="F25" s="18">
        <v>105</v>
      </c>
      <c r="G25" s="18"/>
      <c r="H25" s="18"/>
      <c r="I25" s="19"/>
      <c r="J25" s="2"/>
      <c r="K25" s="2"/>
    </row>
    <row r="26" spans="1:11" s="1" customFormat="1" ht="15" customHeight="1" x14ac:dyDescent="0.3">
      <c r="A26" s="15">
        <v>45404</v>
      </c>
      <c r="B26" s="52">
        <v>22</v>
      </c>
      <c r="C26" s="3" t="s">
        <v>91</v>
      </c>
      <c r="D26" s="19" t="s">
        <v>13</v>
      </c>
      <c r="E26" s="20"/>
      <c r="F26" s="21">
        <v>76</v>
      </c>
      <c r="G26" s="18"/>
      <c r="H26" s="18"/>
      <c r="I26" s="19"/>
      <c r="J26" s="2"/>
      <c r="K26" s="2"/>
    </row>
    <row r="27" spans="1:11" s="1" customFormat="1" ht="15" customHeight="1" x14ac:dyDescent="0.3">
      <c r="A27" s="15">
        <v>45406</v>
      </c>
      <c r="B27" s="52">
        <v>23</v>
      </c>
      <c r="C27" s="39" t="s">
        <v>92</v>
      </c>
      <c r="D27" s="19" t="s">
        <v>0</v>
      </c>
      <c r="E27" s="20"/>
      <c r="F27" s="21">
        <v>20</v>
      </c>
      <c r="G27" s="18"/>
      <c r="H27" s="18"/>
      <c r="I27" s="19"/>
      <c r="J27" s="2"/>
      <c r="K27" s="2"/>
    </row>
    <row r="28" spans="1:11" s="1" customFormat="1" ht="15" customHeight="1" x14ac:dyDescent="0.3">
      <c r="A28" s="15">
        <v>45407</v>
      </c>
      <c r="B28" s="16">
        <v>24</v>
      </c>
      <c r="C28" s="3" t="s">
        <v>94</v>
      </c>
      <c r="D28" s="19" t="s">
        <v>0</v>
      </c>
      <c r="E28" s="20"/>
      <c r="F28" s="18">
        <v>107</v>
      </c>
      <c r="G28" s="18"/>
      <c r="H28" s="18"/>
      <c r="I28" s="19"/>
      <c r="J28" s="2"/>
      <c r="K28" s="2"/>
    </row>
    <row r="29" spans="1:11" s="1" customFormat="1" ht="15" customHeight="1" x14ac:dyDescent="0.3">
      <c r="A29" s="15">
        <v>45407</v>
      </c>
      <c r="B29" s="16">
        <v>25</v>
      </c>
      <c r="C29" s="39" t="s">
        <v>97</v>
      </c>
      <c r="D29" s="19" t="s">
        <v>0</v>
      </c>
      <c r="E29" s="20"/>
      <c r="F29" s="21">
        <v>20</v>
      </c>
      <c r="G29" s="18"/>
      <c r="H29" s="18"/>
      <c r="I29" s="19"/>
      <c r="J29" s="2"/>
      <c r="K29" s="2"/>
    </row>
    <row r="30" spans="1:11" s="1" customFormat="1" ht="15" customHeight="1" x14ac:dyDescent="0.3">
      <c r="A30" s="15">
        <v>45408</v>
      </c>
      <c r="B30" s="16">
        <v>26</v>
      </c>
      <c r="C30" s="3" t="s">
        <v>96</v>
      </c>
      <c r="D30" s="19" t="s">
        <v>0</v>
      </c>
      <c r="E30" s="20"/>
      <c r="F30" s="21">
        <v>39</v>
      </c>
      <c r="G30" s="18"/>
      <c r="H30" s="18"/>
      <c r="I30" s="19"/>
      <c r="J30" s="2"/>
      <c r="K30" s="2"/>
    </row>
    <row r="31" spans="1:11" s="1" customFormat="1" ht="15" customHeight="1" x14ac:dyDescent="0.3">
      <c r="A31" s="15">
        <v>45415</v>
      </c>
      <c r="B31" s="16">
        <v>27</v>
      </c>
      <c r="C31" s="3" t="s">
        <v>104</v>
      </c>
      <c r="D31" s="19" t="s">
        <v>13</v>
      </c>
      <c r="E31" s="17"/>
      <c r="F31" s="18">
        <v>10</v>
      </c>
      <c r="G31" s="18"/>
      <c r="H31" s="18"/>
      <c r="I31" s="19"/>
      <c r="J31" s="2"/>
      <c r="K31" s="2"/>
    </row>
    <row r="32" spans="1:11" s="1" customFormat="1" ht="15" customHeight="1" x14ac:dyDescent="0.3">
      <c r="A32" s="15">
        <v>45418</v>
      </c>
      <c r="B32" s="16">
        <v>28</v>
      </c>
      <c r="C32" s="3" t="s">
        <v>98</v>
      </c>
      <c r="D32" s="19" t="s">
        <v>0</v>
      </c>
      <c r="E32" s="17"/>
      <c r="F32" s="18">
        <v>5</v>
      </c>
      <c r="G32" s="18"/>
      <c r="H32" s="18"/>
      <c r="I32" s="19"/>
      <c r="J32" s="2"/>
      <c r="K32" s="2"/>
    </row>
    <row r="33" spans="1:11" s="1" customFormat="1" ht="15" customHeight="1" x14ac:dyDescent="0.3">
      <c r="A33" s="15">
        <v>45419</v>
      </c>
      <c r="B33" s="16">
        <v>29</v>
      </c>
      <c r="C33" s="16" t="s">
        <v>99</v>
      </c>
      <c r="D33" s="19" t="s">
        <v>13</v>
      </c>
      <c r="E33" s="17"/>
      <c r="F33" s="18">
        <v>35</v>
      </c>
      <c r="G33" s="18"/>
      <c r="H33" s="18"/>
      <c r="I33" s="19"/>
      <c r="J33" s="2"/>
      <c r="K33" s="2"/>
    </row>
    <row r="34" spans="1:11" s="1" customFormat="1" ht="15" customHeight="1" x14ac:dyDescent="0.3">
      <c r="A34" s="15">
        <v>45422</v>
      </c>
      <c r="B34" s="16">
        <v>30</v>
      </c>
      <c r="C34" s="16" t="s">
        <v>100</v>
      </c>
      <c r="D34" s="19" t="s">
        <v>0</v>
      </c>
      <c r="E34" s="17"/>
      <c r="F34" s="18">
        <v>120</v>
      </c>
      <c r="G34" s="18"/>
      <c r="H34" s="18"/>
      <c r="I34" s="19"/>
      <c r="J34" s="2"/>
      <c r="K34" s="2"/>
    </row>
    <row r="35" spans="1:11" s="1" customFormat="1" ht="15" customHeight="1" x14ac:dyDescent="0.3">
      <c r="A35" s="15">
        <v>45057</v>
      </c>
      <c r="B35" s="16">
        <v>31</v>
      </c>
      <c r="C35" s="3" t="s">
        <v>101</v>
      </c>
      <c r="D35" s="19" t="s">
        <v>13</v>
      </c>
      <c r="E35" s="17"/>
      <c r="F35" s="18">
        <v>0</v>
      </c>
      <c r="G35" s="18"/>
      <c r="H35" s="18"/>
      <c r="I35" s="19"/>
      <c r="J35" s="2"/>
      <c r="K35" s="2"/>
    </row>
    <row r="36" spans="1:11" s="1" customFormat="1" ht="15" customHeight="1" x14ac:dyDescent="0.3">
      <c r="A36" s="15">
        <v>45057</v>
      </c>
      <c r="B36" s="16">
        <v>32</v>
      </c>
      <c r="C36" s="3" t="s">
        <v>102</v>
      </c>
      <c r="D36" s="19" t="s">
        <v>13</v>
      </c>
      <c r="E36" s="17"/>
      <c r="F36" s="18">
        <v>0</v>
      </c>
      <c r="G36" s="18"/>
      <c r="H36" s="18"/>
      <c r="I36" s="19"/>
      <c r="J36" s="2"/>
      <c r="K36" s="2"/>
    </row>
    <row r="37" spans="1:11" s="1" customFormat="1" ht="15" customHeight="1" x14ac:dyDescent="0.3">
      <c r="A37" s="15">
        <v>45057</v>
      </c>
      <c r="B37" s="16">
        <v>33</v>
      </c>
      <c r="C37" s="3" t="s">
        <v>108</v>
      </c>
      <c r="D37" s="19" t="s">
        <v>13</v>
      </c>
      <c r="E37" s="17"/>
      <c r="F37" s="18">
        <v>0</v>
      </c>
      <c r="G37" s="18"/>
      <c r="H37" s="18"/>
      <c r="I37" s="19"/>
      <c r="J37" s="2"/>
      <c r="K37" s="2"/>
    </row>
    <row r="38" spans="1:11" s="1" customFormat="1" ht="15" customHeight="1" x14ac:dyDescent="0.3">
      <c r="A38" s="15">
        <v>45057</v>
      </c>
      <c r="B38" s="16" t="s">
        <v>169</v>
      </c>
      <c r="C38" s="3" t="s">
        <v>170</v>
      </c>
      <c r="D38" s="19" t="s">
        <v>13</v>
      </c>
      <c r="E38" s="17"/>
      <c r="F38" s="18">
        <v>0</v>
      </c>
      <c r="G38" s="18"/>
      <c r="H38" s="18"/>
      <c r="I38" s="19"/>
      <c r="J38" s="2"/>
      <c r="K38" s="2"/>
    </row>
    <row r="39" spans="1:11" s="1" customFormat="1" ht="15" customHeight="1" x14ac:dyDescent="0.3">
      <c r="A39" s="15">
        <v>45059</v>
      </c>
      <c r="B39" s="16">
        <v>34</v>
      </c>
      <c r="C39" s="3" t="s">
        <v>110</v>
      </c>
      <c r="D39" s="19" t="s">
        <v>13</v>
      </c>
      <c r="E39" s="17"/>
      <c r="F39" s="18">
        <v>50</v>
      </c>
      <c r="G39" s="18"/>
      <c r="H39" s="18"/>
      <c r="I39" s="19"/>
      <c r="J39" s="2"/>
      <c r="K39" s="2"/>
    </row>
    <row r="40" spans="1:11" s="1" customFormat="1" ht="15" customHeight="1" x14ac:dyDescent="0.3">
      <c r="A40" s="15">
        <v>45446</v>
      </c>
      <c r="B40" s="52">
        <v>35</v>
      </c>
      <c r="C40" s="39" t="s">
        <v>86</v>
      </c>
      <c r="D40" s="19" t="s">
        <v>0</v>
      </c>
      <c r="E40" s="17"/>
      <c r="F40" s="18">
        <v>112</v>
      </c>
      <c r="G40" s="18"/>
      <c r="H40" s="18"/>
      <c r="I40" s="19"/>
      <c r="J40" s="2"/>
      <c r="K40" s="2"/>
    </row>
    <row r="41" spans="1:11" s="1" customFormat="1" ht="15" customHeight="1" x14ac:dyDescent="0.3">
      <c r="A41" s="15">
        <v>45448</v>
      </c>
      <c r="B41" s="16">
        <v>36</v>
      </c>
      <c r="C41" s="39" t="s">
        <v>86</v>
      </c>
      <c r="D41" s="19" t="s">
        <v>0</v>
      </c>
      <c r="E41" s="17"/>
      <c r="F41" s="18">
        <v>108</v>
      </c>
      <c r="G41" s="18"/>
      <c r="H41" s="18"/>
      <c r="I41" s="19"/>
      <c r="J41" s="2"/>
      <c r="K41" s="2"/>
    </row>
    <row r="42" spans="1:11" s="1" customFormat="1" ht="15" customHeight="1" x14ac:dyDescent="0.3">
      <c r="A42" s="15">
        <v>45462</v>
      </c>
      <c r="B42" s="16">
        <v>37</v>
      </c>
      <c r="C42" s="39" t="s">
        <v>86</v>
      </c>
      <c r="D42" s="19" t="s">
        <v>0</v>
      </c>
      <c r="E42" s="17"/>
      <c r="F42" s="18">
        <v>118</v>
      </c>
      <c r="G42" s="18"/>
      <c r="H42" s="18"/>
      <c r="I42" s="19"/>
      <c r="J42" s="2"/>
      <c r="K42" s="2"/>
    </row>
    <row r="43" spans="1:11" s="1" customFormat="1" ht="15" customHeight="1" x14ac:dyDescent="0.3">
      <c r="A43" s="15">
        <v>45467</v>
      </c>
      <c r="B43" s="16">
        <v>38</v>
      </c>
      <c r="C43" s="39" t="s">
        <v>122</v>
      </c>
      <c r="D43" s="19" t="s">
        <v>13</v>
      </c>
      <c r="E43" s="17"/>
      <c r="F43" s="18">
        <v>10</v>
      </c>
      <c r="G43" s="18"/>
      <c r="H43" s="18"/>
      <c r="I43" s="19"/>
      <c r="J43" s="2"/>
      <c r="K43" s="2"/>
    </row>
    <row r="44" spans="1:11" s="1" customFormat="1" ht="15" customHeight="1" x14ac:dyDescent="0.3">
      <c r="A44" s="15">
        <v>45468</v>
      </c>
      <c r="B44" s="52">
        <v>39</v>
      </c>
      <c r="C44" s="39" t="s">
        <v>87</v>
      </c>
      <c r="D44" s="19" t="s">
        <v>14</v>
      </c>
      <c r="E44" s="20"/>
      <c r="F44" s="21">
        <v>9.14</v>
      </c>
      <c r="G44" s="18"/>
      <c r="H44" s="18"/>
      <c r="I44" s="19"/>
      <c r="J44" s="2"/>
      <c r="K44" s="2"/>
    </row>
    <row r="45" spans="1:11" s="1" customFormat="1" ht="15" customHeight="1" x14ac:dyDescent="0.3">
      <c r="A45" s="15">
        <v>45471</v>
      </c>
      <c r="B45" s="16">
        <v>40</v>
      </c>
      <c r="C45" s="3" t="s">
        <v>123</v>
      </c>
      <c r="D45" s="19" t="s">
        <v>0</v>
      </c>
      <c r="E45" s="20"/>
      <c r="F45" s="21">
        <v>20</v>
      </c>
      <c r="G45" s="18"/>
      <c r="H45" s="18"/>
      <c r="I45" s="19"/>
      <c r="J45" s="2"/>
      <c r="K45" s="2"/>
    </row>
    <row r="46" spans="1:11" s="1" customFormat="1" ht="15" customHeight="1" x14ac:dyDescent="0.3">
      <c r="A46" s="15">
        <v>45474</v>
      </c>
      <c r="B46" s="16">
        <v>41</v>
      </c>
      <c r="C46" s="3" t="s">
        <v>125</v>
      </c>
      <c r="D46" s="19" t="s">
        <v>13</v>
      </c>
      <c r="E46" s="20"/>
      <c r="F46" s="21">
        <v>50</v>
      </c>
      <c r="G46" s="18"/>
      <c r="H46" s="18"/>
      <c r="I46" s="19"/>
      <c r="J46" s="2"/>
      <c r="K46" s="2"/>
    </row>
    <row r="47" spans="1:11" s="1" customFormat="1" ht="15" customHeight="1" x14ac:dyDescent="0.3">
      <c r="A47" s="15">
        <v>45477</v>
      </c>
      <c r="B47" s="16">
        <v>42</v>
      </c>
      <c r="C47" s="3" t="s">
        <v>69</v>
      </c>
      <c r="D47" s="19" t="s">
        <v>0</v>
      </c>
      <c r="E47" s="17"/>
      <c r="F47" s="18">
        <v>109</v>
      </c>
      <c r="G47" s="18"/>
      <c r="H47" s="18"/>
      <c r="I47" s="19"/>
      <c r="J47" s="2"/>
      <c r="K47" s="2"/>
    </row>
    <row r="48" spans="1:11" s="1" customFormat="1" ht="15" customHeight="1" x14ac:dyDescent="0.3">
      <c r="A48" s="15">
        <v>45477</v>
      </c>
      <c r="B48" s="16">
        <v>43</v>
      </c>
      <c r="C48" s="3" t="s">
        <v>128</v>
      </c>
      <c r="D48" s="19" t="s">
        <v>14</v>
      </c>
      <c r="E48" s="20"/>
      <c r="F48" s="21">
        <v>17.95</v>
      </c>
      <c r="G48" s="18"/>
      <c r="H48" s="18"/>
      <c r="I48" s="19"/>
      <c r="J48" s="2"/>
      <c r="K48" s="2"/>
    </row>
    <row r="49" spans="1:11" s="1" customFormat="1" ht="15" customHeight="1" x14ac:dyDescent="0.3">
      <c r="A49" s="15">
        <v>45483</v>
      </c>
      <c r="B49" s="16">
        <v>44</v>
      </c>
      <c r="C49" s="3" t="s">
        <v>138</v>
      </c>
      <c r="D49" s="19" t="s">
        <v>28</v>
      </c>
      <c r="E49" s="17">
        <v>180</v>
      </c>
      <c r="F49" s="18"/>
      <c r="G49" s="18"/>
      <c r="H49" s="18"/>
      <c r="I49" s="19"/>
      <c r="J49" s="2"/>
      <c r="K49" s="2"/>
    </row>
    <row r="50" spans="1:11" s="1" customFormat="1" ht="15" customHeight="1" x14ac:dyDescent="0.3">
      <c r="A50" s="15">
        <v>45487</v>
      </c>
      <c r="B50" s="16">
        <v>45</v>
      </c>
      <c r="C50" s="3" t="s">
        <v>136</v>
      </c>
      <c r="D50" s="19" t="s">
        <v>0</v>
      </c>
      <c r="E50" s="17">
        <v>1578.3</v>
      </c>
      <c r="F50" s="18"/>
      <c r="G50" s="18"/>
      <c r="H50" s="18"/>
      <c r="I50" s="19"/>
      <c r="J50" s="2"/>
      <c r="K50" s="2"/>
    </row>
    <row r="51" spans="1:11" s="1" customFormat="1" ht="15" customHeight="1" x14ac:dyDescent="0.3">
      <c r="A51" s="15">
        <v>45487</v>
      </c>
      <c r="B51" s="16" t="s">
        <v>146</v>
      </c>
      <c r="C51" s="3" t="s">
        <v>147</v>
      </c>
      <c r="D51" s="19" t="s">
        <v>13</v>
      </c>
      <c r="E51" s="17">
        <v>41.3</v>
      </c>
      <c r="F51" s="18"/>
      <c r="G51" s="18"/>
      <c r="H51" s="18"/>
      <c r="I51" s="19"/>
      <c r="J51" s="2"/>
      <c r="K51" s="2"/>
    </row>
    <row r="52" spans="1:11" s="1" customFormat="1" ht="15" customHeight="1" x14ac:dyDescent="0.3">
      <c r="A52" s="15">
        <v>45488</v>
      </c>
      <c r="B52" s="16">
        <v>46</v>
      </c>
      <c r="C52" s="3" t="s">
        <v>137</v>
      </c>
      <c r="D52" s="19" t="s">
        <v>28</v>
      </c>
      <c r="E52" s="20"/>
      <c r="F52" s="21"/>
      <c r="G52" s="18"/>
      <c r="H52" s="18">
        <v>1730</v>
      </c>
      <c r="I52" s="19"/>
      <c r="J52" s="2"/>
      <c r="K52" s="2"/>
    </row>
    <row r="53" spans="1:11" s="1" customFormat="1" ht="15" customHeight="1" x14ac:dyDescent="0.3">
      <c r="A53" s="15">
        <v>45488</v>
      </c>
      <c r="B53" s="16">
        <v>47</v>
      </c>
      <c r="C53" s="3" t="s">
        <v>137</v>
      </c>
      <c r="D53" s="19" t="s">
        <v>28</v>
      </c>
      <c r="E53" s="17"/>
      <c r="F53" s="18"/>
      <c r="G53" s="18"/>
      <c r="H53" s="18">
        <v>69.599999999999994</v>
      </c>
      <c r="I53" s="19"/>
      <c r="J53" s="2"/>
      <c r="K53" s="2"/>
    </row>
    <row r="54" spans="1:11" s="1" customFormat="1" ht="15" customHeight="1" x14ac:dyDescent="0.3">
      <c r="A54" s="15">
        <v>45492</v>
      </c>
      <c r="B54" s="16">
        <v>48</v>
      </c>
      <c r="C54" s="3" t="s">
        <v>139</v>
      </c>
      <c r="D54" s="19" t="s">
        <v>26</v>
      </c>
      <c r="E54" s="20"/>
      <c r="F54" s="18">
        <v>1262.52</v>
      </c>
      <c r="G54" s="18"/>
      <c r="H54" s="18"/>
      <c r="I54" s="19"/>
      <c r="J54" s="2"/>
      <c r="K54" s="2"/>
    </row>
    <row r="55" spans="1:11" s="1" customFormat="1" ht="15" customHeight="1" x14ac:dyDescent="0.3">
      <c r="A55" s="15">
        <v>45527</v>
      </c>
      <c r="B55" s="16">
        <v>49</v>
      </c>
      <c r="C55" s="3" t="s">
        <v>151</v>
      </c>
      <c r="D55" s="19" t="s">
        <v>14</v>
      </c>
      <c r="E55" s="20"/>
      <c r="F55" s="21">
        <v>160</v>
      </c>
      <c r="G55" s="18"/>
      <c r="H55" s="18"/>
      <c r="I55" s="19"/>
      <c r="J55" s="2"/>
      <c r="K55" s="2"/>
    </row>
    <row r="56" spans="1:11" s="1" customFormat="1" ht="15" customHeight="1" x14ac:dyDescent="0.3">
      <c r="A56" s="15">
        <v>45539</v>
      </c>
      <c r="B56" s="16">
        <v>50</v>
      </c>
      <c r="C56" s="3" t="s">
        <v>69</v>
      </c>
      <c r="D56" s="19" t="s">
        <v>0</v>
      </c>
      <c r="E56" s="17"/>
      <c r="F56" s="18">
        <v>75</v>
      </c>
      <c r="G56" s="18"/>
      <c r="H56" s="18"/>
      <c r="I56" s="19"/>
      <c r="J56" s="2"/>
      <c r="K56" s="2"/>
    </row>
    <row r="57" spans="1:11" s="1" customFormat="1" ht="15" customHeight="1" x14ac:dyDescent="0.3">
      <c r="A57" s="15">
        <v>45546</v>
      </c>
      <c r="B57" s="16">
        <v>51</v>
      </c>
      <c r="C57" s="3" t="s">
        <v>159</v>
      </c>
      <c r="D57" s="19" t="s">
        <v>0</v>
      </c>
      <c r="E57" s="17"/>
      <c r="F57" s="18">
        <v>47.5</v>
      </c>
      <c r="G57" s="18"/>
      <c r="H57" s="18"/>
      <c r="I57" s="19"/>
      <c r="J57" s="2"/>
      <c r="K57" s="2"/>
    </row>
    <row r="58" spans="1:11" s="1" customFormat="1" ht="15" customHeight="1" x14ac:dyDescent="0.3">
      <c r="A58" s="15">
        <v>45548</v>
      </c>
      <c r="B58" s="16">
        <v>52</v>
      </c>
      <c r="C58" s="3" t="s">
        <v>161</v>
      </c>
      <c r="D58" s="19" t="s">
        <v>0</v>
      </c>
      <c r="E58" s="17"/>
      <c r="F58" s="18">
        <v>20</v>
      </c>
      <c r="G58" s="18"/>
      <c r="H58" s="18"/>
      <c r="I58" s="19"/>
      <c r="J58" s="2"/>
      <c r="K58" s="2"/>
    </row>
    <row r="59" spans="1:11" s="1" customFormat="1" ht="15" customHeight="1" x14ac:dyDescent="0.3">
      <c r="A59" s="15">
        <v>45555</v>
      </c>
      <c r="B59" s="16">
        <v>53</v>
      </c>
      <c r="C59" s="3" t="s">
        <v>69</v>
      </c>
      <c r="D59" s="19" t="s">
        <v>0</v>
      </c>
      <c r="E59" s="17"/>
      <c r="F59" s="18">
        <v>80</v>
      </c>
      <c r="G59" s="18"/>
      <c r="H59" s="18"/>
      <c r="I59" s="19"/>
      <c r="J59" s="2"/>
      <c r="K59" s="2"/>
    </row>
    <row r="60" spans="1:11" s="1" customFormat="1" ht="15" customHeight="1" x14ac:dyDescent="0.3">
      <c r="A60" s="15">
        <v>45558</v>
      </c>
      <c r="B60" s="16">
        <v>54</v>
      </c>
      <c r="C60" s="39" t="s">
        <v>165</v>
      </c>
      <c r="D60" s="19" t="s">
        <v>13</v>
      </c>
      <c r="E60" s="20"/>
      <c r="F60" s="18">
        <v>182</v>
      </c>
      <c r="G60" s="18"/>
      <c r="H60" s="18"/>
      <c r="I60" s="19"/>
      <c r="J60" s="2"/>
      <c r="K60" s="2"/>
    </row>
    <row r="61" spans="1:11" s="1" customFormat="1" ht="15" customHeight="1" x14ac:dyDescent="0.3">
      <c r="A61" s="15">
        <v>45562</v>
      </c>
      <c r="B61" s="16">
        <v>55</v>
      </c>
      <c r="C61" s="3" t="s">
        <v>87</v>
      </c>
      <c r="D61" s="19" t="s">
        <v>26</v>
      </c>
      <c r="E61" s="20"/>
      <c r="F61" s="18">
        <v>8.6999999999999993</v>
      </c>
      <c r="G61" s="18"/>
      <c r="H61" s="18"/>
      <c r="I61" s="19"/>
      <c r="J61" s="2"/>
      <c r="K61" s="2"/>
    </row>
    <row r="62" spans="1:11" s="1" customFormat="1" ht="15" customHeight="1" x14ac:dyDescent="0.3">
      <c r="A62" s="15">
        <v>45575</v>
      </c>
      <c r="B62" s="16">
        <v>56</v>
      </c>
      <c r="C62" s="3" t="s">
        <v>171</v>
      </c>
      <c r="D62" s="19" t="s">
        <v>0</v>
      </c>
      <c r="E62" s="17"/>
      <c r="F62" s="18">
        <v>110</v>
      </c>
      <c r="G62" s="18"/>
      <c r="H62" s="18"/>
      <c r="I62" s="19"/>
      <c r="J62" s="2"/>
      <c r="K62" s="2"/>
    </row>
    <row r="63" spans="1:11" s="1" customFormat="1" ht="15" customHeight="1" x14ac:dyDescent="0.3">
      <c r="A63" s="15">
        <v>45579</v>
      </c>
      <c r="B63" s="16">
        <v>57</v>
      </c>
      <c r="C63" s="3" t="s">
        <v>173</v>
      </c>
      <c r="D63" s="19" t="s">
        <v>0</v>
      </c>
      <c r="E63" s="17"/>
      <c r="F63" s="18">
        <v>159</v>
      </c>
      <c r="G63" s="18"/>
      <c r="H63" s="18"/>
      <c r="I63" s="19"/>
      <c r="J63" s="2"/>
      <c r="K63" s="2"/>
    </row>
    <row r="64" spans="1:11" s="1" customFormat="1" ht="15" customHeight="1" x14ac:dyDescent="0.3">
      <c r="A64" s="15">
        <v>45582</v>
      </c>
      <c r="B64" s="52">
        <v>58</v>
      </c>
      <c r="C64" s="39" t="s">
        <v>69</v>
      </c>
      <c r="D64" s="19" t="s">
        <v>0</v>
      </c>
      <c r="E64" s="17"/>
      <c r="F64" s="18">
        <v>102</v>
      </c>
      <c r="G64" s="18"/>
      <c r="H64" s="18"/>
      <c r="I64" s="19"/>
      <c r="J64" s="2"/>
      <c r="K64" s="2"/>
    </row>
    <row r="65" spans="1:11" s="1" customFormat="1" ht="15" customHeight="1" x14ac:dyDescent="0.3">
      <c r="A65" s="15">
        <v>45582</v>
      </c>
      <c r="B65" s="52">
        <v>59</v>
      </c>
      <c r="C65" s="3" t="s">
        <v>161</v>
      </c>
      <c r="D65" s="19" t="s">
        <v>0</v>
      </c>
      <c r="E65" s="17"/>
      <c r="F65" s="18">
        <v>45</v>
      </c>
      <c r="G65" s="18"/>
      <c r="H65" s="18"/>
      <c r="I65" s="19"/>
      <c r="J65" s="2"/>
      <c r="K65" s="2"/>
    </row>
    <row r="66" spans="1:11" s="1" customFormat="1" ht="15" customHeight="1" x14ac:dyDescent="0.3">
      <c r="A66" s="15">
        <v>45596</v>
      </c>
      <c r="B66" s="52">
        <v>60</v>
      </c>
      <c r="C66" s="39" t="s">
        <v>69</v>
      </c>
      <c r="D66" s="19" t="s">
        <v>0</v>
      </c>
      <c r="E66" s="17"/>
      <c r="F66" s="18">
        <v>145</v>
      </c>
      <c r="G66" s="18"/>
      <c r="H66" s="18"/>
      <c r="I66" s="19"/>
      <c r="J66" s="2"/>
      <c r="K66" s="2"/>
    </row>
    <row r="67" spans="1:11" s="1" customFormat="1" ht="15" customHeight="1" x14ac:dyDescent="0.3">
      <c r="A67" s="15">
        <v>45607</v>
      </c>
      <c r="B67" s="52">
        <v>61</v>
      </c>
      <c r="C67" s="3" t="s">
        <v>178</v>
      </c>
      <c r="D67" s="19" t="s">
        <v>0</v>
      </c>
      <c r="E67" s="17"/>
      <c r="F67" s="18">
        <v>20</v>
      </c>
      <c r="G67" s="18"/>
      <c r="H67" s="18"/>
      <c r="I67" s="19"/>
      <c r="J67" s="2"/>
      <c r="K67" s="2"/>
    </row>
    <row r="68" spans="1:11" s="1" customFormat="1" ht="15" customHeight="1" x14ac:dyDescent="0.3">
      <c r="A68" s="15">
        <v>45607</v>
      </c>
      <c r="B68" s="52">
        <v>62</v>
      </c>
      <c r="C68" s="3" t="s">
        <v>179</v>
      </c>
      <c r="D68" s="19" t="s">
        <v>0</v>
      </c>
      <c r="E68" s="17"/>
      <c r="F68" s="18">
        <v>68</v>
      </c>
      <c r="G68" s="18"/>
      <c r="H68" s="18"/>
      <c r="I68" s="19"/>
      <c r="J68" s="2"/>
      <c r="K68" s="2"/>
    </row>
    <row r="69" spans="1:11" s="1" customFormat="1" ht="15" customHeight="1" x14ac:dyDescent="0.3">
      <c r="A69" s="15">
        <v>45608</v>
      </c>
      <c r="B69" s="52" t="s">
        <v>187</v>
      </c>
      <c r="C69" s="3" t="s">
        <v>188</v>
      </c>
      <c r="D69" s="19" t="s">
        <v>0</v>
      </c>
      <c r="E69" s="17"/>
      <c r="F69" s="18"/>
      <c r="G69" s="18"/>
      <c r="H69" s="18">
        <v>30</v>
      </c>
      <c r="I69" s="19"/>
      <c r="J69" s="2"/>
      <c r="K69" s="2"/>
    </row>
    <row r="70" spans="1:11" s="1" customFormat="1" ht="15" customHeight="1" x14ac:dyDescent="0.3">
      <c r="A70" s="15">
        <v>45609</v>
      </c>
      <c r="B70" s="16">
        <v>63</v>
      </c>
      <c r="C70" s="39" t="s">
        <v>69</v>
      </c>
      <c r="D70" s="19" t="s">
        <v>0</v>
      </c>
      <c r="E70" s="17"/>
      <c r="F70" s="18">
        <v>122</v>
      </c>
      <c r="G70" s="18"/>
      <c r="H70" s="18"/>
      <c r="I70" s="19"/>
      <c r="J70" s="2"/>
      <c r="K70" s="2"/>
    </row>
    <row r="71" spans="1:11" s="1" customFormat="1" ht="15" customHeight="1" x14ac:dyDescent="0.3">
      <c r="A71" s="15">
        <v>45614</v>
      </c>
      <c r="B71" s="52">
        <v>64</v>
      </c>
      <c r="C71" s="39" t="s">
        <v>182</v>
      </c>
      <c r="D71" s="19" t="s">
        <v>0</v>
      </c>
      <c r="E71" s="17"/>
      <c r="F71" s="18">
        <v>20</v>
      </c>
      <c r="G71" s="18"/>
      <c r="H71" s="18"/>
      <c r="I71" s="19"/>
      <c r="J71" s="2"/>
      <c r="K71" s="2"/>
    </row>
    <row r="72" spans="1:11" s="1" customFormat="1" ht="15" customHeight="1" x14ac:dyDescent="0.3">
      <c r="A72" s="15">
        <v>45623</v>
      </c>
      <c r="B72" s="16">
        <v>65</v>
      </c>
      <c r="C72" s="16" t="s">
        <v>184</v>
      </c>
      <c r="D72" s="19" t="s">
        <v>0</v>
      </c>
      <c r="E72" s="17"/>
      <c r="F72" s="18">
        <v>56</v>
      </c>
      <c r="G72" s="18"/>
      <c r="H72" s="18"/>
      <c r="I72" s="19"/>
      <c r="J72" s="2"/>
      <c r="K72" s="2"/>
    </row>
    <row r="73" spans="1:11" s="1" customFormat="1" ht="15" customHeight="1" x14ac:dyDescent="0.3">
      <c r="A73" s="15">
        <v>45625</v>
      </c>
      <c r="B73" s="16">
        <v>66</v>
      </c>
      <c r="C73" s="16" t="s">
        <v>190</v>
      </c>
      <c r="D73" s="19" t="s">
        <v>13</v>
      </c>
      <c r="E73" s="17"/>
      <c r="F73" s="18">
        <v>200</v>
      </c>
      <c r="G73" s="18"/>
      <c r="H73" s="18"/>
      <c r="I73" s="19"/>
      <c r="J73" s="2"/>
      <c r="K73" s="2"/>
    </row>
    <row r="74" spans="1:11" s="1" customFormat="1" ht="15" customHeight="1" x14ac:dyDescent="0.3">
      <c r="A74" s="15"/>
      <c r="B74" s="16">
        <v>67</v>
      </c>
      <c r="C74" s="16"/>
      <c r="D74" s="19"/>
      <c r="E74" s="17"/>
      <c r="F74" s="18"/>
      <c r="G74" s="18"/>
      <c r="H74" s="18"/>
      <c r="I74" s="19"/>
      <c r="J74" s="2"/>
      <c r="K74" s="2"/>
    </row>
    <row r="75" spans="1:11" s="1" customFormat="1" ht="15" customHeight="1" x14ac:dyDescent="0.3">
      <c r="A75" s="15">
        <v>45631</v>
      </c>
      <c r="B75" s="16">
        <v>68</v>
      </c>
      <c r="C75" s="39" t="s">
        <v>183</v>
      </c>
      <c r="D75" s="19" t="s">
        <v>13</v>
      </c>
      <c r="E75" s="20"/>
      <c r="F75" s="18">
        <v>0</v>
      </c>
      <c r="G75" s="18"/>
      <c r="H75" s="18"/>
      <c r="I75" s="19"/>
      <c r="J75" s="2"/>
      <c r="K75" s="2"/>
    </row>
    <row r="76" spans="1:11" s="1" customFormat="1" ht="15" customHeight="1" x14ac:dyDescent="0.3">
      <c r="A76" s="15">
        <v>45637</v>
      </c>
      <c r="B76" s="16">
        <v>69</v>
      </c>
      <c r="C76" s="3" t="s">
        <v>69</v>
      </c>
      <c r="D76" s="19" t="s">
        <v>0</v>
      </c>
      <c r="E76" s="17"/>
      <c r="F76" s="18">
        <v>115</v>
      </c>
      <c r="G76" s="18"/>
      <c r="H76" s="18"/>
      <c r="I76" s="19"/>
      <c r="J76" s="2"/>
      <c r="K76" s="2"/>
    </row>
    <row r="77" spans="1:11" s="1" customFormat="1" ht="15" customHeight="1" x14ac:dyDescent="0.3">
      <c r="A77" s="15"/>
      <c r="B77" s="16">
        <v>70</v>
      </c>
      <c r="C77" s="16"/>
      <c r="D77" s="19"/>
      <c r="E77" s="17"/>
      <c r="F77" s="18"/>
      <c r="G77" s="18"/>
      <c r="H77" s="18"/>
      <c r="I77" s="19"/>
      <c r="J77" s="2"/>
      <c r="K77" s="2"/>
    </row>
    <row r="78" spans="1:11" s="1" customFormat="1" ht="15" customHeight="1" x14ac:dyDescent="0.3">
      <c r="A78" s="15"/>
      <c r="B78" s="16">
        <v>71</v>
      </c>
      <c r="C78" s="16"/>
      <c r="D78" s="19"/>
      <c r="E78" s="17"/>
      <c r="F78" s="18"/>
      <c r="G78" s="18"/>
      <c r="H78" s="18"/>
      <c r="I78" s="19"/>
      <c r="J78" s="2"/>
      <c r="K78" s="2"/>
    </row>
    <row r="79" spans="1:11" s="1" customFormat="1" ht="15" customHeight="1" x14ac:dyDescent="0.3">
      <c r="A79" s="15"/>
      <c r="B79" s="16">
        <v>72</v>
      </c>
      <c r="C79" s="16"/>
      <c r="D79" s="19"/>
      <c r="E79" s="17"/>
      <c r="F79" s="18"/>
      <c r="G79" s="18"/>
      <c r="H79" s="18"/>
      <c r="I79" s="19"/>
      <c r="J79" s="2"/>
      <c r="K79" s="2"/>
    </row>
    <row r="80" spans="1:11" s="1" customFormat="1" ht="15" customHeight="1" x14ac:dyDescent="0.3">
      <c r="A80" s="15"/>
      <c r="B80" s="16">
        <v>73</v>
      </c>
      <c r="C80" s="16"/>
      <c r="D80" s="19"/>
      <c r="E80" s="17"/>
      <c r="F80" s="18"/>
      <c r="G80" s="18"/>
      <c r="H80" s="18"/>
      <c r="I80" s="19"/>
      <c r="J80" s="2"/>
      <c r="K80" s="2"/>
    </row>
    <row r="81" spans="1:11" s="1" customFormat="1" ht="15" customHeight="1" x14ac:dyDescent="0.3">
      <c r="A81" s="15"/>
      <c r="B81" s="16">
        <v>74</v>
      </c>
      <c r="C81" s="16"/>
      <c r="D81" s="19"/>
      <c r="E81" s="17"/>
      <c r="F81" s="18"/>
      <c r="G81" s="18"/>
      <c r="H81" s="18"/>
      <c r="I81" s="19"/>
      <c r="J81" s="2"/>
      <c r="K81" s="2"/>
    </row>
    <row r="82" spans="1:11" s="1" customFormat="1" ht="15" customHeight="1" x14ac:dyDescent="0.3">
      <c r="A82" s="15"/>
      <c r="B82" s="16">
        <v>75</v>
      </c>
      <c r="C82" s="16"/>
      <c r="D82" s="19"/>
      <c r="E82" s="17"/>
      <c r="F82" s="18"/>
      <c r="G82" s="18"/>
      <c r="H82" s="18"/>
      <c r="I82" s="19"/>
      <c r="J82" s="2"/>
      <c r="K82" s="2"/>
    </row>
    <row r="83" spans="1:11" s="1" customFormat="1" ht="15" customHeight="1" x14ac:dyDescent="0.3">
      <c r="A83" s="15">
        <v>45642</v>
      </c>
      <c r="B83" s="16">
        <v>76</v>
      </c>
      <c r="C83" s="39" t="s">
        <v>189</v>
      </c>
      <c r="D83" s="19"/>
      <c r="E83" s="17"/>
      <c r="F83" s="18"/>
      <c r="G83" s="18"/>
      <c r="H83" s="18"/>
      <c r="I83" s="19"/>
      <c r="J83" s="2"/>
      <c r="K83" s="2"/>
    </row>
    <row r="84" spans="1:11" s="1" customFormat="1" ht="15" customHeight="1" x14ac:dyDescent="0.3">
      <c r="A84" s="15"/>
      <c r="B84" s="16">
        <v>77</v>
      </c>
      <c r="C84" s="16"/>
      <c r="D84" s="19"/>
      <c r="E84" s="17"/>
      <c r="F84" s="18"/>
      <c r="G84" s="18"/>
      <c r="H84" s="18"/>
      <c r="I84" s="19"/>
      <c r="J84" s="2"/>
      <c r="K84" s="2"/>
    </row>
    <row r="85" spans="1:11" s="1" customFormat="1" ht="15" customHeight="1" x14ac:dyDescent="0.3">
      <c r="A85" s="15"/>
      <c r="B85" s="16">
        <v>78</v>
      </c>
      <c r="C85" s="16"/>
      <c r="D85" s="19"/>
      <c r="E85" s="17"/>
      <c r="F85" s="18"/>
      <c r="G85" s="18"/>
      <c r="H85" s="18"/>
      <c r="I85" s="19"/>
      <c r="J85" s="2"/>
      <c r="K85" s="2"/>
    </row>
    <row r="86" spans="1:11" s="1" customFormat="1" ht="15" customHeight="1" x14ac:dyDescent="0.3">
      <c r="A86" s="15"/>
      <c r="B86" s="52">
        <v>79</v>
      </c>
      <c r="C86" s="54"/>
      <c r="D86" s="19"/>
      <c r="E86" s="55"/>
      <c r="F86" s="21"/>
      <c r="G86" s="18"/>
      <c r="H86" s="18"/>
      <c r="I86" s="19"/>
      <c r="J86" s="2"/>
      <c r="K86" s="2"/>
    </row>
    <row r="87" spans="1:11" s="1" customFormat="1" ht="15" customHeight="1" x14ac:dyDescent="0.3">
      <c r="A87" s="15"/>
      <c r="B87" s="16">
        <v>80</v>
      </c>
      <c r="C87" s="3"/>
      <c r="D87" s="19"/>
      <c r="E87" s="17"/>
      <c r="F87" s="18"/>
      <c r="G87" s="18"/>
      <c r="H87" s="18"/>
      <c r="I87" s="19"/>
      <c r="J87" s="2"/>
      <c r="K87" s="2"/>
    </row>
    <row r="88" spans="1:11" s="1" customFormat="1" ht="15" customHeight="1" x14ac:dyDescent="0.3">
      <c r="A88" s="15"/>
      <c r="B88" s="16">
        <v>81</v>
      </c>
      <c r="C88" s="3"/>
      <c r="D88" s="19"/>
      <c r="E88" s="17"/>
      <c r="F88" s="18"/>
      <c r="G88" s="18"/>
      <c r="H88" s="18"/>
      <c r="I88" s="19"/>
      <c r="J88" s="2"/>
      <c r="K88" s="2"/>
    </row>
    <row r="89" spans="1:11" s="1" customFormat="1" ht="15" customHeight="1" x14ac:dyDescent="0.3">
      <c r="A89" s="15"/>
      <c r="B89" s="16">
        <v>82</v>
      </c>
      <c r="C89" s="3"/>
      <c r="D89" s="19"/>
      <c r="E89" s="17"/>
      <c r="F89" s="18"/>
      <c r="G89" s="18"/>
      <c r="H89" s="18"/>
      <c r="I89" s="19"/>
      <c r="J89" s="2"/>
      <c r="K89" s="2"/>
    </row>
    <row r="90" spans="1:11" s="1" customFormat="1" ht="15" customHeight="1" x14ac:dyDescent="0.3">
      <c r="A90" s="15"/>
      <c r="B90" s="16">
        <v>83</v>
      </c>
      <c r="C90" s="3"/>
      <c r="D90" s="19"/>
      <c r="E90" s="17"/>
      <c r="F90" s="18"/>
      <c r="G90" s="18"/>
      <c r="H90" s="18"/>
      <c r="I90" s="19"/>
      <c r="J90" s="2"/>
      <c r="K90" s="2"/>
    </row>
    <row r="91" spans="1:11" s="1" customFormat="1" ht="15" customHeight="1" x14ac:dyDescent="0.3">
      <c r="A91" s="15"/>
      <c r="B91" s="16">
        <v>84</v>
      </c>
      <c r="C91" s="16"/>
      <c r="D91" s="19"/>
      <c r="E91" s="17"/>
      <c r="F91" s="18"/>
      <c r="G91" s="18"/>
      <c r="H91" s="18"/>
      <c r="I91" s="19"/>
      <c r="J91" s="2"/>
      <c r="K91" s="2"/>
    </row>
    <row r="92" spans="1:11" s="1" customFormat="1" ht="15" customHeight="1" x14ac:dyDescent="0.3">
      <c r="A92" s="15"/>
      <c r="B92" s="16">
        <v>85</v>
      </c>
      <c r="C92" s="3"/>
      <c r="D92" s="19"/>
      <c r="E92" s="17"/>
      <c r="F92" s="18"/>
      <c r="G92" s="18"/>
      <c r="H92" s="18"/>
      <c r="I92" s="19"/>
      <c r="J92" s="2"/>
      <c r="K92" s="2"/>
    </row>
    <row r="93" spans="1:11" s="1" customFormat="1" ht="15" customHeight="1" x14ac:dyDescent="0.3">
      <c r="A93" s="15"/>
      <c r="B93" s="16">
        <v>86</v>
      </c>
      <c r="C93" s="3"/>
      <c r="D93" s="19"/>
      <c r="E93" s="17"/>
      <c r="F93" s="18"/>
      <c r="G93" s="18"/>
      <c r="H93" s="18"/>
      <c r="I93" s="19"/>
      <c r="J93" s="2"/>
      <c r="K93" s="2"/>
    </row>
    <row r="94" spans="1:11" s="1" customFormat="1" ht="15" customHeight="1" x14ac:dyDescent="0.3">
      <c r="A94" s="15"/>
      <c r="B94" s="16">
        <v>87</v>
      </c>
      <c r="C94" s="3"/>
      <c r="D94" s="19"/>
      <c r="E94" s="17"/>
      <c r="F94" s="18"/>
      <c r="G94" s="18"/>
      <c r="H94" s="18"/>
      <c r="I94" s="19"/>
      <c r="J94" s="2"/>
      <c r="K94" s="2"/>
    </row>
    <row r="95" spans="1:11" s="1" customFormat="1" ht="15" customHeight="1" x14ac:dyDescent="0.3">
      <c r="A95" s="15"/>
      <c r="B95" s="16">
        <v>88</v>
      </c>
      <c r="C95" s="3"/>
      <c r="D95" s="19"/>
      <c r="E95" s="17"/>
      <c r="F95" s="18"/>
      <c r="G95" s="18"/>
      <c r="H95" s="18"/>
      <c r="I95" s="19"/>
      <c r="J95" s="2"/>
      <c r="K95" s="2"/>
    </row>
    <row r="96" spans="1:11" s="1" customFormat="1" ht="15" customHeight="1" x14ac:dyDescent="0.3">
      <c r="A96" s="15"/>
      <c r="B96" s="52">
        <v>89</v>
      </c>
      <c r="C96" s="39"/>
      <c r="D96" s="19"/>
      <c r="E96" s="17"/>
      <c r="F96" s="18"/>
      <c r="G96" s="18"/>
      <c r="H96" s="18"/>
      <c r="I96" s="19"/>
      <c r="J96" s="2"/>
      <c r="K96" s="2"/>
    </row>
    <row r="97" spans="1:11" s="1" customFormat="1" ht="15" customHeight="1" x14ac:dyDescent="0.3">
      <c r="A97" s="15"/>
      <c r="B97" s="16">
        <v>90</v>
      </c>
      <c r="C97" s="16"/>
      <c r="D97" s="19"/>
      <c r="E97" s="17"/>
      <c r="F97" s="18"/>
      <c r="G97" s="18"/>
      <c r="H97" s="18"/>
      <c r="I97" s="19"/>
      <c r="J97" s="2"/>
      <c r="K97" s="2"/>
    </row>
    <row r="98" spans="1:11" s="1" customFormat="1" ht="15" customHeight="1" x14ac:dyDescent="0.3">
      <c r="A98" s="15"/>
      <c r="B98" s="16">
        <v>91</v>
      </c>
      <c r="C98" s="16"/>
      <c r="D98" s="19"/>
      <c r="E98" s="17"/>
      <c r="F98" s="18"/>
      <c r="G98" s="18"/>
      <c r="H98" s="18"/>
      <c r="I98" s="19"/>
      <c r="J98" s="2"/>
      <c r="K98" s="2"/>
    </row>
    <row r="99" spans="1:11" s="1" customFormat="1" ht="15" customHeight="1" x14ac:dyDescent="0.3">
      <c r="A99" s="15"/>
      <c r="B99" s="16">
        <v>92</v>
      </c>
      <c r="C99" s="16"/>
      <c r="D99" s="19"/>
      <c r="E99" s="17"/>
      <c r="F99" s="18"/>
      <c r="G99" s="18"/>
      <c r="H99" s="18"/>
      <c r="I99" s="19"/>
      <c r="J99" s="2"/>
      <c r="K99" s="2"/>
    </row>
    <row r="100" spans="1:11" s="1" customFormat="1" ht="15" customHeight="1" x14ac:dyDescent="0.3">
      <c r="A100" s="15"/>
      <c r="B100" s="16">
        <v>93</v>
      </c>
      <c r="C100" s="16"/>
      <c r="D100" s="19"/>
      <c r="E100" s="17"/>
      <c r="F100" s="18"/>
      <c r="G100" s="18"/>
      <c r="H100" s="18"/>
      <c r="I100" s="19"/>
      <c r="J100" s="2"/>
      <c r="K100" s="2"/>
    </row>
    <row r="101" spans="1:11" s="1" customFormat="1" ht="15" customHeight="1" x14ac:dyDescent="0.3">
      <c r="A101" s="15"/>
      <c r="B101" s="16">
        <v>94</v>
      </c>
      <c r="C101" s="16"/>
      <c r="D101" s="19"/>
      <c r="E101" s="17"/>
      <c r="F101" s="18"/>
      <c r="G101" s="18"/>
      <c r="H101" s="18"/>
      <c r="I101" s="19"/>
      <c r="J101" s="2"/>
      <c r="K101" s="2"/>
    </row>
    <row r="102" spans="1:11" s="1" customFormat="1" ht="15" customHeight="1" x14ac:dyDescent="0.3">
      <c r="A102" s="15"/>
      <c r="B102" s="16">
        <v>95</v>
      </c>
      <c r="C102" s="39"/>
      <c r="D102" s="19"/>
      <c r="E102" s="21"/>
      <c r="F102" s="21"/>
      <c r="G102" s="18"/>
      <c r="H102" s="18"/>
      <c r="I102" s="19"/>
      <c r="J102" s="2"/>
      <c r="K102" s="2"/>
    </row>
    <row r="103" spans="1:11" s="1" customFormat="1" ht="15" customHeight="1" x14ac:dyDescent="0.3">
      <c r="A103" s="15"/>
      <c r="B103" s="16">
        <v>96</v>
      </c>
      <c r="C103" s="39"/>
      <c r="D103" s="19"/>
      <c r="E103" s="17"/>
      <c r="F103" s="18"/>
      <c r="G103" s="18"/>
      <c r="H103" s="18"/>
      <c r="I103" s="19"/>
      <c r="J103" s="2"/>
      <c r="K103" s="2"/>
    </row>
    <row r="104" spans="1:11" s="1" customFormat="1" ht="15" customHeight="1" x14ac:dyDescent="0.3">
      <c r="A104" s="15"/>
      <c r="B104" s="16">
        <v>97</v>
      </c>
      <c r="C104" s="16"/>
      <c r="D104" s="19"/>
      <c r="E104" s="17"/>
      <c r="F104" s="18"/>
      <c r="G104" s="18"/>
      <c r="H104" s="18"/>
      <c r="I104" s="19"/>
      <c r="J104" s="2"/>
      <c r="K104" s="2"/>
    </row>
    <row r="105" spans="1:11" s="1" customFormat="1" ht="15" customHeight="1" x14ac:dyDescent="0.3">
      <c r="A105" s="15"/>
      <c r="B105" s="16">
        <v>98</v>
      </c>
      <c r="C105" s="16"/>
      <c r="D105" s="19"/>
      <c r="E105" s="17"/>
      <c r="F105" s="18"/>
      <c r="G105" s="18"/>
      <c r="H105" s="18"/>
      <c r="I105" s="19"/>
      <c r="J105" s="2"/>
      <c r="K105" s="2"/>
    </row>
    <row r="106" spans="1:11" s="1" customFormat="1" ht="15" customHeight="1" x14ac:dyDescent="0.3">
      <c r="A106" s="15"/>
      <c r="B106" s="16">
        <v>99</v>
      </c>
      <c r="C106" s="16"/>
      <c r="D106" s="19"/>
      <c r="E106" s="17"/>
      <c r="F106" s="18"/>
      <c r="G106" s="18"/>
      <c r="H106" s="18"/>
      <c r="I106" s="19"/>
      <c r="J106" s="2"/>
      <c r="K106" s="2"/>
    </row>
    <row r="107" spans="1:11" s="1" customFormat="1" ht="15" customHeight="1" x14ac:dyDescent="0.3">
      <c r="A107" s="15"/>
      <c r="B107" s="16">
        <v>100</v>
      </c>
      <c r="C107" s="16"/>
      <c r="D107" s="19"/>
      <c r="E107" s="17"/>
      <c r="F107" s="18"/>
      <c r="G107" s="18"/>
      <c r="H107" s="18"/>
      <c r="I107" s="19"/>
      <c r="J107" s="2"/>
      <c r="K107" s="2"/>
    </row>
    <row r="108" spans="1:11" s="1" customFormat="1" ht="15" customHeight="1" x14ac:dyDescent="0.3">
      <c r="A108" s="15"/>
      <c r="B108" s="16">
        <v>101</v>
      </c>
      <c r="C108" s="16"/>
      <c r="D108" s="19"/>
      <c r="E108" s="17"/>
      <c r="F108" s="18"/>
      <c r="G108" s="18"/>
      <c r="H108" s="18"/>
      <c r="I108" s="19"/>
      <c r="J108" s="2"/>
      <c r="K108" s="2"/>
    </row>
    <row r="109" spans="1:11" s="1" customFormat="1" ht="15" customHeight="1" x14ac:dyDescent="0.3">
      <c r="A109" s="15"/>
      <c r="B109" s="16">
        <v>102</v>
      </c>
      <c r="C109" s="16"/>
      <c r="D109" s="19"/>
      <c r="E109" s="17"/>
      <c r="F109" s="18"/>
      <c r="G109" s="18"/>
      <c r="H109" s="18"/>
      <c r="I109" s="19"/>
      <c r="J109" s="2"/>
      <c r="K109" s="2"/>
    </row>
    <row r="110" spans="1:11" s="1" customFormat="1" ht="15" customHeight="1" x14ac:dyDescent="0.3">
      <c r="A110" s="15"/>
      <c r="B110" s="16">
        <v>103</v>
      </c>
      <c r="C110" s="16"/>
      <c r="D110" s="19"/>
      <c r="E110" s="17"/>
      <c r="F110" s="18"/>
      <c r="G110" s="18"/>
      <c r="H110" s="18"/>
      <c r="I110" s="19"/>
      <c r="J110" s="2"/>
      <c r="K110" s="2"/>
    </row>
    <row r="111" spans="1:11" s="1" customFormat="1" ht="15" customHeight="1" x14ac:dyDescent="0.3">
      <c r="A111" s="15"/>
      <c r="B111" s="16"/>
      <c r="C111" s="16"/>
      <c r="D111" s="19"/>
      <c r="E111" s="17"/>
      <c r="F111" s="18"/>
      <c r="G111" s="18"/>
      <c r="H111" s="18"/>
      <c r="I111" s="19"/>
      <c r="J111" s="2"/>
      <c r="K111" s="2"/>
    </row>
    <row r="112" spans="1:11" s="1" customFormat="1" ht="15" customHeight="1" x14ac:dyDescent="0.3">
      <c r="A112" s="15"/>
      <c r="B112" s="16"/>
      <c r="C112" s="16"/>
      <c r="D112" s="19"/>
      <c r="E112" s="17"/>
      <c r="F112" s="18"/>
      <c r="G112" s="18"/>
      <c r="H112" s="18"/>
      <c r="I112" s="19"/>
      <c r="J112" s="2"/>
      <c r="K112" s="2"/>
    </row>
    <row r="113" spans="1:11" s="1" customFormat="1" ht="15" customHeight="1" x14ac:dyDescent="0.3">
      <c r="A113" s="15"/>
      <c r="B113" s="16"/>
      <c r="C113" s="16"/>
      <c r="D113" s="19"/>
      <c r="E113" s="17"/>
      <c r="F113" s="18"/>
      <c r="G113" s="18"/>
      <c r="H113" s="18"/>
      <c r="I113" s="19"/>
      <c r="J113" s="2" t="s">
        <v>32</v>
      </c>
      <c r="K113" s="2"/>
    </row>
    <row r="114" spans="1:11" s="1" customFormat="1" ht="15" customHeight="1" x14ac:dyDescent="0.3">
      <c r="A114" s="24" t="s">
        <v>16</v>
      </c>
      <c r="B114" s="25"/>
      <c r="C114" s="25"/>
      <c r="D114" s="26"/>
      <c r="E114" s="27">
        <f>SUM(E3:E113)</f>
        <v>1799.6</v>
      </c>
      <c r="F114" s="28">
        <f>SUM(F3:F113)</f>
        <v>13424.750000000007</v>
      </c>
      <c r="G114" s="28">
        <f>SUM(G3:G113)</f>
        <v>2000.5</v>
      </c>
      <c r="H114" s="28">
        <f>SUM(H3:H113)</f>
        <v>3078.6299999999997</v>
      </c>
      <c r="I114" s="29">
        <f>SUM(I3:I113)</f>
        <v>949.25</v>
      </c>
      <c r="J114" s="2"/>
      <c r="K114" s="2"/>
    </row>
    <row r="115" spans="1:11" s="1" customFormat="1" ht="15" customHeight="1" x14ac:dyDescent="0.3">
      <c r="A115" s="35"/>
      <c r="B115" s="35"/>
      <c r="C115" s="35"/>
      <c r="D115" s="35"/>
      <c r="E115" s="36"/>
      <c r="F115" s="36"/>
      <c r="G115" s="36"/>
      <c r="H115" s="36"/>
      <c r="I115" s="36"/>
      <c r="J115" s="2"/>
      <c r="K115" s="2"/>
    </row>
    <row r="116" spans="1:11" s="1" customFormat="1" ht="15" customHeight="1" x14ac:dyDescent="0.3">
      <c r="A116" s="24" t="s">
        <v>17</v>
      </c>
      <c r="B116" s="25"/>
      <c r="C116" s="25"/>
      <c r="D116" s="48"/>
      <c r="E116" s="28">
        <f>E114+Ausgaben!F177</f>
        <v>0</v>
      </c>
      <c r="F116" s="28">
        <f>F114+Ausgaben!G177</f>
        <v>2246.0500000000211</v>
      </c>
      <c r="G116" s="28">
        <f>G114+Ausgaben!H177</f>
        <v>2000.5</v>
      </c>
      <c r="H116" s="28">
        <f>H114+Ausgaben!I177</f>
        <v>2907.9999999999995</v>
      </c>
      <c r="I116" s="29">
        <f>I114+Ausgaben!J177</f>
        <v>0</v>
      </c>
      <c r="J116" s="2"/>
      <c r="K116" s="2"/>
    </row>
    <row r="117" spans="1:11" s="1" customFormat="1" ht="15" customHeight="1" x14ac:dyDescent="0.3">
      <c r="A117" s="37"/>
      <c r="B117" s="37"/>
      <c r="C117" s="37"/>
      <c r="D117" s="37"/>
      <c r="E117" s="13"/>
      <c r="F117" s="13"/>
      <c r="G117" s="13"/>
      <c r="H117" s="13"/>
      <c r="I117" s="13"/>
      <c r="J117" s="2"/>
      <c r="K117" s="2"/>
    </row>
    <row r="118" spans="1:11" s="1" customFormat="1" ht="15" customHeight="1" x14ac:dyDescent="0.3">
      <c r="A118" s="5" t="s">
        <v>18</v>
      </c>
      <c r="B118" s="5"/>
      <c r="C118" s="24"/>
      <c r="D118" s="29">
        <f>SUM(E116:I116)</f>
        <v>7154.5500000000211</v>
      </c>
      <c r="E118" s="17"/>
      <c r="F118" s="18"/>
      <c r="G118" s="18"/>
      <c r="H118" s="18"/>
      <c r="I118" s="18"/>
      <c r="J118" s="2"/>
      <c r="K118" s="2"/>
    </row>
    <row r="119" spans="1:11" s="1" customFormat="1" ht="15" customHeight="1" x14ac:dyDescent="0.3">
      <c r="A119" s="38"/>
      <c r="B119" s="38"/>
      <c r="C119" s="38"/>
      <c r="D119" s="38"/>
      <c r="E119" s="18"/>
      <c r="F119" s="18"/>
      <c r="G119" s="18"/>
      <c r="H119" s="18"/>
      <c r="I119" s="18"/>
      <c r="J119" s="2"/>
      <c r="K119" s="2"/>
    </row>
    <row r="120" spans="1:11" s="1" customFormat="1" ht="15" customHeight="1" x14ac:dyDescent="0.3">
      <c r="A120" s="2"/>
      <c r="B120" s="2"/>
      <c r="C120" s="2"/>
      <c r="D120" s="2" t="s">
        <v>44</v>
      </c>
      <c r="E120" s="18"/>
      <c r="F120" s="18"/>
      <c r="G120" s="18"/>
      <c r="H120" s="18"/>
      <c r="I120" s="18"/>
      <c r="J120" s="2"/>
      <c r="K120" s="2"/>
    </row>
    <row r="121" spans="1:11" s="1" customFormat="1" ht="15" customHeight="1" x14ac:dyDescent="0.3">
      <c r="A121" s="2"/>
      <c r="B121" s="2"/>
      <c r="C121" s="2"/>
      <c r="D121" s="2"/>
      <c r="E121" s="18"/>
      <c r="F121" s="18"/>
      <c r="G121" s="18"/>
      <c r="H121" s="18"/>
      <c r="I121" s="18"/>
      <c r="J121" s="2"/>
      <c r="K121" s="2"/>
    </row>
    <row r="122" spans="1:11" s="1" customFormat="1" ht="15" customHeight="1" x14ac:dyDescent="0.3">
      <c r="A122" s="2"/>
      <c r="B122" s="2"/>
      <c r="C122" s="2"/>
      <c r="D122" s="2"/>
      <c r="E122" s="18"/>
      <c r="F122" s="18"/>
      <c r="G122" s="18"/>
      <c r="H122" s="18"/>
      <c r="I122" s="18"/>
      <c r="J122" s="2"/>
      <c r="K122" s="2"/>
    </row>
    <row r="123" spans="1:11" s="1" customFormat="1" ht="15" customHeight="1" x14ac:dyDescent="0.3">
      <c r="A123" s="2"/>
      <c r="B123" s="2"/>
      <c r="C123" s="2"/>
      <c r="D123" s="2"/>
      <c r="E123" s="18"/>
      <c r="F123" s="18"/>
      <c r="G123" s="18"/>
      <c r="H123" s="18"/>
      <c r="I123" s="18"/>
      <c r="J123" s="2"/>
      <c r="K123" s="2"/>
    </row>
    <row r="124" spans="1:11" s="1" customFormat="1" ht="15" customHeight="1" x14ac:dyDescent="0.3">
      <c r="A124" s="2"/>
      <c r="B124" s="2"/>
      <c r="C124" s="2"/>
      <c r="D124" s="2"/>
      <c r="E124" s="18"/>
      <c r="F124" s="18"/>
      <c r="G124" s="18"/>
      <c r="H124" s="18"/>
      <c r="I124" s="18"/>
      <c r="J124" s="2"/>
      <c r="K124" s="2"/>
    </row>
    <row r="125" spans="1:11" s="1" customFormat="1" ht="15" customHeight="1" x14ac:dyDescent="0.3">
      <c r="A125" s="2"/>
      <c r="B125" s="2"/>
      <c r="C125" s="2"/>
      <c r="D125" s="2"/>
      <c r="E125" s="18"/>
      <c r="F125" s="18"/>
      <c r="G125" s="18"/>
      <c r="H125" s="18"/>
      <c r="I125" s="18"/>
      <c r="J125" s="2"/>
      <c r="K125" s="2"/>
    </row>
    <row r="126" spans="1:11" s="1" customFormat="1" ht="15" customHeight="1" x14ac:dyDescent="0.3">
      <c r="A126" s="2"/>
      <c r="B126" s="2"/>
      <c r="C126" s="2"/>
      <c r="D126" s="2"/>
      <c r="E126" s="18"/>
      <c r="F126" s="18"/>
      <c r="G126" s="18"/>
      <c r="H126" s="18"/>
      <c r="I126" s="18"/>
      <c r="J126" s="2"/>
      <c r="K126" s="2"/>
    </row>
    <row r="127" spans="1:11" s="1" customFormat="1" ht="15" customHeight="1" x14ac:dyDescent="0.3">
      <c r="A127" s="2"/>
      <c r="B127" s="2"/>
      <c r="C127" s="2"/>
      <c r="D127" s="2"/>
      <c r="E127" s="18"/>
      <c r="F127" s="18"/>
      <c r="G127" s="18"/>
      <c r="H127" s="18"/>
      <c r="I127" s="18"/>
      <c r="J127" s="2"/>
      <c r="K127" s="2"/>
    </row>
    <row r="128" spans="1:11" s="1" customFormat="1" ht="15" customHeight="1" x14ac:dyDescent="0.3">
      <c r="A128" s="2"/>
      <c r="B128" s="2"/>
      <c r="C128" s="2"/>
      <c r="D128" s="2"/>
      <c r="E128" s="18"/>
      <c r="F128" s="18"/>
      <c r="G128" s="18"/>
      <c r="H128" s="18"/>
      <c r="I128" s="18"/>
      <c r="J128" s="2"/>
      <c r="K128" s="2"/>
    </row>
    <row r="129" spans="1:11" s="1" customFormat="1" ht="15" customHeight="1" x14ac:dyDescent="0.3">
      <c r="A129" s="2"/>
      <c r="B129" s="2"/>
      <c r="C129" s="2"/>
      <c r="D129" s="2"/>
      <c r="E129" s="18"/>
      <c r="F129" s="18"/>
      <c r="G129" s="18"/>
      <c r="H129" s="18"/>
      <c r="I129" s="18"/>
      <c r="J129" s="2"/>
      <c r="K129" s="2"/>
    </row>
    <row r="130" spans="1:11" s="1" customFormat="1" ht="15" customHeight="1" x14ac:dyDescent="0.3">
      <c r="A130" s="2"/>
      <c r="B130" s="2"/>
      <c r="C130" s="2"/>
      <c r="D130" s="2"/>
      <c r="E130" s="18"/>
      <c r="F130" s="18"/>
      <c r="G130" s="18"/>
      <c r="H130" s="18"/>
      <c r="I130" s="18"/>
      <c r="J130" s="2"/>
      <c r="K130" s="2"/>
    </row>
    <row r="131" spans="1:11" s="1" customFormat="1" ht="15" customHeight="1" x14ac:dyDescent="0.3">
      <c r="A131" s="2"/>
      <c r="B131" s="2"/>
      <c r="C131" s="2"/>
      <c r="D131" s="2"/>
      <c r="E131" s="18"/>
      <c r="F131" s="18"/>
      <c r="G131" s="18"/>
      <c r="H131" s="18"/>
      <c r="I131" s="18"/>
      <c r="J131" s="2"/>
      <c r="K131" s="2"/>
    </row>
    <row r="132" spans="1:11" s="1" customFormat="1" ht="15" customHeight="1" x14ac:dyDescent="0.3">
      <c r="A132" s="2"/>
      <c r="B132" s="2"/>
      <c r="C132" s="2"/>
      <c r="D132" s="2"/>
      <c r="E132" s="18"/>
      <c r="F132" s="18"/>
      <c r="G132" s="18"/>
      <c r="H132" s="18"/>
      <c r="I132" s="18"/>
      <c r="J132" s="2"/>
      <c r="K132" s="2"/>
    </row>
    <row r="133" spans="1:11" s="1" customFormat="1" ht="15" customHeight="1" x14ac:dyDescent="0.3">
      <c r="A133" s="2"/>
      <c r="B133" s="2"/>
      <c r="C133" s="2"/>
      <c r="D133" s="2"/>
      <c r="E133" s="18"/>
      <c r="F133" s="18"/>
      <c r="G133" s="18"/>
      <c r="H133" s="18"/>
      <c r="I133" s="18"/>
      <c r="J133" s="2"/>
      <c r="K133" s="2"/>
    </row>
    <row r="134" spans="1:11" s="1" customFormat="1" ht="15" customHeight="1" x14ac:dyDescent="0.3">
      <c r="A134" s="2"/>
      <c r="B134" s="2"/>
      <c r="C134" s="2"/>
      <c r="D134" s="2"/>
      <c r="E134" s="18"/>
      <c r="F134" s="18"/>
      <c r="G134" s="18"/>
      <c r="H134" s="18"/>
      <c r="I134" s="18"/>
      <c r="J134" s="2"/>
      <c r="K134" s="2"/>
    </row>
    <row r="135" spans="1:11" s="1" customFormat="1" ht="15" customHeight="1" x14ac:dyDescent="0.3">
      <c r="A135" s="2"/>
      <c r="B135" s="2"/>
      <c r="C135" s="2"/>
      <c r="D135" s="2"/>
      <c r="E135" s="18"/>
      <c r="F135" s="18"/>
      <c r="G135" s="18"/>
      <c r="H135" s="18"/>
      <c r="I135" s="18"/>
      <c r="J135" s="2"/>
      <c r="K135" s="2"/>
    </row>
    <row r="136" spans="1:11" s="1" customFormat="1" ht="15" customHeight="1" x14ac:dyDescent="0.3">
      <c r="A136" s="2"/>
      <c r="B136" s="2"/>
      <c r="C136" s="2"/>
      <c r="D136" s="2"/>
      <c r="E136" s="18"/>
      <c r="F136" s="18"/>
      <c r="G136" s="18"/>
      <c r="H136" s="18"/>
      <c r="I136" s="18"/>
      <c r="J136" s="2"/>
      <c r="K136" s="2"/>
    </row>
    <row r="137" spans="1:11" s="1" customFormat="1" ht="15" customHeight="1" x14ac:dyDescent="0.3">
      <c r="A137" s="2"/>
      <c r="B137" s="2"/>
      <c r="C137" s="2"/>
      <c r="D137" s="2"/>
      <c r="E137" s="18"/>
      <c r="F137" s="18"/>
      <c r="G137" s="18"/>
      <c r="H137" s="18"/>
      <c r="I137" s="18"/>
      <c r="J137" s="2"/>
      <c r="K137" s="2"/>
    </row>
    <row r="138" spans="1:11" s="1" customFormat="1" ht="15" customHeight="1" x14ac:dyDescent="0.3">
      <c r="A138" s="2"/>
      <c r="B138" s="2"/>
      <c r="C138" s="2"/>
      <c r="D138" s="2"/>
      <c r="E138" s="18"/>
      <c r="F138" s="18"/>
      <c r="G138" s="18"/>
      <c r="H138" s="18"/>
      <c r="I138" s="18"/>
      <c r="J138" s="2"/>
      <c r="K138" s="2"/>
    </row>
    <row r="139" spans="1:11" s="1" customFormat="1" ht="15" customHeight="1" x14ac:dyDescent="0.3">
      <c r="A139" s="2"/>
      <c r="B139" s="2"/>
      <c r="C139" s="2"/>
      <c r="D139" s="2"/>
      <c r="E139" s="18"/>
      <c r="F139" s="18"/>
      <c r="G139" s="18"/>
      <c r="H139" s="18"/>
      <c r="I139" s="18"/>
      <c r="J139" s="2"/>
      <c r="K139" s="2"/>
    </row>
    <row r="140" spans="1:11" s="1" customFormat="1" ht="15" customHeight="1" x14ac:dyDescent="0.3">
      <c r="A140" s="2"/>
      <c r="B140" s="2"/>
      <c r="C140" s="2"/>
      <c r="D140" s="2"/>
      <c r="E140" s="18"/>
      <c r="F140" s="18"/>
      <c r="G140" s="18"/>
      <c r="H140" s="18"/>
      <c r="I140" s="18"/>
      <c r="J140" s="2"/>
      <c r="K140" s="2"/>
    </row>
    <row r="141" spans="1:11" s="1" customFormat="1" ht="15" customHeight="1" x14ac:dyDescent="0.3">
      <c r="A141" s="2"/>
      <c r="B141" s="2"/>
      <c r="C141" s="2"/>
      <c r="D141" s="2"/>
      <c r="E141" s="18"/>
      <c r="F141" s="18"/>
      <c r="G141" s="18"/>
      <c r="H141" s="18"/>
      <c r="I141" s="18"/>
      <c r="J141" s="2"/>
      <c r="K141" s="2"/>
    </row>
    <row r="142" spans="1:11" s="1" customFormat="1" ht="15" customHeight="1" x14ac:dyDescent="0.3">
      <c r="A142" s="2"/>
      <c r="B142" s="2"/>
      <c r="C142" s="2"/>
      <c r="D142" s="2"/>
      <c r="E142" s="18"/>
      <c r="F142" s="18"/>
      <c r="G142" s="18"/>
      <c r="H142" s="18"/>
      <c r="I142" s="18"/>
      <c r="J142" s="2"/>
      <c r="K142" s="2"/>
    </row>
    <row r="143" spans="1:11" s="1" customFormat="1" ht="15" customHeight="1" x14ac:dyDescent="0.3">
      <c r="A143" s="2"/>
      <c r="B143" s="2"/>
      <c r="C143" s="2"/>
      <c r="D143" s="2"/>
      <c r="E143" s="18"/>
      <c r="F143" s="18"/>
      <c r="G143" s="18"/>
      <c r="H143" s="18"/>
      <c r="I143" s="18"/>
      <c r="J143" s="2"/>
      <c r="K143" s="2"/>
    </row>
    <row r="144" spans="1:11" s="1" customFormat="1" ht="15" customHeight="1" x14ac:dyDescent="0.3">
      <c r="A144" s="2"/>
      <c r="B144" s="2"/>
      <c r="C144" s="2"/>
      <c r="D144" s="2"/>
      <c r="E144" s="18"/>
      <c r="F144" s="18"/>
      <c r="G144" s="18"/>
      <c r="H144" s="18"/>
      <c r="I144" s="18"/>
      <c r="J144" s="2"/>
      <c r="K144" s="2"/>
    </row>
    <row r="145" spans="1:11" s="1" customFormat="1" ht="15" customHeight="1" x14ac:dyDescent="0.3">
      <c r="A145" s="2"/>
      <c r="B145" s="2"/>
      <c r="C145" s="2"/>
      <c r="D145" s="2"/>
      <c r="E145" s="18"/>
      <c r="F145" s="18"/>
      <c r="G145" s="18"/>
      <c r="H145" s="18"/>
      <c r="I145" s="18"/>
      <c r="J145" s="2"/>
      <c r="K145" s="2"/>
    </row>
    <row r="146" spans="1:11" s="1" customFormat="1" ht="15" customHeight="1" x14ac:dyDescent="0.3">
      <c r="A146" s="2"/>
      <c r="B146" s="2"/>
      <c r="C146" s="2"/>
      <c r="D146" s="2"/>
      <c r="E146" s="18"/>
      <c r="F146" s="18"/>
      <c r="G146" s="18"/>
      <c r="H146" s="18"/>
      <c r="I146" s="18"/>
      <c r="J146" s="2"/>
      <c r="K146" s="2"/>
    </row>
    <row r="147" spans="1:11" s="1" customFormat="1" ht="15" customHeight="1" x14ac:dyDescent="0.3">
      <c r="A147" s="2"/>
      <c r="B147" s="2"/>
      <c r="C147" s="2"/>
      <c r="D147" s="2"/>
      <c r="E147" s="18"/>
      <c r="F147" s="18"/>
      <c r="G147" s="18"/>
      <c r="H147" s="18"/>
      <c r="I147" s="18"/>
      <c r="J147" s="2"/>
      <c r="K147" s="2"/>
    </row>
    <row r="148" spans="1:11" s="1" customFormat="1" ht="15" customHeight="1" x14ac:dyDescent="0.3">
      <c r="A148" s="2"/>
      <c r="B148" s="2"/>
      <c r="C148" s="2"/>
      <c r="D148" s="2"/>
      <c r="E148" s="18"/>
      <c r="F148" s="18"/>
      <c r="G148" s="18"/>
      <c r="H148" s="18"/>
      <c r="I148" s="18"/>
      <c r="J148" s="2"/>
      <c r="K148" s="2"/>
    </row>
    <row r="149" spans="1:11" s="1" customFormat="1" ht="15" customHeight="1" x14ac:dyDescent="0.3">
      <c r="A149" s="2"/>
      <c r="B149" s="2"/>
      <c r="C149" s="2"/>
      <c r="D149" s="2"/>
      <c r="E149" s="18"/>
      <c r="F149" s="18"/>
      <c r="G149" s="18"/>
      <c r="H149" s="18"/>
      <c r="I149" s="18"/>
      <c r="J149" s="2"/>
      <c r="K149" s="2"/>
    </row>
    <row r="150" spans="1:11" s="1" customFormat="1" ht="15" customHeight="1" x14ac:dyDescent="0.3">
      <c r="A150" s="2"/>
      <c r="B150" s="2"/>
      <c r="C150" s="2"/>
      <c r="D150" s="2"/>
      <c r="E150" s="18"/>
      <c r="F150" s="18"/>
      <c r="G150" s="18"/>
      <c r="H150" s="18"/>
      <c r="I150" s="18"/>
      <c r="J150" s="2"/>
      <c r="K150" s="2"/>
    </row>
    <row r="151" spans="1:11" s="1" customFormat="1" ht="15" customHeight="1" x14ac:dyDescent="0.3">
      <c r="A151" s="2"/>
      <c r="B151" s="2"/>
      <c r="C151" s="2"/>
      <c r="D151" s="2"/>
      <c r="E151" s="18"/>
      <c r="F151" s="18"/>
      <c r="G151" s="18"/>
      <c r="H151" s="18"/>
      <c r="I151" s="18"/>
      <c r="J151" s="2"/>
      <c r="K151" s="2"/>
    </row>
    <row r="152" spans="1:11" s="1" customFormat="1" ht="15" customHeight="1" x14ac:dyDescent="0.3">
      <c r="A152" s="2"/>
      <c r="B152" s="2"/>
      <c r="C152" s="2"/>
      <c r="D152" s="2"/>
      <c r="E152" s="18"/>
      <c r="F152" s="18"/>
      <c r="G152" s="18"/>
      <c r="H152" s="18"/>
      <c r="I152" s="18"/>
      <c r="J152" s="2"/>
      <c r="K152" s="2"/>
    </row>
    <row r="153" spans="1:11" s="1" customFormat="1" ht="15" customHeight="1" x14ac:dyDescent="0.3">
      <c r="A153" s="2"/>
      <c r="B153" s="2"/>
      <c r="C153" s="2"/>
      <c r="D153" s="2"/>
      <c r="E153" s="18"/>
      <c r="F153" s="18"/>
      <c r="G153" s="18"/>
      <c r="H153" s="18"/>
      <c r="I153" s="18"/>
      <c r="J153" s="2"/>
      <c r="K153" s="2"/>
    </row>
    <row r="154" spans="1:11" s="1" customFormat="1" ht="15" customHeight="1" x14ac:dyDescent="0.3">
      <c r="A154" s="2"/>
      <c r="B154" s="2"/>
      <c r="C154" s="2"/>
      <c r="D154" s="2"/>
      <c r="E154" s="18"/>
      <c r="F154" s="18"/>
      <c r="G154" s="18"/>
      <c r="H154" s="18"/>
      <c r="I154" s="18"/>
      <c r="J154" s="2"/>
      <c r="K154" s="2"/>
    </row>
    <row r="155" spans="1:11" s="1" customFormat="1" ht="15" customHeight="1" x14ac:dyDescent="0.3">
      <c r="A155" s="2"/>
      <c r="B155" s="2"/>
      <c r="C155" s="2"/>
      <c r="D155" s="2"/>
      <c r="E155" s="18"/>
      <c r="F155" s="18"/>
      <c r="G155" s="18"/>
      <c r="H155" s="18"/>
      <c r="I155" s="18"/>
      <c r="J155" s="2"/>
      <c r="K155" s="2"/>
    </row>
    <row r="156" spans="1:11" s="1" customFormat="1" ht="15" customHeight="1" x14ac:dyDescent="0.3">
      <c r="A156" s="2"/>
      <c r="B156" s="2"/>
      <c r="C156" s="2"/>
      <c r="D156" s="2"/>
      <c r="E156" s="18"/>
      <c r="F156" s="18"/>
      <c r="G156" s="18"/>
      <c r="H156" s="18"/>
      <c r="I156" s="18"/>
      <c r="J156" s="2"/>
      <c r="K156" s="2"/>
    </row>
    <row r="157" spans="1:11" s="1" customFormat="1" ht="15" customHeight="1" x14ac:dyDescent="0.3">
      <c r="A157" s="2"/>
      <c r="B157" s="2"/>
      <c r="C157" s="2"/>
      <c r="D157" s="2"/>
      <c r="E157" s="18"/>
      <c r="F157" s="18"/>
      <c r="G157" s="18"/>
      <c r="H157" s="18"/>
      <c r="I157" s="18"/>
      <c r="J157" s="2"/>
      <c r="K157" s="2"/>
    </row>
    <row r="158" spans="1:11" s="1" customFormat="1" ht="15" customHeight="1" x14ac:dyDescent="0.3">
      <c r="A158" s="2"/>
      <c r="B158" s="2"/>
      <c r="C158" s="2"/>
      <c r="D158" s="2"/>
      <c r="E158" s="18"/>
      <c r="F158" s="18"/>
      <c r="G158" s="18"/>
      <c r="H158" s="18"/>
      <c r="I158" s="18"/>
      <c r="J158" s="2"/>
      <c r="K158" s="2"/>
    </row>
    <row r="159" spans="1:11" s="1" customFormat="1" ht="15" customHeight="1" x14ac:dyDescent="0.3">
      <c r="A159" s="2"/>
      <c r="B159" s="2"/>
      <c r="C159" s="2"/>
      <c r="D159" s="2"/>
      <c r="E159" s="18"/>
      <c r="F159" s="18"/>
      <c r="G159" s="18"/>
      <c r="H159" s="18"/>
      <c r="I159" s="18"/>
      <c r="J159" s="2"/>
      <c r="K159" s="2"/>
    </row>
    <row r="160" spans="1:11" s="1" customFormat="1" ht="15" customHeight="1" x14ac:dyDescent="0.3">
      <c r="A160" s="2"/>
      <c r="B160" s="2"/>
      <c r="C160" s="2"/>
      <c r="D160" s="2"/>
      <c r="E160" s="18"/>
      <c r="F160" s="18"/>
      <c r="G160" s="18"/>
      <c r="H160" s="18"/>
      <c r="I160" s="18"/>
      <c r="J160" s="2"/>
      <c r="K160" s="2"/>
    </row>
    <row r="161" spans="1:11" s="1" customFormat="1" ht="15" customHeight="1" x14ac:dyDescent="0.3">
      <c r="A161" s="2"/>
      <c r="B161" s="2"/>
      <c r="C161" s="2"/>
      <c r="D161" s="2"/>
      <c r="E161" s="18"/>
      <c r="F161" s="18"/>
      <c r="G161" s="18"/>
      <c r="H161" s="18"/>
      <c r="I161" s="18"/>
      <c r="J161" s="2"/>
      <c r="K161" s="2"/>
    </row>
    <row r="162" spans="1:11" s="1" customFormat="1" ht="15" customHeight="1" x14ac:dyDescent="0.3">
      <c r="A162" s="2"/>
      <c r="B162" s="2"/>
      <c r="C162" s="2"/>
      <c r="D162" s="2"/>
      <c r="E162" s="18"/>
      <c r="F162" s="18"/>
      <c r="G162" s="18"/>
      <c r="H162" s="18"/>
      <c r="I162" s="18"/>
      <c r="J162" s="2"/>
      <c r="K162" s="2"/>
    </row>
    <row r="163" spans="1:11" s="1" customFormat="1" ht="15" customHeight="1" x14ac:dyDescent="0.3">
      <c r="A163" s="2"/>
      <c r="B163" s="2"/>
      <c r="C163" s="2"/>
      <c r="D163" s="2"/>
      <c r="E163" s="18"/>
      <c r="F163" s="18"/>
      <c r="G163" s="18"/>
      <c r="H163" s="18"/>
      <c r="I163" s="18"/>
      <c r="J163" s="2"/>
      <c r="K163" s="2"/>
    </row>
    <row r="164" spans="1:11" s="1" customFormat="1" ht="15" customHeight="1" x14ac:dyDescent="0.3">
      <c r="A164" s="2"/>
      <c r="B164" s="2"/>
      <c r="C164" s="2"/>
      <c r="D164" s="2"/>
      <c r="E164" s="18"/>
      <c r="F164" s="18"/>
      <c r="G164" s="18"/>
      <c r="H164" s="18"/>
      <c r="I164" s="18"/>
      <c r="J164" s="2"/>
      <c r="K164" s="2"/>
    </row>
    <row r="165" spans="1:11" s="1" customFormat="1" ht="15" customHeight="1" x14ac:dyDescent="0.3">
      <c r="A165" s="2"/>
      <c r="B165" s="2"/>
      <c r="C165" s="2"/>
      <c r="D165" s="2"/>
      <c r="E165" s="18"/>
      <c r="F165" s="18"/>
      <c r="G165" s="18"/>
      <c r="H165" s="18"/>
      <c r="I165" s="18"/>
      <c r="J165" s="2"/>
      <c r="K165" s="2"/>
    </row>
    <row r="166" spans="1:11" s="1" customFormat="1" ht="15" customHeight="1" x14ac:dyDescent="0.3">
      <c r="A166" s="2"/>
      <c r="B166" s="2"/>
      <c r="C166" s="2"/>
      <c r="D166" s="2"/>
      <c r="E166" s="18"/>
      <c r="F166" s="18"/>
      <c r="G166" s="18"/>
      <c r="H166" s="18"/>
      <c r="I166" s="18"/>
      <c r="J166" s="2"/>
      <c r="K166" s="2"/>
    </row>
    <row r="167" spans="1:11" s="1" customFormat="1" ht="15" customHeight="1" x14ac:dyDescent="0.3">
      <c r="A167" s="2"/>
      <c r="B167" s="2"/>
      <c r="C167" s="2"/>
      <c r="D167" s="2"/>
      <c r="E167" s="18"/>
      <c r="F167" s="18"/>
      <c r="G167" s="18"/>
      <c r="H167" s="18"/>
      <c r="I167" s="18"/>
      <c r="J167" s="2"/>
      <c r="K167" s="2"/>
    </row>
    <row r="168" spans="1:11" s="1" customFormat="1" ht="15" customHeight="1" x14ac:dyDescent="0.3">
      <c r="A168" s="2"/>
      <c r="B168" s="2"/>
      <c r="C168" s="2"/>
      <c r="D168" s="2"/>
      <c r="E168" s="18"/>
      <c r="F168" s="18"/>
      <c r="G168" s="18"/>
      <c r="H168" s="18"/>
      <c r="I168" s="18"/>
      <c r="J168" s="2"/>
      <c r="K168" s="2"/>
    </row>
    <row r="169" spans="1:11" s="1" customFormat="1" ht="15" customHeight="1" x14ac:dyDescent="0.3">
      <c r="A169" s="2"/>
      <c r="B169" s="2"/>
      <c r="C169" s="2"/>
      <c r="D169" s="2"/>
      <c r="E169" s="18"/>
      <c r="F169" s="18"/>
      <c r="G169" s="18"/>
      <c r="H169" s="18"/>
      <c r="I169" s="18"/>
      <c r="J169" s="2"/>
      <c r="K169" s="2"/>
    </row>
    <row r="170" spans="1:11" s="1" customFormat="1" ht="15" customHeight="1" x14ac:dyDescent="0.3">
      <c r="A170" s="2"/>
      <c r="B170" s="2"/>
      <c r="C170" s="2"/>
      <c r="D170" s="2"/>
      <c r="E170" s="18"/>
      <c r="F170" s="18"/>
      <c r="G170" s="18"/>
      <c r="H170" s="18"/>
      <c r="I170" s="18"/>
      <c r="J170" s="2"/>
      <c r="K170" s="2"/>
    </row>
    <row r="171" spans="1:11" s="1" customFormat="1" ht="15" customHeight="1" x14ac:dyDescent="0.3">
      <c r="A171" s="2"/>
      <c r="B171" s="2"/>
      <c r="C171" s="2"/>
      <c r="D171" s="2"/>
      <c r="E171" s="18"/>
      <c r="F171" s="18"/>
      <c r="G171" s="18"/>
      <c r="H171" s="18"/>
      <c r="I171" s="18"/>
      <c r="J171" s="2"/>
      <c r="K171" s="2"/>
    </row>
    <row r="172" spans="1:11" s="1" customFormat="1" ht="15" customHeight="1" x14ac:dyDescent="0.3">
      <c r="A172" s="2"/>
      <c r="B172" s="2"/>
      <c r="C172" s="2"/>
      <c r="D172" s="2"/>
      <c r="E172" s="18"/>
      <c r="F172" s="18"/>
      <c r="G172" s="18"/>
      <c r="H172" s="18"/>
      <c r="I172" s="18"/>
      <c r="J172" s="2"/>
      <c r="K172" s="2"/>
    </row>
    <row r="173" spans="1:11" s="1" customFormat="1" ht="15" customHeight="1" x14ac:dyDescent="0.3">
      <c r="A173" s="2"/>
      <c r="B173" s="2"/>
      <c r="C173" s="2"/>
      <c r="D173" s="2"/>
      <c r="E173" s="18"/>
      <c r="F173" s="18"/>
      <c r="G173" s="18"/>
      <c r="H173" s="18"/>
      <c r="I173" s="18"/>
      <c r="J173" s="2"/>
      <c r="K173" s="2"/>
    </row>
    <row r="174" spans="1:11" s="1" customFormat="1" ht="15" customHeight="1" x14ac:dyDescent="0.3">
      <c r="A174" s="2"/>
      <c r="B174" s="2"/>
      <c r="C174" s="2"/>
      <c r="D174" s="2"/>
      <c r="E174" s="18"/>
      <c r="F174" s="18"/>
      <c r="G174" s="18"/>
      <c r="H174" s="18"/>
      <c r="I174" s="18"/>
      <c r="J174" s="2"/>
      <c r="K174" s="2"/>
    </row>
    <row r="175" spans="1:11" s="1" customFormat="1" ht="15" customHeight="1" x14ac:dyDescent="0.3">
      <c r="A175" s="2"/>
      <c r="B175" s="2"/>
      <c r="C175" s="2"/>
      <c r="D175" s="2"/>
      <c r="E175" s="18"/>
      <c r="F175" s="18"/>
      <c r="G175" s="18"/>
      <c r="H175" s="18"/>
      <c r="I175" s="18"/>
      <c r="J175" s="2"/>
      <c r="K175" s="2"/>
    </row>
    <row r="176" spans="1:11" s="1" customFormat="1" ht="15" customHeight="1" x14ac:dyDescent="0.3">
      <c r="A176" s="2"/>
      <c r="B176" s="2"/>
      <c r="C176" s="2"/>
      <c r="D176" s="2"/>
      <c r="E176" s="18"/>
      <c r="F176" s="18"/>
      <c r="G176" s="18"/>
      <c r="H176" s="18"/>
      <c r="I176" s="18"/>
      <c r="J176" s="2"/>
      <c r="K176" s="2"/>
    </row>
    <row r="177" spans="1:11" s="1" customFormat="1" ht="15" customHeight="1" x14ac:dyDescent="0.3">
      <c r="A177" s="2"/>
      <c r="B177" s="2"/>
      <c r="C177" s="2"/>
      <c r="D177" s="2"/>
      <c r="E177" s="18"/>
      <c r="F177" s="18"/>
      <c r="G177" s="18"/>
      <c r="H177" s="18"/>
      <c r="I177" s="18"/>
      <c r="J177" s="2"/>
      <c r="K177" s="2"/>
    </row>
    <row r="178" spans="1:11" s="1" customFormat="1" ht="15" customHeight="1" x14ac:dyDescent="0.3">
      <c r="A178" s="2"/>
      <c r="B178" s="2"/>
      <c r="C178" s="2"/>
      <c r="D178" s="2"/>
      <c r="E178" s="18"/>
      <c r="F178" s="18"/>
      <c r="G178" s="18"/>
      <c r="H178" s="18"/>
      <c r="I178" s="18"/>
      <c r="J178" s="2"/>
      <c r="K178" s="2"/>
    </row>
    <row r="179" spans="1:11" ht="15" customHeight="1" x14ac:dyDescent="0.3">
      <c r="K179" s="2"/>
    </row>
  </sheetData>
  <autoFilter ref="A2:I110" xr:uid="{00000000-0009-0000-0000-000000000000}"/>
  <mergeCells count="1">
    <mergeCell ref="A1:I1"/>
  </mergeCells>
  <conditionalFormatting sqref="A96:C96">
    <cfRule type="cellIs" dxfId="57" priority="165" stopIfTrue="1" operator="lessThan">
      <formula>0</formula>
    </cfRule>
  </conditionalFormatting>
  <conditionalFormatting sqref="B86">
    <cfRule type="cellIs" dxfId="56" priority="179" stopIfTrue="1" operator="lessThan">
      <formula>0</formula>
    </cfRule>
  </conditionalFormatting>
  <conditionalFormatting sqref="C102:D103">
    <cfRule type="cellIs" dxfId="55" priority="32" stopIfTrue="1" operator="lessThan">
      <formula>0</formula>
    </cfRule>
  </conditionalFormatting>
  <conditionalFormatting sqref="D18:D72">
    <cfRule type="cellIs" dxfId="54" priority="14" stopIfTrue="1" operator="lessThan">
      <formula>0</formula>
    </cfRule>
  </conditionalFormatting>
  <conditionalFormatting sqref="D74:D75">
    <cfRule type="cellIs" dxfId="53" priority="47" stopIfTrue="1" operator="lessThan">
      <formula>0</formula>
    </cfRule>
  </conditionalFormatting>
  <conditionalFormatting sqref="D86:D90">
    <cfRule type="cellIs" dxfId="52" priority="43" stopIfTrue="1" operator="lessThan">
      <formula>0</formula>
    </cfRule>
  </conditionalFormatting>
  <conditionalFormatting sqref="D17:G17">
    <cfRule type="cellIs" dxfId="51" priority="90" stopIfTrue="1" operator="lessThan">
      <formula>0</formula>
    </cfRule>
  </conditionalFormatting>
  <conditionalFormatting sqref="D73:G73 E74:G74 E76:G76 D77:G85">
    <cfRule type="cellIs" dxfId="50" priority="51" stopIfTrue="1" operator="lessThan">
      <formula>0</formula>
    </cfRule>
  </conditionalFormatting>
  <conditionalFormatting sqref="D91:G101">
    <cfRule type="cellIs" dxfId="49" priority="33" stopIfTrue="1" operator="lessThan">
      <formula>0</formula>
    </cfRule>
  </conditionalFormatting>
  <conditionalFormatting sqref="D104:G113">
    <cfRule type="cellIs" dxfId="48" priority="30" stopIfTrue="1" operator="lessThan">
      <formula>0</formula>
    </cfRule>
  </conditionalFormatting>
  <conditionalFormatting sqref="E24">
    <cfRule type="cellIs" dxfId="47" priority="57" stopIfTrue="1" operator="lessThan">
      <formula>0</formula>
    </cfRule>
  </conditionalFormatting>
  <conditionalFormatting sqref="E21:F21">
    <cfRule type="cellIs" dxfId="46" priority="60" stopIfTrue="1" operator="lessThan">
      <formula>0</formula>
    </cfRule>
  </conditionalFormatting>
  <conditionalFormatting sqref="E31:F38">
    <cfRule type="cellIs" dxfId="45" priority="21" stopIfTrue="1" operator="lessThan">
      <formula>0</formula>
    </cfRule>
  </conditionalFormatting>
  <conditionalFormatting sqref="E43:F43">
    <cfRule type="cellIs" dxfId="44" priority="18" stopIfTrue="1" operator="lessThan">
      <formula>0</formula>
    </cfRule>
  </conditionalFormatting>
  <conditionalFormatting sqref="E47:F47">
    <cfRule type="cellIs" dxfId="43" priority="17" stopIfTrue="1" operator="lessThan">
      <formula>0</formula>
    </cfRule>
  </conditionalFormatting>
  <conditionalFormatting sqref="E56:F59">
    <cfRule type="cellIs" dxfId="42" priority="10" stopIfTrue="1" operator="lessThan">
      <formula>0</formula>
    </cfRule>
  </conditionalFormatting>
  <conditionalFormatting sqref="E14:G15">
    <cfRule type="cellIs" dxfId="41" priority="267" stopIfTrue="1" operator="lessThan">
      <formula>0</formula>
    </cfRule>
  </conditionalFormatting>
  <conditionalFormatting sqref="E39:G42">
    <cfRule type="cellIs" dxfId="40" priority="19" stopIfTrue="1" operator="lessThan">
      <formula>0</formula>
    </cfRule>
  </conditionalFormatting>
  <conditionalFormatting sqref="E62:G72">
    <cfRule type="cellIs" dxfId="39" priority="2" stopIfTrue="1" operator="lessThan">
      <formula>0</formula>
    </cfRule>
  </conditionalFormatting>
  <conditionalFormatting sqref="E87:G90">
    <cfRule type="cellIs" dxfId="38" priority="166" stopIfTrue="1" operator="lessThan">
      <formula>0</formula>
    </cfRule>
  </conditionalFormatting>
  <conditionalFormatting sqref="E3:I3 G16 G18:G24 H29:I113 G86 G102 E103:G103 D113:I113 E114:I178 D118">
    <cfRule type="cellIs" dxfId="37" priority="331" stopIfTrue="1" operator="lessThan">
      <formula>0</formula>
    </cfRule>
  </conditionalFormatting>
  <conditionalFormatting sqref="F25:G25">
    <cfRule type="cellIs" dxfId="36" priority="252" stopIfTrue="1" operator="lessThan">
      <formula>0</formula>
    </cfRule>
  </conditionalFormatting>
  <conditionalFormatting sqref="F75:G75">
    <cfRule type="cellIs" dxfId="35" priority="49" stopIfTrue="1" operator="lessThan">
      <formula>0</formula>
    </cfRule>
  </conditionalFormatting>
  <conditionalFormatting sqref="F28:I28">
    <cfRule type="cellIs" dxfId="34" priority="26" stopIfTrue="1" operator="lessThan">
      <formula>0</formula>
    </cfRule>
  </conditionalFormatting>
  <conditionalFormatting sqref="G4:G13 D4:D16 H4:I27 A97:A100">
    <cfRule type="cellIs" dxfId="33" priority="37" stopIfTrue="1" operator="lessThan">
      <formula>0</formula>
    </cfRule>
  </conditionalFormatting>
  <conditionalFormatting sqref="G26:G27">
    <cfRule type="cellIs" dxfId="32" priority="249" stopIfTrue="1" operator="lessThan">
      <formula>0</formula>
    </cfRule>
  </conditionalFormatting>
  <conditionalFormatting sqref="G29:G38">
    <cfRule type="cellIs" dxfId="31" priority="106" stopIfTrue="1" operator="lessThan">
      <formula>0</formula>
    </cfRule>
  </conditionalFormatting>
  <conditionalFormatting sqref="G43:G48 E49:G51 G52:G53 E53:F53 F54:G54 G55:G59 F60:G61">
    <cfRule type="cellIs" dxfId="30" priority="77" stopIfTrue="1" operator="lessThan">
      <formula>0</formula>
    </cfRule>
  </conditionalFormatting>
  <conditionalFormatting sqref="D76">
    <cfRule type="cellIs" dxfId="0" priority="1" stopIfTrue="1" operator="lessThan">
      <formula>0</formula>
    </cfRule>
  </conditionalFormatting>
  <dataValidations count="1">
    <dataValidation type="list" allowBlank="1" showInputMessage="1" showErrorMessage="1" sqref="D3:D113" xr:uid="{00000000-0002-0000-0000-000001000000}">
      <formula1>$K$1:$K$20</formula1>
    </dataValidation>
  </dataValidations>
  <printOptions horizontalCentered="1"/>
  <pageMargins left="0.70866141732283472" right="0.70866141732283472" top="0.39370078740157483" bottom="0.39370078740157483" header="0.31496062992125984" footer="0.31496062992125984"/>
  <pageSetup scale="65" orientation="portrait" horizontalDpi="4294967294" verticalDpi="4294967294" r:id="rId1"/>
  <headerFooter>
    <oddFooter>&amp;C&amp;"Helvetica,Regular"&amp;12&amp;K000000&amp;P</oddFooter>
  </headerFooter>
  <rowBreaks count="1" manualBreakCount="1">
    <brk id="126" max="18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IM243"/>
  <sheetViews>
    <sheetView showGridLines="0" zoomScaleNormal="100" workbookViewId="0">
      <pane ySplit="2" topLeftCell="A142" activePane="bottomLeft" state="frozen"/>
      <selection pane="bottomLeft" activeCell="G161" sqref="G161"/>
    </sheetView>
  </sheetViews>
  <sheetFormatPr baseColWidth="10" defaultColWidth="10.88671875" defaultRowHeight="15" customHeight="1" x14ac:dyDescent="0.3"/>
  <cols>
    <col min="1" max="1" width="3" style="45" customWidth="1"/>
    <col min="2" max="2" width="11.44140625" style="1" customWidth="1"/>
    <col min="3" max="3" width="7" style="1" bestFit="1" customWidth="1"/>
    <col min="4" max="4" width="30.109375" style="1" bestFit="1" customWidth="1"/>
    <col min="5" max="5" width="14.44140625" style="1" bestFit="1" customWidth="1"/>
    <col min="6" max="6" width="15" style="1" customWidth="1"/>
    <col min="7" max="7" width="15.5546875" style="1" customWidth="1"/>
    <col min="8" max="8" width="13.109375" style="1" customWidth="1"/>
    <col min="9" max="9" width="11.44140625" style="1" customWidth="1"/>
    <col min="10" max="10" width="12.33203125" style="1" customWidth="1"/>
    <col min="11" max="12" width="10.88671875" style="1" customWidth="1"/>
    <col min="13" max="13" width="16.88671875" style="1" customWidth="1"/>
    <col min="14" max="247" width="10.88671875" style="1" customWidth="1"/>
  </cols>
  <sheetData>
    <row r="1" spans="1:13" ht="15" customHeight="1" x14ac:dyDescent="0.3">
      <c r="A1" s="41"/>
      <c r="B1" s="90" t="s">
        <v>2</v>
      </c>
      <c r="C1" s="89"/>
      <c r="D1" s="89"/>
      <c r="E1" s="91"/>
      <c r="F1" s="89"/>
      <c r="G1" s="89"/>
      <c r="H1" s="89"/>
      <c r="I1" s="89"/>
      <c r="J1" s="89"/>
      <c r="K1" s="4"/>
      <c r="L1" s="2"/>
      <c r="M1" s="3" t="s">
        <v>0</v>
      </c>
    </row>
    <row r="2" spans="1:13" ht="29.25" customHeight="1" x14ac:dyDescent="0.3">
      <c r="A2" s="42"/>
      <c r="B2" s="7" t="s">
        <v>4</v>
      </c>
      <c r="C2" s="51" t="s">
        <v>5</v>
      </c>
      <c r="D2" s="7" t="s">
        <v>6</v>
      </c>
      <c r="E2" s="7" t="s">
        <v>7</v>
      </c>
      <c r="F2" s="7" t="s">
        <v>8</v>
      </c>
      <c r="G2" s="8" t="s">
        <v>9</v>
      </c>
      <c r="H2" s="8" t="s">
        <v>10</v>
      </c>
      <c r="I2" s="8" t="s">
        <v>11</v>
      </c>
      <c r="J2" s="8" t="s">
        <v>12</v>
      </c>
      <c r="K2" s="4"/>
      <c r="L2" s="2"/>
      <c r="M2" s="3" t="s">
        <v>3</v>
      </c>
    </row>
    <row r="3" spans="1:13" ht="15" customHeight="1" x14ac:dyDescent="0.3">
      <c r="A3" s="43"/>
      <c r="B3" s="15">
        <v>45293</v>
      </c>
      <c r="C3" s="52">
        <v>1</v>
      </c>
      <c r="D3" s="85" t="s">
        <v>46</v>
      </c>
      <c r="E3" s="23" t="s">
        <v>14</v>
      </c>
      <c r="F3" s="20"/>
      <c r="G3" s="20"/>
      <c r="H3" s="21"/>
      <c r="I3" s="21">
        <v>-167.43</v>
      </c>
      <c r="J3" s="22"/>
      <c r="K3" s="4"/>
      <c r="L3" s="2"/>
      <c r="M3" s="3" t="s">
        <v>14</v>
      </c>
    </row>
    <row r="4" spans="1:13" ht="15" customHeight="1" x14ac:dyDescent="0.3">
      <c r="A4" s="43"/>
      <c r="B4" s="15">
        <v>45293</v>
      </c>
      <c r="C4" s="52">
        <v>2</v>
      </c>
      <c r="D4" s="85" t="s">
        <v>21</v>
      </c>
      <c r="E4" s="86" t="s">
        <v>22</v>
      </c>
      <c r="F4" s="20"/>
      <c r="G4" s="20">
        <v>-12</v>
      </c>
      <c r="H4" s="21"/>
      <c r="I4" s="21"/>
      <c r="J4" s="22"/>
      <c r="K4" s="4"/>
      <c r="L4" s="2"/>
      <c r="M4" s="2" t="s">
        <v>19</v>
      </c>
    </row>
    <row r="5" spans="1:13" ht="15" customHeight="1" x14ac:dyDescent="0.3">
      <c r="A5" s="43"/>
      <c r="B5" s="15">
        <v>45293</v>
      </c>
      <c r="C5" s="52">
        <v>3</v>
      </c>
      <c r="D5" s="85" t="s">
        <v>47</v>
      </c>
      <c r="E5" s="86" t="s">
        <v>22</v>
      </c>
      <c r="F5" s="20"/>
      <c r="G5" s="21">
        <v>-25.61</v>
      </c>
      <c r="H5" s="21"/>
      <c r="I5" s="21"/>
      <c r="J5" s="22"/>
      <c r="K5" s="4"/>
      <c r="L5" s="2"/>
      <c r="M5" s="2" t="s">
        <v>15</v>
      </c>
    </row>
    <row r="6" spans="1:13" ht="15" customHeight="1" x14ac:dyDescent="0.3">
      <c r="A6" s="43"/>
      <c r="B6" s="15">
        <v>45294</v>
      </c>
      <c r="C6" s="52">
        <v>4</v>
      </c>
      <c r="D6" s="85" t="s">
        <v>48</v>
      </c>
      <c r="E6" s="86" t="s">
        <v>22</v>
      </c>
      <c r="F6" s="20"/>
      <c r="G6" s="21">
        <v>-134</v>
      </c>
      <c r="H6" s="21"/>
      <c r="I6" s="21"/>
      <c r="J6" s="22"/>
      <c r="K6" s="4"/>
      <c r="L6" s="2"/>
      <c r="M6" s="2" t="s">
        <v>20</v>
      </c>
    </row>
    <row r="7" spans="1:13" ht="15" customHeight="1" x14ac:dyDescent="0.3">
      <c r="A7" s="43"/>
      <c r="B7" s="15">
        <v>45294</v>
      </c>
      <c r="C7" s="52">
        <v>5</v>
      </c>
      <c r="D7" s="85" t="s">
        <v>48</v>
      </c>
      <c r="E7" s="86" t="s">
        <v>22</v>
      </c>
      <c r="F7" s="20"/>
      <c r="G7" s="21">
        <v>-28</v>
      </c>
      <c r="H7" s="21"/>
      <c r="I7" s="21"/>
      <c r="J7" s="22"/>
      <c r="K7" s="4"/>
      <c r="L7" s="2"/>
      <c r="M7" s="2" t="s">
        <v>21</v>
      </c>
    </row>
    <row r="8" spans="1:13" ht="15" customHeight="1" x14ac:dyDescent="0.3">
      <c r="A8" s="43"/>
      <c r="B8" s="15">
        <v>45306</v>
      </c>
      <c r="C8" s="52">
        <v>6</v>
      </c>
      <c r="D8" s="85" t="s">
        <v>49</v>
      </c>
      <c r="E8" s="86" t="s">
        <v>22</v>
      </c>
      <c r="F8" s="20"/>
      <c r="G8" s="21">
        <v>-18.36</v>
      </c>
      <c r="H8" s="21"/>
      <c r="I8" s="21"/>
      <c r="J8" s="22"/>
      <c r="K8" s="4"/>
      <c r="L8" s="2"/>
      <c r="M8" s="2" t="s">
        <v>22</v>
      </c>
    </row>
    <row r="9" spans="1:13" ht="15" customHeight="1" x14ac:dyDescent="0.3">
      <c r="A9" s="43"/>
      <c r="B9" s="15">
        <v>45313</v>
      </c>
      <c r="C9" s="52">
        <v>7</v>
      </c>
      <c r="D9" s="3" t="s">
        <v>51</v>
      </c>
      <c r="E9" s="86" t="s">
        <v>22</v>
      </c>
      <c r="F9" s="20"/>
      <c r="G9" s="21">
        <v>-5.95</v>
      </c>
      <c r="H9" s="21"/>
      <c r="I9" s="21"/>
      <c r="J9" s="22"/>
      <c r="K9" s="4"/>
      <c r="L9" s="2"/>
      <c r="M9" s="2" t="s">
        <v>23</v>
      </c>
    </row>
    <row r="10" spans="1:13" ht="15" customHeight="1" x14ac:dyDescent="0.3">
      <c r="A10" s="43"/>
      <c r="B10" s="15">
        <v>45315</v>
      </c>
      <c r="C10" s="52">
        <v>8</v>
      </c>
      <c r="D10" s="3" t="s">
        <v>53</v>
      </c>
      <c r="E10" s="23" t="s">
        <v>15</v>
      </c>
      <c r="F10" s="20"/>
      <c r="G10" s="21">
        <v>-48.03</v>
      </c>
      <c r="H10" s="21"/>
      <c r="I10" s="21"/>
      <c r="J10" s="22"/>
      <c r="K10" s="4"/>
      <c r="L10" s="2"/>
      <c r="M10" s="2" t="s">
        <v>24</v>
      </c>
    </row>
    <row r="11" spans="1:13" ht="15" customHeight="1" x14ac:dyDescent="0.3">
      <c r="A11" s="43"/>
      <c r="B11" s="15">
        <v>45315</v>
      </c>
      <c r="C11" s="52">
        <v>9</v>
      </c>
      <c r="D11" s="3" t="s">
        <v>55</v>
      </c>
      <c r="E11" s="23" t="s">
        <v>28</v>
      </c>
      <c r="F11" s="20"/>
      <c r="G11" s="21"/>
      <c r="H11" s="21"/>
      <c r="I11" s="21"/>
      <c r="J11" s="22">
        <v>-949.25</v>
      </c>
      <c r="K11" s="4"/>
      <c r="L11" s="2"/>
      <c r="M11" s="2" t="s">
        <v>13</v>
      </c>
    </row>
    <row r="12" spans="1:13" ht="15" customHeight="1" x14ac:dyDescent="0.3">
      <c r="A12" s="43"/>
      <c r="B12" s="15">
        <v>45320</v>
      </c>
      <c r="C12" s="52">
        <v>10</v>
      </c>
      <c r="D12" s="3" t="s">
        <v>54</v>
      </c>
      <c r="E12" s="23" t="s">
        <v>14</v>
      </c>
      <c r="F12" s="20"/>
      <c r="G12" s="21">
        <v>-745</v>
      </c>
      <c r="H12" s="21"/>
      <c r="I12" s="21"/>
      <c r="J12" s="22"/>
      <c r="K12" s="4"/>
      <c r="L12" s="2"/>
      <c r="M12" s="2" t="s">
        <v>25</v>
      </c>
    </row>
    <row r="13" spans="1:13" ht="15" customHeight="1" x14ac:dyDescent="0.3">
      <c r="A13" s="43"/>
      <c r="B13" s="15">
        <v>45323</v>
      </c>
      <c r="C13" s="52">
        <v>11</v>
      </c>
      <c r="D13" s="85" t="s">
        <v>21</v>
      </c>
      <c r="E13" s="86" t="s">
        <v>22</v>
      </c>
      <c r="F13" s="20"/>
      <c r="G13" s="20">
        <v>-12</v>
      </c>
      <c r="H13" s="21"/>
      <c r="I13" s="21"/>
      <c r="J13" s="22"/>
      <c r="K13" s="4"/>
      <c r="L13" s="2"/>
      <c r="M13" s="2" t="s">
        <v>26</v>
      </c>
    </row>
    <row r="14" spans="1:13" ht="15" customHeight="1" x14ac:dyDescent="0.3">
      <c r="A14" s="43"/>
      <c r="B14" s="15">
        <v>45323</v>
      </c>
      <c r="C14" s="52" t="s">
        <v>129</v>
      </c>
      <c r="D14" s="85" t="s">
        <v>130</v>
      </c>
      <c r="E14" s="86" t="s">
        <v>22</v>
      </c>
      <c r="F14" s="20"/>
      <c r="G14" s="87"/>
      <c r="H14" s="21"/>
      <c r="I14" s="21">
        <v>-1.35</v>
      </c>
      <c r="J14" s="22"/>
      <c r="K14" s="4"/>
      <c r="L14" s="2"/>
      <c r="M14" s="2"/>
    </row>
    <row r="15" spans="1:13" ht="15" customHeight="1" x14ac:dyDescent="0.3">
      <c r="A15" s="43"/>
      <c r="B15" s="15">
        <v>38019</v>
      </c>
      <c r="C15" s="52">
        <v>12</v>
      </c>
      <c r="D15" s="85" t="s">
        <v>48</v>
      </c>
      <c r="E15" s="86" t="s">
        <v>22</v>
      </c>
      <c r="F15" s="20"/>
      <c r="G15" s="21">
        <v>-134</v>
      </c>
      <c r="H15" s="21"/>
      <c r="I15" s="21"/>
      <c r="J15" s="22"/>
      <c r="K15" s="4"/>
      <c r="L15" s="2"/>
      <c r="M15" s="2" t="s">
        <v>27</v>
      </c>
    </row>
    <row r="16" spans="1:13" ht="15" customHeight="1" x14ac:dyDescent="0.3">
      <c r="A16" s="43"/>
      <c r="B16" s="15">
        <v>38019</v>
      </c>
      <c r="C16" s="52">
        <v>13</v>
      </c>
      <c r="D16" s="85" t="s">
        <v>48</v>
      </c>
      <c r="E16" s="86" t="s">
        <v>22</v>
      </c>
      <c r="F16" s="20"/>
      <c r="G16" s="21">
        <v>-28</v>
      </c>
      <c r="H16" s="21"/>
      <c r="I16" s="21"/>
      <c r="J16" s="22"/>
      <c r="K16" s="4"/>
      <c r="L16" s="2"/>
      <c r="M16" s="2" t="s">
        <v>28</v>
      </c>
    </row>
    <row r="17" spans="1:13" ht="15" customHeight="1" x14ac:dyDescent="0.3">
      <c r="A17" s="43"/>
      <c r="B17" s="15">
        <v>45336</v>
      </c>
      <c r="C17" s="52">
        <v>14</v>
      </c>
      <c r="D17" s="3" t="s">
        <v>59</v>
      </c>
      <c r="E17" s="23" t="s">
        <v>0</v>
      </c>
      <c r="F17" s="20"/>
      <c r="G17" s="21">
        <v>-13</v>
      </c>
      <c r="H17" s="21"/>
      <c r="I17" s="21"/>
      <c r="J17" s="22"/>
      <c r="K17" s="4"/>
      <c r="L17" s="2"/>
      <c r="M17" s="2" t="s">
        <v>29</v>
      </c>
    </row>
    <row r="18" spans="1:13" ht="15" customHeight="1" x14ac:dyDescent="0.3">
      <c r="A18" s="43"/>
      <c r="B18" s="15">
        <v>45337</v>
      </c>
      <c r="C18" s="52">
        <v>15</v>
      </c>
      <c r="D18" s="3" t="s">
        <v>60</v>
      </c>
      <c r="E18" s="23" t="s">
        <v>14</v>
      </c>
      <c r="F18" s="20"/>
      <c r="G18" s="21">
        <v>-20</v>
      </c>
      <c r="H18" s="21"/>
      <c r="I18" s="21"/>
      <c r="J18" s="22"/>
      <c r="K18" s="4"/>
      <c r="L18" s="2"/>
      <c r="M18" s="2" t="s">
        <v>30</v>
      </c>
    </row>
    <row r="19" spans="1:13" ht="15" customHeight="1" x14ac:dyDescent="0.3">
      <c r="A19" s="43"/>
      <c r="B19" s="15">
        <v>45341</v>
      </c>
      <c r="C19" s="52">
        <v>16</v>
      </c>
      <c r="D19" s="3" t="s">
        <v>63</v>
      </c>
      <c r="E19" s="23" t="s">
        <v>14</v>
      </c>
      <c r="F19" s="20"/>
      <c r="G19" s="21">
        <v>-45.22</v>
      </c>
      <c r="H19" s="21"/>
      <c r="I19" s="21"/>
      <c r="J19" s="22"/>
      <c r="K19" s="4"/>
      <c r="L19" s="2"/>
      <c r="M19" s="2" t="s">
        <v>33</v>
      </c>
    </row>
    <row r="20" spans="1:13" ht="15" customHeight="1" x14ac:dyDescent="0.3">
      <c r="A20" s="43"/>
      <c r="B20" s="15">
        <v>45344</v>
      </c>
      <c r="C20" s="52">
        <v>17</v>
      </c>
      <c r="D20" s="3" t="s">
        <v>64</v>
      </c>
      <c r="E20" s="86" t="s">
        <v>22</v>
      </c>
      <c r="F20" s="20"/>
      <c r="G20" s="21">
        <v>-11.97</v>
      </c>
      <c r="H20" s="21"/>
      <c r="I20" s="21"/>
      <c r="J20" s="22"/>
      <c r="K20" s="4"/>
      <c r="L20" s="2"/>
      <c r="M20" s="2" t="s">
        <v>31</v>
      </c>
    </row>
    <row r="21" spans="1:13" ht="15" customHeight="1" x14ac:dyDescent="0.3">
      <c r="A21" s="43"/>
      <c r="B21" s="15">
        <v>45346</v>
      </c>
      <c r="C21" s="52">
        <v>18</v>
      </c>
      <c r="D21" s="3" t="s">
        <v>65</v>
      </c>
      <c r="E21" s="23" t="s">
        <v>19</v>
      </c>
      <c r="F21" s="20"/>
      <c r="G21" s="21">
        <v>-31.4</v>
      </c>
      <c r="H21" s="21"/>
      <c r="I21" s="21"/>
      <c r="J21" s="22"/>
      <c r="K21" s="4"/>
      <c r="L21" s="2"/>
      <c r="M21" s="2"/>
    </row>
    <row r="22" spans="1:13" ht="15" customHeight="1" x14ac:dyDescent="0.3">
      <c r="A22" s="43"/>
      <c r="B22" s="15">
        <v>45349</v>
      </c>
      <c r="C22" s="52">
        <v>19</v>
      </c>
      <c r="D22" s="3" t="s">
        <v>67</v>
      </c>
      <c r="E22" s="23" t="s">
        <v>0</v>
      </c>
      <c r="F22" s="20"/>
      <c r="G22" s="21">
        <v>-6.76</v>
      </c>
      <c r="H22" s="21"/>
      <c r="I22" s="21"/>
      <c r="J22" s="22"/>
      <c r="K22" s="4"/>
      <c r="L22" s="2"/>
      <c r="M22" s="2"/>
    </row>
    <row r="23" spans="1:13" ht="15" customHeight="1" x14ac:dyDescent="0.3">
      <c r="A23" s="43"/>
      <c r="B23" s="15">
        <v>45350</v>
      </c>
      <c r="C23" s="52">
        <v>20</v>
      </c>
      <c r="D23" s="3" t="s">
        <v>69</v>
      </c>
      <c r="E23" s="23" t="s">
        <v>0</v>
      </c>
      <c r="F23" s="20"/>
      <c r="G23" s="21">
        <v>-9.01</v>
      </c>
      <c r="H23" s="21"/>
      <c r="I23" s="21"/>
      <c r="J23" s="22"/>
      <c r="K23" s="4"/>
      <c r="L23" s="2"/>
      <c r="M23" s="2"/>
    </row>
    <row r="24" spans="1:13" ht="15" customHeight="1" x14ac:dyDescent="0.3">
      <c r="A24" s="43"/>
      <c r="B24" s="15">
        <v>45352</v>
      </c>
      <c r="C24" s="52">
        <v>21</v>
      </c>
      <c r="D24" s="85" t="s">
        <v>21</v>
      </c>
      <c r="E24" s="86" t="s">
        <v>22</v>
      </c>
      <c r="F24" s="20"/>
      <c r="G24" s="20">
        <v>-12</v>
      </c>
      <c r="H24" s="21"/>
      <c r="I24" s="21"/>
      <c r="J24" s="22"/>
      <c r="K24" s="4"/>
      <c r="L24" s="2"/>
      <c r="M24" s="2"/>
    </row>
    <row r="25" spans="1:13" ht="15" customHeight="1" x14ac:dyDescent="0.3">
      <c r="A25" s="43"/>
      <c r="B25" s="15">
        <v>45355</v>
      </c>
      <c r="C25" s="52">
        <v>22</v>
      </c>
      <c r="D25" s="85" t="s">
        <v>48</v>
      </c>
      <c r="E25" s="86" t="s">
        <v>22</v>
      </c>
      <c r="F25" s="20"/>
      <c r="G25" s="21">
        <v>-139</v>
      </c>
      <c r="H25" s="21"/>
      <c r="I25" s="21"/>
      <c r="J25" s="22"/>
      <c r="K25" s="4"/>
      <c r="L25" s="2"/>
      <c r="M25" s="2"/>
    </row>
    <row r="26" spans="1:13" ht="15" customHeight="1" x14ac:dyDescent="0.3">
      <c r="A26" s="43"/>
      <c r="B26" s="15">
        <v>45355</v>
      </c>
      <c r="C26" s="52">
        <v>23</v>
      </c>
      <c r="D26" s="85" t="s">
        <v>48</v>
      </c>
      <c r="E26" s="86" t="s">
        <v>22</v>
      </c>
      <c r="F26" s="20"/>
      <c r="G26" s="21">
        <v>-44</v>
      </c>
      <c r="H26" s="21"/>
      <c r="I26" s="21"/>
      <c r="J26" s="22"/>
      <c r="K26" s="4"/>
      <c r="L26" s="2"/>
      <c r="M26" s="2"/>
    </row>
    <row r="27" spans="1:13" ht="15" customHeight="1" x14ac:dyDescent="0.3">
      <c r="A27" s="43"/>
      <c r="B27" s="15">
        <v>45364</v>
      </c>
      <c r="C27" s="52">
        <v>24</v>
      </c>
      <c r="D27" s="3" t="s">
        <v>72</v>
      </c>
      <c r="E27" s="23" t="s">
        <v>0</v>
      </c>
      <c r="F27" s="20"/>
      <c r="G27" s="21">
        <v>-46.36</v>
      </c>
      <c r="H27" s="21"/>
      <c r="I27" s="21"/>
      <c r="J27" s="22"/>
      <c r="K27" s="4"/>
      <c r="L27" s="2"/>
      <c r="M27" s="2"/>
    </row>
    <row r="28" spans="1:13" ht="15" customHeight="1" x14ac:dyDescent="0.3">
      <c r="A28" s="43"/>
      <c r="B28" s="15">
        <v>45365</v>
      </c>
      <c r="C28" s="52">
        <v>25</v>
      </c>
      <c r="D28" s="3" t="s">
        <v>73</v>
      </c>
      <c r="E28" s="86" t="s">
        <v>22</v>
      </c>
      <c r="F28" s="20"/>
      <c r="G28" s="21">
        <v>-111.94</v>
      </c>
      <c r="H28" s="21"/>
      <c r="I28" s="21"/>
      <c r="J28" s="22"/>
      <c r="K28" s="4"/>
      <c r="L28" s="2"/>
      <c r="M28" s="2"/>
    </row>
    <row r="29" spans="1:13" ht="15" customHeight="1" x14ac:dyDescent="0.3">
      <c r="A29" s="43"/>
      <c r="B29" s="15">
        <v>45366</v>
      </c>
      <c r="C29" s="52">
        <v>26</v>
      </c>
      <c r="D29" s="3" t="s">
        <v>75</v>
      </c>
      <c r="E29" s="23" t="s">
        <v>14</v>
      </c>
      <c r="F29" s="20"/>
      <c r="G29" s="21">
        <v>-60</v>
      </c>
      <c r="H29" s="21"/>
      <c r="I29" s="21"/>
      <c r="J29" s="22"/>
      <c r="K29" s="4"/>
      <c r="L29" s="2"/>
      <c r="M29" s="2"/>
    </row>
    <row r="30" spans="1:13" ht="15" customHeight="1" x14ac:dyDescent="0.3">
      <c r="A30" s="43"/>
      <c r="B30" s="15">
        <v>45366</v>
      </c>
      <c r="C30" s="52">
        <v>27</v>
      </c>
      <c r="D30" s="3" t="s">
        <v>72</v>
      </c>
      <c r="E30" s="23" t="s">
        <v>0</v>
      </c>
      <c r="F30" s="20"/>
      <c r="G30" s="21">
        <v>-3.12</v>
      </c>
      <c r="H30" s="21"/>
      <c r="I30" s="21"/>
      <c r="J30" s="22"/>
      <c r="K30" s="4"/>
      <c r="L30" s="2"/>
      <c r="M30" s="2"/>
    </row>
    <row r="31" spans="1:13" ht="15" customHeight="1" x14ac:dyDescent="0.3">
      <c r="A31" s="43"/>
      <c r="B31" s="15">
        <v>45369</v>
      </c>
      <c r="C31" s="52">
        <v>28</v>
      </c>
      <c r="D31" s="3" t="s">
        <v>81</v>
      </c>
      <c r="E31" s="23" t="s">
        <v>14</v>
      </c>
      <c r="F31" s="20"/>
      <c r="G31" s="21">
        <v>-35.22</v>
      </c>
      <c r="H31" s="21"/>
      <c r="I31" s="21"/>
      <c r="J31" s="22"/>
      <c r="K31" s="4"/>
      <c r="L31" s="2"/>
      <c r="M31" s="2"/>
    </row>
    <row r="32" spans="1:13" ht="15" customHeight="1" x14ac:dyDescent="0.3">
      <c r="A32" s="43"/>
      <c r="B32" s="15">
        <v>45372</v>
      </c>
      <c r="C32" s="52">
        <v>29</v>
      </c>
      <c r="D32" s="3" t="s">
        <v>64</v>
      </c>
      <c r="E32" s="86" t="s">
        <v>22</v>
      </c>
      <c r="F32" s="20"/>
      <c r="G32" s="21">
        <v>-12.99</v>
      </c>
      <c r="H32" s="21"/>
      <c r="I32" s="21"/>
      <c r="J32" s="22"/>
      <c r="K32" s="4"/>
      <c r="L32" s="2"/>
      <c r="M32" s="2"/>
    </row>
    <row r="33" spans="1:13" ht="15" customHeight="1" x14ac:dyDescent="0.3">
      <c r="A33" s="43"/>
      <c r="B33" s="15">
        <v>45376</v>
      </c>
      <c r="C33" s="52">
        <v>30</v>
      </c>
      <c r="D33" s="3" t="s">
        <v>82</v>
      </c>
      <c r="E33" s="23" t="s">
        <v>15</v>
      </c>
      <c r="F33" s="17"/>
      <c r="G33" s="21">
        <v>-72.59</v>
      </c>
      <c r="H33" s="21"/>
      <c r="I33" s="21"/>
      <c r="J33" s="22"/>
      <c r="K33" s="4"/>
      <c r="L33" s="2"/>
      <c r="M33" s="2"/>
    </row>
    <row r="34" spans="1:13" ht="15" customHeight="1" x14ac:dyDescent="0.3">
      <c r="A34" s="43"/>
      <c r="B34" s="15">
        <v>45377</v>
      </c>
      <c r="C34" s="52">
        <v>31</v>
      </c>
      <c r="D34" s="3" t="s">
        <v>83</v>
      </c>
      <c r="E34" s="86" t="s">
        <v>22</v>
      </c>
      <c r="F34" s="20"/>
      <c r="G34" s="21">
        <v>-19.41</v>
      </c>
      <c r="H34" s="21"/>
      <c r="I34" s="21"/>
      <c r="J34" s="22"/>
      <c r="K34" s="4"/>
      <c r="L34" s="2"/>
      <c r="M34" s="2"/>
    </row>
    <row r="35" spans="1:13" ht="15" customHeight="1" x14ac:dyDescent="0.3">
      <c r="A35" s="43"/>
      <c r="B35" s="15">
        <v>45384</v>
      </c>
      <c r="C35" s="52">
        <v>32</v>
      </c>
      <c r="D35" s="3" t="s">
        <v>84</v>
      </c>
      <c r="E35" s="86" t="s">
        <v>22</v>
      </c>
      <c r="F35" s="20"/>
      <c r="G35" s="21">
        <v>-30.42</v>
      </c>
      <c r="H35" s="21"/>
      <c r="I35" s="21"/>
      <c r="J35" s="22"/>
      <c r="K35" s="4"/>
      <c r="L35" s="2"/>
      <c r="M35" s="2"/>
    </row>
    <row r="36" spans="1:13" ht="15" customHeight="1" x14ac:dyDescent="0.3">
      <c r="A36" s="43"/>
      <c r="B36" s="15">
        <v>45384</v>
      </c>
      <c r="C36" s="52">
        <v>33</v>
      </c>
      <c r="D36" s="85" t="s">
        <v>21</v>
      </c>
      <c r="E36" s="86" t="s">
        <v>22</v>
      </c>
      <c r="F36" s="20"/>
      <c r="G36" s="20">
        <v>-12</v>
      </c>
      <c r="H36" s="21"/>
      <c r="I36" s="21"/>
      <c r="J36" s="22"/>
      <c r="K36" s="4"/>
      <c r="L36" s="2"/>
      <c r="M36" s="2"/>
    </row>
    <row r="37" spans="1:13" ht="15" customHeight="1" x14ac:dyDescent="0.3">
      <c r="A37" s="43"/>
      <c r="B37" s="15">
        <v>45385</v>
      </c>
      <c r="C37" s="52">
        <v>34</v>
      </c>
      <c r="D37" s="85" t="s">
        <v>48</v>
      </c>
      <c r="E37" s="86" t="s">
        <v>22</v>
      </c>
      <c r="F37" s="20"/>
      <c r="G37" s="21">
        <v>-139</v>
      </c>
      <c r="H37" s="21"/>
      <c r="I37" s="21"/>
      <c r="J37" s="22"/>
      <c r="K37" s="4"/>
      <c r="L37" s="2"/>
      <c r="M37" s="2"/>
    </row>
    <row r="38" spans="1:13" ht="15" customHeight="1" x14ac:dyDescent="0.3">
      <c r="A38" s="43"/>
      <c r="B38" s="15">
        <v>45385</v>
      </c>
      <c r="C38" s="52">
        <v>35</v>
      </c>
      <c r="D38" s="85" t="s">
        <v>48</v>
      </c>
      <c r="E38" s="86" t="s">
        <v>22</v>
      </c>
      <c r="F38" s="20"/>
      <c r="G38" s="21">
        <v>-44</v>
      </c>
      <c r="H38" s="21"/>
      <c r="I38" s="21"/>
      <c r="J38" s="22"/>
      <c r="K38" s="4"/>
      <c r="L38" s="2"/>
      <c r="M38" s="2"/>
    </row>
    <row r="39" spans="1:13" ht="15" customHeight="1" x14ac:dyDescent="0.3">
      <c r="A39" s="43"/>
      <c r="B39" s="15">
        <v>45386</v>
      </c>
      <c r="C39" s="52">
        <v>36</v>
      </c>
      <c r="D39" s="3" t="s">
        <v>86</v>
      </c>
      <c r="E39" s="23" t="s">
        <v>0</v>
      </c>
      <c r="F39" s="20"/>
      <c r="G39" s="21">
        <v>-24.12</v>
      </c>
      <c r="H39" s="21"/>
      <c r="I39" s="21"/>
      <c r="J39" s="22"/>
      <c r="K39" s="4"/>
      <c r="L39" s="2"/>
      <c r="M39" s="2"/>
    </row>
    <row r="40" spans="1:13" ht="15" customHeight="1" x14ac:dyDescent="0.3">
      <c r="A40" s="43"/>
      <c r="B40" s="15">
        <v>45392</v>
      </c>
      <c r="C40" s="52">
        <v>37</v>
      </c>
      <c r="D40" s="3" t="s">
        <v>86</v>
      </c>
      <c r="E40" s="23" t="s">
        <v>0</v>
      </c>
      <c r="F40" s="20"/>
      <c r="G40" s="21">
        <v>-11.66</v>
      </c>
      <c r="H40" s="21"/>
      <c r="I40" s="21"/>
      <c r="J40" s="22"/>
      <c r="K40" s="4"/>
      <c r="L40" s="2"/>
      <c r="M40" s="2"/>
    </row>
    <row r="41" spans="1:13" ht="15" customHeight="1" x14ac:dyDescent="0.3">
      <c r="A41" s="43"/>
      <c r="B41" s="15">
        <v>45397</v>
      </c>
      <c r="C41" s="52">
        <v>38</v>
      </c>
      <c r="D41" s="3" t="s">
        <v>49</v>
      </c>
      <c r="E41" s="86" t="s">
        <v>22</v>
      </c>
      <c r="F41" s="20"/>
      <c r="G41" s="21">
        <v>-18.36</v>
      </c>
      <c r="H41" s="21"/>
      <c r="I41" s="21"/>
      <c r="J41" s="22"/>
      <c r="K41" s="4"/>
      <c r="L41" s="2"/>
      <c r="M41" s="2"/>
    </row>
    <row r="42" spans="1:13" ht="15" customHeight="1" x14ac:dyDescent="0.3">
      <c r="A42" s="43"/>
      <c r="B42" s="15">
        <v>45397</v>
      </c>
      <c r="C42" s="52">
        <v>39</v>
      </c>
      <c r="D42" s="3" t="s">
        <v>89</v>
      </c>
      <c r="E42" s="23" t="s">
        <v>13</v>
      </c>
      <c r="F42" s="20"/>
      <c r="G42" s="21">
        <v>-90</v>
      </c>
      <c r="H42" s="21"/>
      <c r="I42" s="21"/>
      <c r="J42" s="22"/>
      <c r="K42" s="4"/>
      <c r="L42" s="2"/>
      <c r="M42" s="2"/>
    </row>
    <row r="43" spans="1:13" ht="15" customHeight="1" x14ac:dyDescent="0.3">
      <c r="A43" s="43"/>
      <c r="B43" s="15">
        <v>45397</v>
      </c>
      <c r="C43" s="52">
        <v>40</v>
      </c>
      <c r="D43" s="3" t="s">
        <v>90</v>
      </c>
      <c r="E43" s="23" t="s">
        <v>13</v>
      </c>
      <c r="F43" s="20"/>
      <c r="G43" s="21">
        <v>-200</v>
      </c>
      <c r="H43" s="21"/>
      <c r="I43" s="21"/>
      <c r="J43" s="22"/>
      <c r="K43" s="4"/>
      <c r="L43" s="2"/>
      <c r="M43" s="2"/>
    </row>
    <row r="44" spans="1:13" ht="15" customHeight="1" x14ac:dyDescent="0.3">
      <c r="A44" s="43"/>
      <c r="B44" s="15">
        <v>45399</v>
      </c>
      <c r="C44" s="52">
        <v>41</v>
      </c>
      <c r="D44" s="3" t="s">
        <v>86</v>
      </c>
      <c r="E44" s="23" t="s">
        <v>0</v>
      </c>
      <c r="F44" s="20"/>
      <c r="G44" s="21">
        <v>-36.47</v>
      </c>
      <c r="H44" s="21"/>
      <c r="I44" s="21"/>
      <c r="J44" s="22"/>
      <c r="K44" s="4"/>
      <c r="L44" s="2"/>
      <c r="M44" s="2"/>
    </row>
    <row r="45" spans="1:13" ht="15" customHeight="1" x14ac:dyDescent="0.3">
      <c r="A45" s="43"/>
      <c r="B45" s="15">
        <v>45404</v>
      </c>
      <c r="C45" s="52">
        <v>42</v>
      </c>
      <c r="D45" s="3" t="s">
        <v>64</v>
      </c>
      <c r="E45" s="86" t="s">
        <v>22</v>
      </c>
      <c r="F45" s="20"/>
      <c r="G45" s="21">
        <v>-12.99</v>
      </c>
      <c r="H45" s="21"/>
      <c r="I45" s="21"/>
      <c r="J45" s="22"/>
      <c r="K45" s="4"/>
      <c r="L45" s="2"/>
      <c r="M45" s="2"/>
    </row>
    <row r="46" spans="1:13" ht="15" customHeight="1" x14ac:dyDescent="0.3">
      <c r="A46" s="43"/>
      <c r="B46" s="15">
        <v>45406</v>
      </c>
      <c r="C46" s="52">
        <v>43</v>
      </c>
      <c r="D46" s="3" t="s">
        <v>93</v>
      </c>
      <c r="E46" s="23" t="s">
        <v>23</v>
      </c>
      <c r="F46" s="17"/>
      <c r="G46" s="21">
        <v>-25</v>
      </c>
      <c r="H46" s="21"/>
      <c r="I46" s="21"/>
      <c r="J46" s="22"/>
      <c r="K46" s="4"/>
      <c r="L46" s="2"/>
      <c r="M46" s="2"/>
    </row>
    <row r="47" spans="1:13" ht="15" customHeight="1" x14ac:dyDescent="0.3">
      <c r="A47" s="43"/>
      <c r="B47" s="15">
        <v>45406</v>
      </c>
      <c r="C47" s="52">
        <v>44</v>
      </c>
      <c r="D47" s="3" t="s">
        <v>86</v>
      </c>
      <c r="E47" s="23" t="s">
        <v>0</v>
      </c>
      <c r="F47" s="20"/>
      <c r="G47" s="21">
        <v>-26.46</v>
      </c>
      <c r="H47" s="21"/>
      <c r="I47" s="21"/>
      <c r="J47" s="22"/>
      <c r="K47" s="4"/>
      <c r="L47" s="2"/>
      <c r="M47" s="2"/>
    </row>
    <row r="48" spans="1:13" ht="15" customHeight="1" x14ac:dyDescent="0.3">
      <c r="A48" s="43"/>
      <c r="B48" s="15">
        <v>45407</v>
      </c>
      <c r="C48" s="52">
        <v>45</v>
      </c>
      <c r="D48" s="3" t="s">
        <v>86</v>
      </c>
      <c r="E48" s="23" t="s">
        <v>0</v>
      </c>
      <c r="F48" s="20"/>
      <c r="G48" s="21">
        <v>-69.87</v>
      </c>
      <c r="H48" s="21"/>
      <c r="I48" s="21"/>
      <c r="J48" s="22"/>
      <c r="K48" s="4"/>
      <c r="L48" s="2"/>
      <c r="M48" s="2"/>
    </row>
    <row r="49" spans="1:13" ht="15" customHeight="1" x14ac:dyDescent="0.3">
      <c r="A49" s="43"/>
      <c r="B49" s="15">
        <v>45407</v>
      </c>
      <c r="C49" s="52">
        <v>46</v>
      </c>
      <c r="D49" s="3" t="s">
        <v>95</v>
      </c>
      <c r="E49" s="23" t="s">
        <v>23</v>
      </c>
      <c r="F49" s="17"/>
      <c r="G49" s="21">
        <v>-60</v>
      </c>
      <c r="H49" s="21"/>
      <c r="I49" s="21"/>
      <c r="J49" s="22"/>
      <c r="K49" s="4"/>
      <c r="L49" s="2"/>
      <c r="M49" s="2"/>
    </row>
    <row r="50" spans="1:13" ht="15" customHeight="1" x14ac:dyDescent="0.3">
      <c r="A50" s="43"/>
      <c r="B50" s="15">
        <v>45414</v>
      </c>
      <c r="C50" s="52">
        <v>47</v>
      </c>
      <c r="D50" s="85" t="s">
        <v>21</v>
      </c>
      <c r="E50" s="86" t="s">
        <v>22</v>
      </c>
      <c r="F50" s="20"/>
      <c r="G50" s="20">
        <v>-12</v>
      </c>
      <c r="H50" s="21"/>
      <c r="I50" s="21"/>
      <c r="J50" s="22"/>
      <c r="K50" s="4"/>
      <c r="L50" s="2"/>
      <c r="M50" s="2"/>
    </row>
    <row r="51" spans="1:13" ht="15" customHeight="1" x14ac:dyDescent="0.3">
      <c r="A51" s="43"/>
      <c r="B51" s="15">
        <v>45414</v>
      </c>
      <c r="C51" s="52">
        <v>48</v>
      </c>
      <c r="D51" s="3" t="s">
        <v>103</v>
      </c>
      <c r="E51" s="23" t="s">
        <v>14</v>
      </c>
      <c r="F51" s="20"/>
      <c r="G51" s="21">
        <v>-136.5</v>
      </c>
      <c r="H51" s="21"/>
      <c r="I51" s="21"/>
      <c r="J51" s="22"/>
      <c r="K51" s="4"/>
      <c r="L51" s="2"/>
      <c r="M51" s="2"/>
    </row>
    <row r="52" spans="1:13" ht="15" customHeight="1" x14ac:dyDescent="0.3">
      <c r="A52" s="43"/>
      <c r="B52" s="15">
        <v>45414</v>
      </c>
      <c r="C52" s="52">
        <v>49</v>
      </c>
      <c r="D52" s="3" t="s">
        <v>99</v>
      </c>
      <c r="E52" s="23" t="s">
        <v>14</v>
      </c>
      <c r="F52" s="20"/>
      <c r="G52" s="21">
        <v>-27.31</v>
      </c>
      <c r="H52" s="21"/>
      <c r="I52" s="21"/>
      <c r="J52" s="22"/>
      <c r="K52" s="4"/>
      <c r="L52" s="2"/>
      <c r="M52" s="2"/>
    </row>
    <row r="53" spans="1:13" ht="15" customHeight="1" x14ac:dyDescent="0.3">
      <c r="A53" s="43"/>
      <c r="B53" s="15">
        <v>45415</v>
      </c>
      <c r="C53" s="52">
        <v>50</v>
      </c>
      <c r="D53" s="85" t="s">
        <v>48</v>
      </c>
      <c r="E53" s="86" t="s">
        <v>22</v>
      </c>
      <c r="F53" s="20"/>
      <c r="G53" s="21">
        <v>-139</v>
      </c>
      <c r="H53" s="21"/>
      <c r="I53" s="21"/>
      <c r="J53" s="22"/>
      <c r="K53" s="4"/>
      <c r="L53" s="2"/>
      <c r="M53" s="2"/>
    </row>
    <row r="54" spans="1:13" ht="15" customHeight="1" x14ac:dyDescent="0.3">
      <c r="A54" s="43"/>
      <c r="B54" s="15">
        <v>45415</v>
      </c>
      <c r="C54" s="52">
        <v>51</v>
      </c>
      <c r="D54" s="85" t="s">
        <v>48</v>
      </c>
      <c r="E54" s="86" t="s">
        <v>22</v>
      </c>
      <c r="F54" s="20"/>
      <c r="G54" s="21">
        <v>-44</v>
      </c>
      <c r="H54" s="21"/>
      <c r="I54" s="21"/>
      <c r="J54" s="22"/>
      <c r="K54" s="4"/>
      <c r="L54" s="2"/>
      <c r="M54" s="2"/>
    </row>
    <row r="55" spans="1:13" ht="15" customHeight="1" x14ac:dyDescent="0.3">
      <c r="A55" s="43"/>
      <c r="B55" s="15">
        <v>45418</v>
      </c>
      <c r="C55" s="52">
        <v>52</v>
      </c>
      <c r="D55" s="3" t="s">
        <v>99</v>
      </c>
      <c r="E55" s="23" t="s">
        <v>14</v>
      </c>
      <c r="F55" s="20"/>
      <c r="G55" s="21">
        <v>-9.76</v>
      </c>
      <c r="H55" s="21"/>
      <c r="I55" s="21"/>
      <c r="J55" s="22"/>
      <c r="K55" s="4"/>
      <c r="L55" s="2"/>
      <c r="M55" s="2"/>
    </row>
    <row r="56" spans="1:13" ht="15" customHeight="1" x14ac:dyDescent="0.3">
      <c r="A56" s="43"/>
      <c r="B56" s="15">
        <v>45422</v>
      </c>
      <c r="C56" s="52">
        <v>53</v>
      </c>
      <c r="D56" s="3" t="s">
        <v>86</v>
      </c>
      <c r="E56" s="23" t="s">
        <v>0</v>
      </c>
      <c r="F56" s="20"/>
      <c r="G56" s="21">
        <v>-3.52</v>
      </c>
      <c r="H56" s="21"/>
      <c r="I56" s="21"/>
      <c r="J56" s="22"/>
      <c r="K56" s="4"/>
      <c r="L56" s="2"/>
      <c r="M56" s="2"/>
    </row>
    <row r="57" spans="1:13" ht="15" customHeight="1" x14ac:dyDescent="0.3">
      <c r="A57" s="43"/>
      <c r="B57" s="15">
        <v>45422</v>
      </c>
      <c r="C57" s="52">
        <v>54</v>
      </c>
      <c r="D57" s="3" t="s">
        <v>105</v>
      </c>
      <c r="E57" s="23" t="s">
        <v>14</v>
      </c>
      <c r="F57" s="20"/>
      <c r="G57" s="21">
        <v>-60</v>
      </c>
      <c r="H57" s="21"/>
      <c r="I57" s="21"/>
      <c r="J57" s="22"/>
      <c r="K57" s="4"/>
      <c r="L57" s="2"/>
      <c r="M57" s="2"/>
    </row>
    <row r="58" spans="1:13" ht="15" customHeight="1" x14ac:dyDescent="0.3">
      <c r="A58" s="43"/>
      <c r="B58" s="15">
        <v>45425</v>
      </c>
      <c r="C58" s="52">
        <v>55</v>
      </c>
      <c r="D58" s="3" t="s">
        <v>106</v>
      </c>
      <c r="E58" s="23" t="s">
        <v>14</v>
      </c>
      <c r="F58" s="20"/>
      <c r="G58" s="21">
        <v>-14.7</v>
      </c>
      <c r="H58" s="21"/>
      <c r="I58" s="21"/>
      <c r="J58" s="22"/>
      <c r="K58" s="4"/>
      <c r="L58" s="2"/>
      <c r="M58" s="2"/>
    </row>
    <row r="59" spans="1:13" ht="15" customHeight="1" x14ac:dyDescent="0.3">
      <c r="A59" s="43"/>
      <c r="B59" s="15">
        <v>45425</v>
      </c>
      <c r="C59" s="52">
        <v>56</v>
      </c>
      <c r="D59" s="3" t="s">
        <v>86</v>
      </c>
      <c r="E59" s="23" t="s">
        <v>0</v>
      </c>
      <c r="F59" s="20"/>
      <c r="G59" s="21">
        <v>-34.700000000000003</v>
      </c>
      <c r="H59" s="21"/>
      <c r="I59" s="21"/>
      <c r="J59" s="22"/>
      <c r="K59" s="4"/>
      <c r="L59" s="2"/>
      <c r="M59" s="2"/>
    </row>
    <row r="60" spans="1:13" ht="15" customHeight="1" x14ac:dyDescent="0.3">
      <c r="A60" s="43"/>
      <c r="B60" s="15">
        <v>45425</v>
      </c>
      <c r="C60" s="52">
        <v>57</v>
      </c>
      <c r="D60" s="3" t="s">
        <v>107</v>
      </c>
      <c r="E60" s="23" t="s">
        <v>23</v>
      </c>
      <c r="F60" s="17"/>
      <c r="G60" s="21">
        <v>-117</v>
      </c>
      <c r="H60" s="21"/>
      <c r="I60" s="21"/>
      <c r="J60" s="22"/>
      <c r="K60" s="4"/>
      <c r="L60" s="2"/>
      <c r="M60" s="2"/>
    </row>
    <row r="61" spans="1:13" ht="15" customHeight="1" x14ac:dyDescent="0.3">
      <c r="A61" s="43"/>
      <c r="B61" s="15">
        <v>45425</v>
      </c>
      <c r="C61" s="52">
        <v>58</v>
      </c>
      <c r="D61" s="3" t="s">
        <v>109</v>
      </c>
      <c r="E61" s="23" t="s">
        <v>14</v>
      </c>
      <c r="F61" s="20"/>
      <c r="G61" s="21">
        <v>-30</v>
      </c>
      <c r="H61" s="21"/>
      <c r="I61" s="21"/>
      <c r="J61" s="22"/>
      <c r="K61" s="4"/>
      <c r="L61" s="2"/>
      <c r="M61" s="2"/>
    </row>
    <row r="62" spans="1:13" ht="15" customHeight="1" x14ac:dyDescent="0.3">
      <c r="A62" s="43"/>
      <c r="B62" s="15">
        <v>45426</v>
      </c>
      <c r="C62" s="52">
        <v>59</v>
      </c>
      <c r="D62" s="3" t="s">
        <v>111</v>
      </c>
      <c r="E62" s="23" t="s">
        <v>14</v>
      </c>
      <c r="F62" s="20"/>
      <c r="G62" s="21">
        <v>-43.81</v>
      </c>
      <c r="H62" s="21"/>
      <c r="I62" s="21"/>
      <c r="J62" s="22"/>
      <c r="K62" s="4"/>
      <c r="L62" s="2"/>
      <c r="M62" s="2"/>
    </row>
    <row r="63" spans="1:13" ht="15" customHeight="1" x14ac:dyDescent="0.3">
      <c r="A63" s="43"/>
      <c r="B63" s="15">
        <v>45433</v>
      </c>
      <c r="C63" s="52">
        <v>60</v>
      </c>
      <c r="D63" s="3" t="s">
        <v>112</v>
      </c>
      <c r="E63" s="23" t="s">
        <v>13</v>
      </c>
      <c r="F63" s="17"/>
      <c r="G63" s="21">
        <v>-100</v>
      </c>
      <c r="H63" s="21"/>
      <c r="I63" s="21"/>
      <c r="J63" s="22"/>
      <c r="K63" s="4"/>
      <c r="L63" s="2"/>
      <c r="M63" s="2"/>
    </row>
    <row r="64" spans="1:13" ht="15" customHeight="1" x14ac:dyDescent="0.3">
      <c r="A64" s="43"/>
      <c r="B64" s="15">
        <v>45433</v>
      </c>
      <c r="C64" s="52">
        <v>61</v>
      </c>
      <c r="D64" s="3" t="s">
        <v>113</v>
      </c>
      <c r="E64" s="23" t="s">
        <v>14</v>
      </c>
      <c r="F64" s="17"/>
      <c r="G64" s="21">
        <v>-99.95</v>
      </c>
      <c r="H64" s="21"/>
      <c r="I64" s="21"/>
      <c r="J64" s="22"/>
      <c r="K64" s="4"/>
      <c r="L64" s="2"/>
      <c r="M64" s="2"/>
    </row>
    <row r="65" spans="1:13" ht="15" customHeight="1" x14ac:dyDescent="0.3">
      <c r="A65" s="43"/>
      <c r="B65" s="15">
        <v>45436</v>
      </c>
      <c r="C65" s="52">
        <v>62</v>
      </c>
      <c r="D65" s="3" t="s">
        <v>64</v>
      </c>
      <c r="E65" s="86" t="s">
        <v>22</v>
      </c>
      <c r="F65" s="20"/>
      <c r="G65" s="21">
        <v>-12.99</v>
      </c>
      <c r="H65" s="21"/>
      <c r="I65" s="21"/>
      <c r="J65" s="22"/>
      <c r="K65" s="4"/>
      <c r="L65" s="2"/>
      <c r="M65" s="2"/>
    </row>
    <row r="66" spans="1:13" ht="15" customHeight="1" x14ac:dyDescent="0.3">
      <c r="A66" s="43"/>
      <c r="B66" s="15">
        <v>45446</v>
      </c>
      <c r="C66" s="52">
        <v>63</v>
      </c>
      <c r="D66" s="3" t="s">
        <v>114</v>
      </c>
      <c r="E66" s="23" t="s">
        <v>14</v>
      </c>
      <c r="F66" s="20"/>
      <c r="G66" s="21">
        <v>-190.09</v>
      </c>
      <c r="H66" s="21"/>
      <c r="I66" s="21"/>
      <c r="J66" s="22"/>
      <c r="K66" s="4"/>
      <c r="L66" s="2"/>
      <c r="M66" s="2"/>
    </row>
    <row r="67" spans="1:13" ht="15" customHeight="1" x14ac:dyDescent="0.3">
      <c r="A67" s="43"/>
      <c r="B67" s="15">
        <v>45446</v>
      </c>
      <c r="C67" s="52">
        <v>64</v>
      </c>
      <c r="D67" s="3" t="s">
        <v>115</v>
      </c>
      <c r="E67" s="23" t="s">
        <v>13</v>
      </c>
      <c r="F67" s="17"/>
      <c r="G67" s="21">
        <v>-300</v>
      </c>
      <c r="H67" s="21"/>
      <c r="I67" s="21"/>
      <c r="J67" s="22"/>
      <c r="K67" s="4"/>
      <c r="L67" s="2"/>
      <c r="M67" s="2"/>
    </row>
    <row r="68" spans="1:13" ht="15" customHeight="1" x14ac:dyDescent="0.3">
      <c r="A68" s="43"/>
      <c r="B68" s="15">
        <v>45446</v>
      </c>
      <c r="C68" s="52">
        <v>65</v>
      </c>
      <c r="D68" s="3" t="s">
        <v>116</v>
      </c>
      <c r="E68" s="23" t="s">
        <v>13</v>
      </c>
      <c r="F68" s="17"/>
      <c r="G68" s="21">
        <v>-120</v>
      </c>
      <c r="H68" s="21"/>
      <c r="I68" s="21"/>
      <c r="J68" s="22"/>
      <c r="K68" s="4"/>
      <c r="L68" s="2"/>
      <c r="M68" s="2"/>
    </row>
    <row r="69" spans="1:13" ht="15" customHeight="1" x14ac:dyDescent="0.3">
      <c r="A69" s="43"/>
      <c r="B69" s="15">
        <v>45446</v>
      </c>
      <c r="C69" s="52">
        <v>66</v>
      </c>
      <c r="D69" s="85" t="s">
        <v>21</v>
      </c>
      <c r="E69" s="86" t="s">
        <v>22</v>
      </c>
      <c r="F69" s="20"/>
      <c r="G69" s="20">
        <v>-12</v>
      </c>
      <c r="H69" s="21"/>
      <c r="I69" s="21"/>
      <c r="J69" s="22"/>
      <c r="K69" s="4"/>
      <c r="L69" s="2"/>
      <c r="M69" s="2"/>
    </row>
    <row r="70" spans="1:13" ht="15" customHeight="1" x14ac:dyDescent="0.3">
      <c r="A70" s="43"/>
      <c r="B70" s="15">
        <v>45447</v>
      </c>
      <c r="C70" s="52">
        <v>67</v>
      </c>
      <c r="D70" s="85" t="s">
        <v>48</v>
      </c>
      <c r="E70" s="86" t="s">
        <v>22</v>
      </c>
      <c r="F70" s="20"/>
      <c r="G70" s="21">
        <v>-139</v>
      </c>
      <c r="H70" s="21"/>
      <c r="I70" s="21"/>
      <c r="J70" s="22"/>
      <c r="K70" s="4"/>
      <c r="L70" s="2"/>
      <c r="M70" s="2"/>
    </row>
    <row r="71" spans="1:13" ht="15" customHeight="1" x14ac:dyDescent="0.3">
      <c r="A71" s="43"/>
      <c r="B71" s="15">
        <v>45447</v>
      </c>
      <c r="C71" s="52">
        <v>68</v>
      </c>
      <c r="D71" s="85" t="s">
        <v>48</v>
      </c>
      <c r="E71" s="86" t="s">
        <v>22</v>
      </c>
      <c r="F71" s="20"/>
      <c r="G71" s="21">
        <v>-44</v>
      </c>
      <c r="H71" s="21"/>
      <c r="I71" s="21"/>
      <c r="J71" s="22"/>
      <c r="K71" s="4"/>
      <c r="L71" s="2"/>
      <c r="M71" s="2"/>
    </row>
    <row r="72" spans="1:13" ht="15" customHeight="1" x14ac:dyDescent="0.3">
      <c r="A72" s="43"/>
      <c r="B72" s="15">
        <v>45448</v>
      </c>
      <c r="C72" s="52">
        <v>69</v>
      </c>
      <c r="D72" s="3" t="s">
        <v>117</v>
      </c>
      <c r="E72" s="23" t="s">
        <v>14</v>
      </c>
      <c r="F72" s="20"/>
      <c r="G72" s="21">
        <v>-17.190000000000001</v>
      </c>
      <c r="H72" s="20"/>
      <c r="I72" s="21"/>
      <c r="J72" s="22"/>
      <c r="K72" s="4"/>
      <c r="L72" s="2"/>
      <c r="M72" s="2"/>
    </row>
    <row r="73" spans="1:13" ht="15" customHeight="1" x14ac:dyDescent="0.3">
      <c r="A73" s="43"/>
      <c r="B73" s="15">
        <v>45448</v>
      </c>
      <c r="C73" s="52">
        <v>70</v>
      </c>
      <c r="D73" s="3" t="s">
        <v>86</v>
      </c>
      <c r="E73" s="23" t="s">
        <v>0</v>
      </c>
      <c r="F73" s="20"/>
      <c r="G73" s="21">
        <v>-45.83</v>
      </c>
      <c r="H73" s="21"/>
      <c r="I73" s="21"/>
      <c r="J73" s="22"/>
      <c r="K73" s="4"/>
      <c r="L73" s="2"/>
      <c r="M73" s="2"/>
    </row>
    <row r="74" spans="1:13" ht="15" customHeight="1" x14ac:dyDescent="0.3">
      <c r="A74" s="43"/>
      <c r="B74" s="15">
        <v>45453</v>
      </c>
      <c r="C74" s="52">
        <v>71</v>
      </c>
      <c r="D74" s="3" t="s">
        <v>118</v>
      </c>
      <c r="E74" s="23" t="s">
        <v>14</v>
      </c>
      <c r="F74" s="20"/>
      <c r="G74" s="21">
        <v>-317.44</v>
      </c>
      <c r="H74" s="21"/>
      <c r="I74" s="21"/>
      <c r="J74" s="22"/>
      <c r="K74" s="4"/>
      <c r="L74" s="2"/>
      <c r="M74" s="2"/>
    </row>
    <row r="75" spans="1:13" ht="15" customHeight="1" x14ac:dyDescent="0.3">
      <c r="A75" s="43"/>
      <c r="B75" s="15">
        <v>45453</v>
      </c>
      <c r="C75" s="52">
        <v>72</v>
      </c>
      <c r="D75" s="3" t="s">
        <v>119</v>
      </c>
      <c r="E75" s="23" t="s">
        <v>14</v>
      </c>
      <c r="F75" s="20"/>
      <c r="G75" s="21">
        <v>-150</v>
      </c>
      <c r="H75" s="21"/>
      <c r="I75" s="21"/>
      <c r="J75" s="22"/>
      <c r="K75" s="4"/>
      <c r="L75" s="2"/>
      <c r="M75" s="2"/>
    </row>
    <row r="76" spans="1:13" ht="15" customHeight="1" x14ac:dyDescent="0.3">
      <c r="A76" s="43"/>
      <c r="B76" s="15">
        <v>45462</v>
      </c>
      <c r="C76" s="52">
        <v>73</v>
      </c>
      <c r="D76" s="3" t="s">
        <v>86</v>
      </c>
      <c r="E76" s="23" t="s">
        <v>0</v>
      </c>
      <c r="F76" s="20"/>
      <c r="G76" s="21">
        <v>-22.55</v>
      </c>
      <c r="H76" s="21"/>
      <c r="I76" s="21"/>
      <c r="J76" s="22"/>
      <c r="K76" s="4"/>
      <c r="L76" s="2"/>
      <c r="M76" s="2"/>
    </row>
    <row r="77" spans="1:13" ht="15" customHeight="1" x14ac:dyDescent="0.3">
      <c r="A77" s="43"/>
      <c r="B77" s="15">
        <v>45464</v>
      </c>
      <c r="C77" s="52">
        <v>74</v>
      </c>
      <c r="D77" s="3" t="s">
        <v>64</v>
      </c>
      <c r="E77" s="86" t="s">
        <v>22</v>
      </c>
      <c r="F77" s="20"/>
      <c r="G77" s="21">
        <v>-12.99</v>
      </c>
      <c r="H77" s="21"/>
      <c r="I77" s="21"/>
      <c r="J77" s="22"/>
      <c r="K77" s="4"/>
      <c r="L77" s="2"/>
      <c r="M77" s="2"/>
    </row>
    <row r="78" spans="1:13" ht="15" customHeight="1" x14ac:dyDescent="0.3">
      <c r="A78" s="43"/>
      <c r="B78" s="15">
        <v>45467</v>
      </c>
      <c r="C78" s="52">
        <v>75</v>
      </c>
      <c r="D78" s="3" t="s">
        <v>121</v>
      </c>
      <c r="E78" s="23" t="s">
        <v>23</v>
      </c>
      <c r="F78" s="20"/>
      <c r="G78" s="21">
        <v>-58.66</v>
      </c>
      <c r="H78" s="21"/>
      <c r="I78" s="21"/>
      <c r="J78" s="22"/>
      <c r="K78" s="4"/>
      <c r="L78" s="2"/>
      <c r="M78" s="2"/>
    </row>
    <row r="79" spans="1:13" ht="15" customHeight="1" x14ac:dyDescent="0.3">
      <c r="A79" s="43"/>
      <c r="B79" s="15">
        <v>45467</v>
      </c>
      <c r="C79" s="52">
        <v>76</v>
      </c>
      <c r="D79" s="3" t="s">
        <v>120</v>
      </c>
      <c r="E79" s="23" t="s">
        <v>23</v>
      </c>
      <c r="F79" s="20"/>
      <c r="G79" s="21">
        <v>-150</v>
      </c>
      <c r="H79" s="21"/>
      <c r="I79" s="21"/>
      <c r="J79" s="22"/>
      <c r="K79" s="4"/>
      <c r="L79" s="2"/>
      <c r="M79" s="2"/>
    </row>
    <row r="80" spans="1:13" ht="15" customHeight="1" x14ac:dyDescent="0.3">
      <c r="A80" s="43"/>
      <c r="B80" s="15">
        <v>45474</v>
      </c>
      <c r="C80" s="52">
        <v>77</v>
      </c>
      <c r="D80" s="3" t="s">
        <v>124</v>
      </c>
      <c r="E80" s="19" t="s">
        <v>23</v>
      </c>
      <c r="F80" s="20"/>
      <c r="G80" s="21">
        <v>-127.5</v>
      </c>
      <c r="H80" s="21"/>
      <c r="I80" s="21"/>
      <c r="J80" s="22"/>
      <c r="K80" s="4"/>
      <c r="L80" s="2"/>
      <c r="M80" s="2"/>
    </row>
    <row r="81" spans="1:13" ht="15" customHeight="1" x14ac:dyDescent="0.3">
      <c r="A81" s="43"/>
      <c r="B81" s="15">
        <v>45474</v>
      </c>
      <c r="C81" s="52">
        <v>78</v>
      </c>
      <c r="D81" s="3" t="s">
        <v>47</v>
      </c>
      <c r="E81" s="86" t="s">
        <v>22</v>
      </c>
      <c r="F81" s="20"/>
      <c r="G81" s="21">
        <v>-30.42</v>
      </c>
      <c r="H81" s="21"/>
      <c r="I81" s="21"/>
      <c r="J81" s="22"/>
      <c r="K81" s="4"/>
      <c r="L81" s="2"/>
      <c r="M81" s="2"/>
    </row>
    <row r="82" spans="1:13" ht="15" customHeight="1" x14ac:dyDescent="0.3">
      <c r="A82" s="43"/>
      <c r="B82" s="15">
        <v>45474</v>
      </c>
      <c r="C82" s="52">
        <v>79</v>
      </c>
      <c r="D82" s="3" t="s">
        <v>21</v>
      </c>
      <c r="E82" s="86" t="s">
        <v>22</v>
      </c>
      <c r="F82" s="20"/>
      <c r="G82" s="21">
        <v>-12</v>
      </c>
      <c r="H82" s="21"/>
      <c r="I82" s="21"/>
      <c r="J82" s="22"/>
      <c r="K82" s="4"/>
      <c r="L82" s="2"/>
      <c r="M82" s="2"/>
    </row>
    <row r="83" spans="1:13" ht="15" customHeight="1" x14ac:dyDescent="0.3">
      <c r="A83" s="43"/>
      <c r="B83" s="15">
        <v>45474</v>
      </c>
      <c r="C83" s="52">
        <v>80</v>
      </c>
      <c r="D83" s="3" t="s">
        <v>126</v>
      </c>
      <c r="E83" s="19" t="s">
        <v>23</v>
      </c>
      <c r="F83" s="20"/>
      <c r="G83" s="21">
        <v>-38.840000000000003</v>
      </c>
      <c r="H83" s="21"/>
      <c r="I83" s="21"/>
      <c r="J83" s="22"/>
      <c r="K83" s="4"/>
      <c r="L83" s="2"/>
      <c r="M83" s="2"/>
    </row>
    <row r="84" spans="1:13" ht="15" customHeight="1" x14ac:dyDescent="0.3">
      <c r="A84" s="43"/>
      <c r="B84" s="15">
        <v>45474</v>
      </c>
      <c r="C84" s="52">
        <v>81</v>
      </c>
      <c r="D84" s="3" t="s">
        <v>128</v>
      </c>
      <c r="E84" s="23" t="s">
        <v>14</v>
      </c>
      <c r="F84" s="20"/>
      <c r="G84" s="21">
        <v>-17.95</v>
      </c>
      <c r="H84" s="21"/>
      <c r="I84" s="21"/>
      <c r="J84" s="22"/>
      <c r="K84" s="4"/>
      <c r="L84" s="2"/>
      <c r="M84" s="2"/>
    </row>
    <row r="85" spans="1:13" ht="15" customHeight="1" x14ac:dyDescent="0.3">
      <c r="A85" s="43"/>
      <c r="B85" s="15">
        <v>45474</v>
      </c>
      <c r="C85" s="52">
        <v>82</v>
      </c>
      <c r="D85" s="3" t="s">
        <v>127</v>
      </c>
      <c r="E85" s="23" t="s">
        <v>0</v>
      </c>
      <c r="F85" s="20"/>
      <c r="G85" s="21">
        <v>-17.95</v>
      </c>
      <c r="H85" s="21"/>
      <c r="I85" s="21"/>
      <c r="J85" s="22"/>
      <c r="K85" s="4"/>
      <c r="L85" s="2"/>
      <c r="M85" s="2"/>
    </row>
    <row r="86" spans="1:13" ht="15" customHeight="1" x14ac:dyDescent="0.3">
      <c r="A86" s="43"/>
      <c r="B86" s="15">
        <v>45475</v>
      </c>
      <c r="C86" s="52">
        <v>83</v>
      </c>
      <c r="D86" s="85" t="s">
        <v>48</v>
      </c>
      <c r="E86" s="86" t="s">
        <v>22</v>
      </c>
      <c r="F86" s="20"/>
      <c r="G86" s="21">
        <v>-139</v>
      </c>
      <c r="H86" s="21"/>
      <c r="I86" s="21"/>
      <c r="J86" s="22"/>
      <c r="K86" s="4"/>
      <c r="L86" s="2"/>
      <c r="M86" s="2"/>
    </row>
    <row r="87" spans="1:13" ht="15" customHeight="1" x14ac:dyDescent="0.3">
      <c r="A87" s="43"/>
      <c r="B87" s="15">
        <v>45475</v>
      </c>
      <c r="C87" s="52">
        <v>84</v>
      </c>
      <c r="D87" s="85" t="s">
        <v>48</v>
      </c>
      <c r="E87" s="86" t="s">
        <v>22</v>
      </c>
      <c r="F87" s="20"/>
      <c r="G87" s="21">
        <v>-44</v>
      </c>
      <c r="H87" s="21"/>
      <c r="I87" s="21"/>
      <c r="J87" s="22"/>
      <c r="K87" s="4"/>
      <c r="L87" s="2"/>
      <c r="M87" s="2"/>
    </row>
    <row r="88" spans="1:13" ht="15" customHeight="1" x14ac:dyDescent="0.3">
      <c r="A88" s="43"/>
      <c r="B88" s="15">
        <v>45475</v>
      </c>
      <c r="C88" s="52">
        <v>85</v>
      </c>
      <c r="D88" s="3" t="s">
        <v>69</v>
      </c>
      <c r="E88" s="23" t="s">
        <v>0</v>
      </c>
      <c r="F88" s="20"/>
      <c r="G88" s="21">
        <v>-6.9</v>
      </c>
      <c r="H88" s="21"/>
      <c r="I88" s="21"/>
      <c r="J88" s="22"/>
      <c r="K88" s="4"/>
      <c r="L88" s="2"/>
      <c r="M88" s="2"/>
    </row>
    <row r="89" spans="1:13" ht="15" customHeight="1" x14ac:dyDescent="0.3">
      <c r="A89" s="43"/>
      <c r="B89" s="15">
        <v>45483</v>
      </c>
      <c r="C89" s="52">
        <v>86</v>
      </c>
      <c r="D89" s="3" t="s">
        <v>133</v>
      </c>
      <c r="E89" s="23" t="s">
        <v>28</v>
      </c>
      <c r="F89" s="20"/>
      <c r="G89" s="21">
        <v>-180</v>
      </c>
      <c r="H89" s="21"/>
      <c r="I89" s="21"/>
      <c r="J89" s="22"/>
      <c r="K89" s="4"/>
      <c r="L89" s="2"/>
      <c r="M89" s="2"/>
    </row>
    <row r="90" spans="1:13" ht="15" customHeight="1" x14ac:dyDescent="0.3">
      <c r="A90" s="43"/>
      <c r="B90" s="15">
        <v>45484</v>
      </c>
      <c r="C90" s="52">
        <v>87</v>
      </c>
      <c r="D90" s="3" t="s">
        <v>134</v>
      </c>
      <c r="E90" s="23" t="s">
        <v>0</v>
      </c>
      <c r="F90" s="20"/>
      <c r="G90" s="21">
        <v>-165.08</v>
      </c>
      <c r="H90" s="21"/>
      <c r="I90" s="21"/>
      <c r="J90" s="22"/>
      <c r="K90" s="4"/>
      <c r="L90" s="2"/>
      <c r="M90" s="2"/>
    </row>
    <row r="91" spans="1:13" ht="15" customHeight="1" x14ac:dyDescent="0.3">
      <c r="A91" s="43"/>
      <c r="B91" s="15">
        <v>45488</v>
      </c>
      <c r="C91" s="52">
        <v>88</v>
      </c>
      <c r="D91" s="3" t="s">
        <v>135</v>
      </c>
      <c r="E91" s="23" t="s">
        <v>0</v>
      </c>
      <c r="F91" s="20"/>
      <c r="G91" s="21">
        <v>-23.99</v>
      </c>
      <c r="H91" s="21"/>
      <c r="I91" s="21"/>
      <c r="J91" s="22"/>
      <c r="K91" s="4"/>
      <c r="L91" s="2"/>
      <c r="M91" s="2"/>
    </row>
    <row r="92" spans="1:13" ht="15" customHeight="1" x14ac:dyDescent="0.3">
      <c r="A92" s="43"/>
      <c r="B92" s="15">
        <v>45488</v>
      </c>
      <c r="C92" s="52">
        <v>89</v>
      </c>
      <c r="D92" s="3" t="s">
        <v>49</v>
      </c>
      <c r="E92" s="23" t="s">
        <v>22</v>
      </c>
      <c r="F92" s="20"/>
      <c r="G92" s="21">
        <v>-18.36</v>
      </c>
      <c r="H92" s="21"/>
      <c r="I92" s="21"/>
      <c r="J92" s="22"/>
      <c r="K92" s="4"/>
      <c r="L92" s="2"/>
      <c r="M92" s="2"/>
    </row>
    <row r="93" spans="1:13" ht="15" customHeight="1" x14ac:dyDescent="0.3">
      <c r="A93" s="43"/>
      <c r="B93" s="15">
        <v>45488</v>
      </c>
      <c r="C93" s="52">
        <v>90</v>
      </c>
      <c r="D93" s="3" t="s">
        <v>137</v>
      </c>
      <c r="E93" s="23" t="s">
        <v>28</v>
      </c>
      <c r="F93" s="20">
        <v>-1730</v>
      </c>
      <c r="G93" s="21"/>
      <c r="H93" s="21"/>
      <c r="I93" s="21"/>
      <c r="J93" s="22"/>
      <c r="K93" s="4"/>
      <c r="L93" s="2"/>
      <c r="M93" s="2"/>
    </row>
    <row r="94" spans="1:13" ht="15" customHeight="1" x14ac:dyDescent="0.3">
      <c r="A94" s="43"/>
      <c r="B94" s="15">
        <v>45488</v>
      </c>
      <c r="C94" s="52">
        <v>91</v>
      </c>
      <c r="D94" s="3" t="s">
        <v>137</v>
      </c>
      <c r="E94" s="23" t="s">
        <v>28</v>
      </c>
      <c r="F94" s="20">
        <v>-69.599999999999994</v>
      </c>
      <c r="G94" s="21"/>
      <c r="H94" s="21"/>
      <c r="I94" s="21"/>
      <c r="J94" s="22"/>
      <c r="K94" s="4"/>
      <c r="L94" s="2"/>
      <c r="M94" s="2"/>
    </row>
    <row r="95" spans="1:13" ht="15" customHeight="1" x14ac:dyDescent="0.3">
      <c r="A95" s="43"/>
      <c r="B95" s="15">
        <v>45496</v>
      </c>
      <c r="C95" s="52">
        <v>92</v>
      </c>
      <c r="D95" s="3" t="s">
        <v>64</v>
      </c>
      <c r="E95" s="86" t="s">
        <v>22</v>
      </c>
      <c r="F95" s="20"/>
      <c r="G95" s="21">
        <v>-12.99</v>
      </c>
      <c r="H95" s="21"/>
      <c r="I95" s="21"/>
      <c r="J95" s="22"/>
      <c r="K95" s="4"/>
      <c r="L95" s="2"/>
      <c r="M95" s="2"/>
    </row>
    <row r="96" spans="1:13" ht="15" customHeight="1" x14ac:dyDescent="0.3">
      <c r="A96" s="43"/>
      <c r="B96" s="15">
        <v>45496</v>
      </c>
      <c r="C96" s="52">
        <v>93</v>
      </c>
      <c r="D96" s="3" t="s">
        <v>140</v>
      </c>
      <c r="E96" s="23" t="s">
        <v>0</v>
      </c>
      <c r="F96" s="20"/>
      <c r="G96" s="21">
        <v>-424.75</v>
      </c>
      <c r="H96" s="21"/>
      <c r="I96" s="21"/>
      <c r="J96" s="22"/>
      <c r="K96" s="4"/>
      <c r="L96" s="2"/>
      <c r="M96" s="2"/>
    </row>
    <row r="97" spans="1:247" ht="15" customHeight="1" x14ac:dyDescent="0.3">
      <c r="A97" s="43"/>
      <c r="B97" s="15">
        <v>45501</v>
      </c>
      <c r="C97" s="52">
        <v>94</v>
      </c>
      <c r="D97" s="3" t="s">
        <v>141</v>
      </c>
      <c r="E97" s="23" t="s">
        <v>13</v>
      </c>
      <c r="F97" s="17"/>
      <c r="G97" s="21">
        <v>-50</v>
      </c>
      <c r="H97" s="21"/>
      <c r="I97" s="21"/>
      <c r="J97" s="22"/>
      <c r="K97" s="4"/>
      <c r="L97" s="2"/>
      <c r="M97" s="2"/>
    </row>
    <row r="98" spans="1:247" ht="15" customHeight="1" x14ac:dyDescent="0.3">
      <c r="A98" s="43"/>
      <c r="B98" s="15">
        <v>45501</v>
      </c>
      <c r="C98" s="52">
        <v>95</v>
      </c>
      <c r="D98" s="3" t="s">
        <v>142</v>
      </c>
      <c r="E98" s="23" t="s">
        <v>14</v>
      </c>
      <c r="F98" s="17"/>
      <c r="G98" s="21">
        <v>-89.99</v>
      </c>
      <c r="H98" s="21"/>
      <c r="I98" s="21"/>
      <c r="J98" s="22"/>
      <c r="K98" s="4"/>
      <c r="L98" s="2"/>
      <c r="M98" s="2"/>
    </row>
    <row r="99" spans="1:247" ht="15" customHeight="1" x14ac:dyDescent="0.3">
      <c r="A99" s="43"/>
      <c r="B99" s="15">
        <v>45501</v>
      </c>
      <c r="C99" s="52">
        <v>96</v>
      </c>
      <c r="D99" s="3" t="s">
        <v>143</v>
      </c>
      <c r="E99" s="23" t="s">
        <v>14</v>
      </c>
      <c r="F99" s="20"/>
      <c r="G99" s="21">
        <v>-24.98</v>
      </c>
      <c r="H99" s="21"/>
      <c r="I99" s="21"/>
      <c r="J99" s="22"/>
      <c r="K99" s="4"/>
      <c r="L99" s="2"/>
      <c r="M99" s="2"/>
    </row>
    <row r="100" spans="1:247" ht="15" customHeight="1" x14ac:dyDescent="0.3">
      <c r="A100" s="43"/>
      <c r="B100" s="15">
        <v>45501</v>
      </c>
      <c r="C100" s="52">
        <v>97</v>
      </c>
      <c r="D100" s="3" t="s">
        <v>144</v>
      </c>
      <c r="E100" s="19" t="s">
        <v>23</v>
      </c>
      <c r="F100" s="20"/>
      <c r="G100" s="21">
        <v>-20</v>
      </c>
      <c r="H100" s="21"/>
      <c r="I100" s="21"/>
      <c r="J100" s="22"/>
      <c r="K100" s="4"/>
      <c r="L100" s="2"/>
      <c r="M100" s="2"/>
    </row>
    <row r="101" spans="1:247" ht="15" customHeight="1" x14ac:dyDescent="0.3">
      <c r="A101" s="43"/>
      <c r="B101" s="15">
        <v>45501</v>
      </c>
      <c r="C101" s="52">
        <v>98</v>
      </c>
      <c r="D101" s="3" t="s">
        <v>145</v>
      </c>
      <c r="E101" s="23" t="s">
        <v>0</v>
      </c>
      <c r="F101" s="20"/>
      <c r="G101" s="21">
        <v>-14.53</v>
      </c>
      <c r="H101" s="21"/>
      <c r="I101" s="21"/>
      <c r="J101" s="22"/>
      <c r="K101" s="4"/>
      <c r="L101" s="2"/>
      <c r="M101" s="2"/>
      <c r="IL101"/>
      <c r="IM101"/>
    </row>
    <row r="102" spans="1:247" ht="15" customHeight="1" x14ac:dyDescent="0.3">
      <c r="A102" s="43"/>
      <c r="B102" s="15">
        <v>45505</v>
      </c>
      <c r="C102" s="52">
        <v>99</v>
      </c>
      <c r="D102" s="3" t="s">
        <v>21</v>
      </c>
      <c r="E102" s="86" t="s">
        <v>22</v>
      </c>
      <c r="F102" s="20"/>
      <c r="G102" s="21">
        <v>-12</v>
      </c>
      <c r="H102" s="21"/>
      <c r="I102" s="21"/>
      <c r="J102" s="22"/>
      <c r="K102" s="4"/>
      <c r="L102" s="2"/>
      <c r="M102" s="2"/>
    </row>
    <row r="103" spans="1:247" ht="15" customHeight="1" x14ac:dyDescent="0.3">
      <c r="A103" s="43"/>
      <c r="B103" s="15">
        <v>45505</v>
      </c>
      <c r="C103" s="52" t="s">
        <v>153</v>
      </c>
      <c r="D103" s="3" t="s">
        <v>154</v>
      </c>
      <c r="E103" s="23" t="s">
        <v>14</v>
      </c>
      <c r="F103" s="20"/>
      <c r="G103" s="21"/>
      <c r="H103" s="21"/>
      <c r="I103" s="21">
        <v>-1</v>
      </c>
      <c r="J103" s="22"/>
      <c r="K103" s="4"/>
      <c r="L103" s="2"/>
      <c r="M103" s="2"/>
    </row>
    <row r="104" spans="1:247" ht="15" customHeight="1" x14ac:dyDescent="0.3">
      <c r="A104" s="43"/>
      <c r="B104" s="15">
        <v>45505</v>
      </c>
      <c r="C104" s="52">
        <v>100</v>
      </c>
      <c r="D104" s="3" t="s">
        <v>148</v>
      </c>
      <c r="E104" s="23" t="s">
        <v>0</v>
      </c>
      <c r="F104" s="20"/>
      <c r="G104" s="21">
        <v>-97.2</v>
      </c>
      <c r="H104" s="21"/>
      <c r="I104" s="21"/>
      <c r="J104" s="22"/>
      <c r="K104" s="4"/>
      <c r="L104" s="2"/>
      <c r="M104" s="2"/>
    </row>
    <row r="105" spans="1:247" ht="15" customHeight="1" x14ac:dyDescent="0.3">
      <c r="A105" s="43"/>
      <c r="B105" s="15">
        <v>45506</v>
      </c>
      <c r="C105" s="52">
        <v>101</v>
      </c>
      <c r="D105" s="85" t="s">
        <v>48</v>
      </c>
      <c r="E105" s="86" t="s">
        <v>22</v>
      </c>
      <c r="F105" s="20"/>
      <c r="G105" s="21">
        <v>-44</v>
      </c>
      <c r="H105" s="21"/>
      <c r="I105" s="21"/>
      <c r="J105" s="22"/>
      <c r="K105" s="4"/>
      <c r="L105" s="2"/>
      <c r="M105" s="2"/>
    </row>
    <row r="106" spans="1:247" ht="15" customHeight="1" x14ac:dyDescent="0.3">
      <c r="A106" s="43"/>
      <c r="B106" s="15">
        <v>45506</v>
      </c>
      <c r="C106" s="52">
        <v>102</v>
      </c>
      <c r="D106" s="85" t="s">
        <v>48</v>
      </c>
      <c r="E106" s="86" t="s">
        <v>22</v>
      </c>
      <c r="F106" s="20"/>
      <c r="G106" s="21">
        <v>-139</v>
      </c>
      <c r="H106" s="21"/>
      <c r="I106" s="21"/>
      <c r="J106" s="22"/>
      <c r="K106" s="4"/>
      <c r="L106" s="2"/>
      <c r="M106" s="2"/>
    </row>
    <row r="107" spans="1:247" ht="15" customHeight="1" x14ac:dyDescent="0.3">
      <c r="A107" s="43"/>
      <c r="B107" s="15">
        <v>45510</v>
      </c>
      <c r="C107" s="52">
        <v>103</v>
      </c>
      <c r="D107" s="3" t="s">
        <v>149</v>
      </c>
      <c r="E107" s="23" t="s">
        <v>0</v>
      </c>
      <c r="F107" s="20"/>
      <c r="G107" s="21">
        <v>-380.34</v>
      </c>
      <c r="H107" s="21"/>
      <c r="I107" s="21"/>
      <c r="J107" s="22"/>
      <c r="K107" s="4"/>
      <c r="L107" s="2"/>
      <c r="M107" s="2"/>
    </row>
    <row r="108" spans="1:247" ht="15" customHeight="1" x14ac:dyDescent="0.3">
      <c r="A108" s="43"/>
      <c r="B108" s="15">
        <v>45524</v>
      </c>
      <c r="C108" s="52">
        <v>104</v>
      </c>
      <c r="D108" s="3" t="s">
        <v>150</v>
      </c>
      <c r="E108" s="23" t="s">
        <v>0</v>
      </c>
      <c r="F108" s="20"/>
      <c r="G108" s="21">
        <v>-6.98</v>
      </c>
      <c r="H108" s="21"/>
      <c r="I108" s="21"/>
      <c r="J108" s="22"/>
      <c r="K108" s="4"/>
      <c r="L108" s="2"/>
      <c r="M108" s="2"/>
    </row>
    <row r="109" spans="1:247" ht="15" customHeight="1" x14ac:dyDescent="0.3">
      <c r="A109" s="43"/>
      <c r="B109" s="15">
        <v>45526</v>
      </c>
      <c r="C109" s="52">
        <v>105</v>
      </c>
      <c r="D109" s="3" t="s">
        <v>64</v>
      </c>
      <c r="E109" s="86" t="s">
        <v>22</v>
      </c>
      <c r="F109" s="20"/>
      <c r="G109" s="21">
        <v>-12.99</v>
      </c>
      <c r="H109" s="21"/>
      <c r="I109" s="21"/>
      <c r="J109" s="22"/>
      <c r="K109" s="4"/>
      <c r="L109" s="2"/>
      <c r="M109" s="2"/>
    </row>
    <row r="110" spans="1:247" ht="15" customHeight="1" x14ac:dyDescent="0.3">
      <c r="A110" s="43"/>
      <c r="B110" s="15">
        <v>45533</v>
      </c>
      <c r="C110" s="52">
        <v>106</v>
      </c>
      <c r="D110" s="3" t="s">
        <v>152</v>
      </c>
      <c r="E110" s="23" t="s">
        <v>14</v>
      </c>
      <c r="F110" s="17"/>
      <c r="G110" s="21">
        <v>-17.77</v>
      </c>
      <c r="H110" s="21"/>
      <c r="I110" s="21"/>
      <c r="J110" s="22"/>
      <c r="K110" s="4"/>
      <c r="L110" s="2"/>
      <c r="M110" s="2"/>
    </row>
    <row r="111" spans="1:247" ht="15" customHeight="1" x14ac:dyDescent="0.3">
      <c r="A111" s="43"/>
      <c r="B111" s="15">
        <v>45537</v>
      </c>
      <c r="C111" s="52">
        <v>107</v>
      </c>
      <c r="D111" s="3" t="s">
        <v>154</v>
      </c>
      <c r="E111" s="23" t="s">
        <v>14</v>
      </c>
      <c r="F111" s="20"/>
      <c r="G111" s="21"/>
      <c r="H111" s="21"/>
      <c r="I111" s="21">
        <v>-0.85</v>
      </c>
      <c r="J111" s="22"/>
      <c r="K111" s="4"/>
      <c r="L111" s="2"/>
      <c r="M111" s="2"/>
    </row>
    <row r="112" spans="1:247" ht="15" customHeight="1" x14ac:dyDescent="0.3">
      <c r="A112" s="43"/>
      <c r="B112" s="15">
        <v>45538</v>
      </c>
      <c r="C112" s="52">
        <v>108</v>
      </c>
      <c r="D112" s="3" t="s">
        <v>21</v>
      </c>
      <c r="E112" s="86" t="s">
        <v>22</v>
      </c>
      <c r="F112" s="20"/>
      <c r="G112" s="21">
        <v>-12</v>
      </c>
      <c r="H112" s="21"/>
      <c r="I112" s="21"/>
      <c r="J112" s="22"/>
      <c r="K112" s="4"/>
      <c r="L112" s="2"/>
      <c r="M112" s="2"/>
    </row>
    <row r="113" spans="1:13" ht="15" customHeight="1" x14ac:dyDescent="0.3">
      <c r="A113" s="43"/>
      <c r="B113" s="15">
        <v>45538</v>
      </c>
      <c r="C113" s="52">
        <v>109</v>
      </c>
      <c r="D113" s="85" t="s">
        <v>48</v>
      </c>
      <c r="E113" s="86" t="s">
        <v>22</v>
      </c>
      <c r="F113" s="20"/>
      <c r="G113" s="21">
        <v>-139</v>
      </c>
      <c r="H113" s="21"/>
      <c r="I113" s="21"/>
      <c r="J113" s="22"/>
      <c r="K113" s="4"/>
      <c r="L113" s="2"/>
      <c r="M113" s="2"/>
    </row>
    <row r="114" spans="1:13" ht="15" customHeight="1" x14ac:dyDescent="0.3">
      <c r="A114" s="43"/>
      <c r="B114" s="15">
        <v>45538</v>
      </c>
      <c r="C114" s="52">
        <v>110</v>
      </c>
      <c r="D114" s="85" t="s">
        <v>48</v>
      </c>
      <c r="E114" s="86" t="s">
        <v>22</v>
      </c>
      <c r="F114" s="20"/>
      <c r="G114" s="21">
        <v>-44</v>
      </c>
      <c r="H114" s="21"/>
      <c r="I114" s="21"/>
      <c r="J114" s="22"/>
      <c r="K114" s="4"/>
      <c r="L114" s="2"/>
      <c r="M114" s="2"/>
    </row>
    <row r="115" spans="1:13" ht="15" customHeight="1" x14ac:dyDescent="0.3">
      <c r="A115" s="43"/>
      <c r="B115" s="15">
        <v>45538</v>
      </c>
      <c r="C115" s="52">
        <v>111</v>
      </c>
      <c r="D115" s="3" t="s">
        <v>155</v>
      </c>
      <c r="E115" s="23" t="s">
        <v>0</v>
      </c>
      <c r="F115" s="20"/>
      <c r="G115" s="21">
        <v>-113.69</v>
      </c>
      <c r="H115" s="21"/>
      <c r="I115" s="21"/>
      <c r="J115" s="22"/>
      <c r="K115" s="4"/>
      <c r="L115" s="2"/>
      <c r="M115" s="2"/>
    </row>
    <row r="116" spans="1:13" ht="15" customHeight="1" x14ac:dyDescent="0.3">
      <c r="A116" s="43"/>
      <c r="B116" s="15">
        <v>45544</v>
      </c>
      <c r="C116" s="52">
        <v>112</v>
      </c>
      <c r="D116" s="3" t="s">
        <v>156</v>
      </c>
      <c r="E116" s="23" t="s">
        <v>14</v>
      </c>
      <c r="F116" s="17"/>
      <c r="G116" s="21">
        <v>-10</v>
      </c>
      <c r="H116" s="21"/>
      <c r="I116" s="21"/>
      <c r="J116" s="22"/>
      <c r="K116" s="4"/>
      <c r="L116" s="2"/>
      <c r="M116" s="2"/>
    </row>
    <row r="117" spans="1:13" ht="15" customHeight="1" x14ac:dyDescent="0.3">
      <c r="A117" s="43"/>
      <c r="B117" s="15">
        <v>45545</v>
      </c>
      <c r="C117" s="52">
        <v>113</v>
      </c>
      <c r="D117" s="3" t="s">
        <v>157</v>
      </c>
      <c r="E117" s="23" t="s">
        <v>14</v>
      </c>
      <c r="F117" s="20"/>
      <c r="G117" s="21">
        <v>-53.95</v>
      </c>
      <c r="H117" s="21"/>
      <c r="I117" s="21"/>
      <c r="J117" s="22"/>
      <c r="K117" s="4"/>
      <c r="L117" s="2"/>
      <c r="M117" s="2"/>
    </row>
    <row r="118" spans="1:13" ht="15" customHeight="1" x14ac:dyDescent="0.3">
      <c r="A118" s="43"/>
      <c r="B118" s="15">
        <v>45545</v>
      </c>
      <c r="C118" s="52">
        <v>114</v>
      </c>
      <c r="D118" s="3" t="s">
        <v>158</v>
      </c>
      <c r="E118" s="23" t="s">
        <v>14</v>
      </c>
      <c r="F118" s="20"/>
      <c r="G118" s="21">
        <v>-486.71</v>
      </c>
      <c r="H118" s="21"/>
      <c r="I118" s="21"/>
      <c r="J118" s="22"/>
      <c r="K118" s="4"/>
      <c r="L118" s="2"/>
      <c r="M118" s="2"/>
    </row>
    <row r="119" spans="1:13" ht="15" customHeight="1" x14ac:dyDescent="0.3">
      <c r="A119" s="43"/>
      <c r="B119" s="15">
        <v>45548</v>
      </c>
      <c r="C119" s="52">
        <v>115</v>
      </c>
      <c r="D119" s="3" t="s">
        <v>160</v>
      </c>
      <c r="E119" s="19" t="s">
        <v>23</v>
      </c>
      <c r="F119" s="20"/>
      <c r="G119" s="21">
        <v>-33.22</v>
      </c>
      <c r="H119" s="21"/>
      <c r="I119" s="21"/>
      <c r="J119" s="22"/>
      <c r="K119" s="4"/>
      <c r="L119" s="2"/>
      <c r="M119" s="2"/>
    </row>
    <row r="120" spans="1:13" ht="15" customHeight="1" x14ac:dyDescent="0.3">
      <c r="A120" s="43"/>
      <c r="B120" s="15">
        <v>45548</v>
      </c>
      <c r="C120" s="52">
        <v>116</v>
      </c>
      <c r="D120" s="3" t="s">
        <v>162</v>
      </c>
      <c r="E120" s="23" t="s">
        <v>0</v>
      </c>
      <c r="F120" s="20"/>
      <c r="G120" s="21">
        <v>-130</v>
      </c>
      <c r="H120" s="21"/>
      <c r="I120" s="21"/>
      <c r="J120" s="22"/>
      <c r="K120" s="4"/>
      <c r="L120" s="2"/>
      <c r="M120" s="2"/>
    </row>
    <row r="121" spans="1:13" ht="15" customHeight="1" x14ac:dyDescent="0.3">
      <c r="A121" s="43"/>
      <c r="B121" s="15">
        <v>45554</v>
      </c>
      <c r="C121" s="52">
        <v>117</v>
      </c>
      <c r="D121" s="3" t="s">
        <v>163</v>
      </c>
      <c r="E121" s="19" t="s">
        <v>23</v>
      </c>
      <c r="F121" s="20"/>
      <c r="G121" s="21">
        <v>-150</v>
      </c>
      <c r="H121" s="21"/>
      <c r="I121" s="21"/>
      <c r="J121" s="22"/>
      <c r="K121" s="4"/>
      <c r="L121" s="2"/>
      <c r="M121" s="2"/>
    </row>
    <row r="122" spans="1:13" ht="15" customHeight="1" x14ac:dyDescent="0.3">
      <c r="A122" s="43"/>
      <c r="B122" s="15">
        <v>45555</v>
      </c>
      <c r="C122" s="52">
        <v>118</v>
      </c>
      <c r="D122" s="3" t="s">
        <v>64</v>
      </c>
      <c r="E122" s="86" t="s">
        <v>22</v>
      </c>
      <c r="F122" s="20"/>
      <c r="G122" s="21">
        <v>-12.99</v>
      </c>
      <c r="H122" s="21"/>
      <c r="I122" s="21"/>
      <c r="J122" s="22"/>
      <c r="K122" s="4"/>
      <c r="L122" s="2"/>
      <c r="M122" s="2"/>
    </row>
    <row r="123" spans="1:13" ht="15" customHeight="1" x14ac:dyDescent="0.3">
      <c r="A123" s="43"/>
      <c r="B123" s="15">
        <v>45558</v>
      </c>
      <c r="C123" s="52">
        <v>119</v>
      </c>
      <c r="D123" s="3" t="s">
        <v>164</v>
      </c>
      <c r="E123" s="19" t="s">
        <v>23</v>
      </c>
      <c r="F123" s="20"/>
      <c r="G123" s="21">
        <v>-192.47</v>
      </c>
      <c r="H123" s="21"/>
      <c r="I123" s="21"/>
      <c r="J123" s="22"/>
      <c r="K123" s="4"/>
      <c r="L123" s="2"/>
      <c r="M123" s="2"/>
    </row>
    <row r="124" spans="1:13" ht="15" customHeight="1" x14ac:dyDescent="0.3">
      <c r="A124" s="43"/>
      <c r="B124" s="15">
        <v>45565</v>
      </c>
      <c r="C124" s="52">
        <v>120</v>
      </c>
      <c r="D124" s="3" t="s">
        <v>166</v>
      </c>
      <c r="E124" s="19" t="s">
        <v>23</v>
      </c>
      <c r="F124" s="20"/>
      <c r="G124" s="21">
        <v>-143</v>
      </c>
      <c r="H124" s="21"/>
      <c r="I124" s="21"/>
      <c r="J124" s="22"/>
      <c r="K124" s="4"/>
      <c r="L124" s="2"/>
      <c r="M124" s="2"/>
    </row>
    <row r="125" spans="1:13" ht="15" customHeight="1" x14ac:dyDescent="0.3">
      <c r="A125" s="43"/>
      <c r="B125" s="15">
        <v>45565</v>
      </c>
      <c r="C125" s="52">
        <v>121</v>
      </c>
      <c r="D125" s="3" t="s">
        <v>167</v>
      </c>
      <c r="E125" s="23" t="s">
        <v>14</v>
      </c>
      <c r="F125" s="20"/>
      <c r="G125" s="21">
        <v>-100</v>
      </c>
      <c r="H125" s="21"/>
      <c r="I125" s="21"/>
      <c r="J125" s="22"/>
      <c r="K125" s="4"/>
      <c r="L125" s="2"/>
      <c r="M125" s="2"/>
    </row>
    <row r="126" spans="1:13" ht="15" customHeight="1" x14ac:dyDescent="0.3">
      <c r="A126" s="43"/>
      <c r="B126" s="15">
        <v>45565</v>
      </c>
      <c r="C126" s="52">
        <v>122</v>
      </c>
      <c r="D126" s="3" t="s">
        <v>69</v>
      </c>
      <c r="E126" s="23" t="s">
        <v>0</v>
      </c>
      <c r="F126" s="20"/>
      <c r="G126" s="21">
        <v>-31.88</v>
      </c>
      <c r="H126" s="21"/>
      <c r="I126" s="21"/>
      <c r="J126" s="22"/>
      <c r="K126" s="4"/>
      <c r="L126" s="2"/>
      <c r="M126" s="2"/>
    </row>
    <row r="127" spans="1:13" ht="15" customHeight="1" x14ac:dyDescent="0.3">
      <c r="A127" s="43"/>
      <c r="B127" s="15">
        <v>45565</v>
      </c>
      <c r="C127" s="52">
        <v>123</v>
      </c>
      <c r="D127" s="3" t="s">
        <v>47</v>
      </c>
      <c r="E127" s="86" t="s">
        <v>22</v>
      </c>
      <c r="F127" s="20"/>
      <c r="G127" s="21">
        <v>-30.42</v>
      </c>
      <c r="H127" s="21"/>
      <c r="I127" s="21"/>
      <c r="J127" s="22"/>
      <c r="K127" s="4"/>
      <c r="L127" s="2"/>
      <c r="M127" s="2"/>
    </row>
    <row r="128" spans="1:13" ht="15" customHeight="1" x14ac:dyDescent="0.3">
      <c r="A128" s="43"/>
      <c r="B128" s="15">
        <v>45565</v>
      </c>
      <c r="C128" s="52">
        <v>124</v>
      </c>
      <c r="D128" s="3" t="s">
        <v>168</v>
      </c>
      <c r="E128" s="23" t="s">
        <v>14</v>
      </c>
      <c r="F128" s="20"/>
      <c r="G128" s="21">
        <v>-5</v>
      </c>
      <c r="H128" s="21"/>
      <c r="I128" s="21"/>
      <c r="J128" s="22"/>
      <c r="K128" s="4"/>
      <c r="L128" s="2"/>
      <c r="M128" s="2"/>
    </row>
    <row r="129" spans="1:13" ht="15" customHeight="1" x14ac:dyDescent="0.3">
      <c r="A129" s="43"/>
      <c r="B129" s="15">
        <v>45566</v>
      </c>
      <c r="C129" s="52">
        <v>125</v>
      </c>
      <c r="D129" s="3" t="s">
        <v>21</v>
      </c>
      <c r="E129" s="86" t="s">
        <v>22</v>
      </c>
      <c r="F129" s="20"/>
      <c r="G129" s="21">
        <v>-12</v>
      </c>
      <c r="H129" s="21"/>
      <c r="I129" s="21"/>
      <c r="J129" s="22"/>
      <c r="K129" s="4"/>
      <c r="L129" s="2"/>
      <c r="M129" s="2"/>
    </row>
    <row r="130" spans="1:13" ht="15" customHeight="1" x14ac:dyDescent="0.3">
      <c r="A130" s="43"/>
      <c r="B130" s="15">
        <v>45566</v>
      </c>
      <c r="C130" s="52">
        <v>126</v>
      </c>
      <c r="D130" s="85" t="s">
        <v>48</v>
      </c>
      <c r="E130" s="86" t="s">
        <v>22</v>
      </c>
      <c r="F130" s="20"/>
      <c r="G130" s="21">
        <v>-44</v>
      </c>
      <c r="H130" s="21"/>
      <c r="I130" s="21"/>
      <c r="J130" s="22"/>
      <c r="K130" s="4"/>
      <c r="L130" s="2"/>
      <c r="M130" s="2"/>
    </row>
    <row r="131" spans="1:13" ht="15" customHeight="1" x14ac:dyDescent="0.3">
      <c r="A131" s="43"/>
      <c r="B131" s="15">
        <v>45566</v>
      </c>
      <c r="C131" s="52">
        <v>127</v>
      </c>
      <c r="D131" s="85" t="s">
        <v>48</v>
      </c>
      <c r="E131" s="86" t="s">
        <v>22</v>
      </c>
      <c r="F131" s="20"/>
      <c r="G131" s="21">
        <v>-139</v>
      </c>
      <c r="H131" s="21"/>
      <c r="I131" s="21"/>
      <c r="J131" s="22"/>
      <c r="K131" s="4"/>
      <c r="L131" s="2"/>
      <c r="M131" s="2"/>
    </row>
    <row r="132" spans="1:13" ht="15" customHeight="1" x14ac:dyDescent="0.3">
      <c r="A132" s="43"/>
      <c r="B132" s="15">
        <v>45579</v>
      </c>
      <c r="C132" s="52">
        <v>128</v>
      </c>
      <c r="D132" s="39" t="s">
        <v>172</v>
      </c>
      <c r="E132" s="23" t="s">
        <v>0</v>
      </c>
      <c r="F132" s="20"/>
      <c r="G132" s="21">
        <v>-34.729999999999997</v>
      </c>
      <c r="H132" s="21"/>
      <c r="I132" s="21"/>
      <c r="J132" s="22"/>
      <c r="K132" s="4"/>
      <c r="L132" s="2"/>
      <c r="M132" s="2"/>
    </row>
    <row r="133" spans="1:13" ht="15" customHeight="1" x14ac:dyDescent="0.3">
      <c r="A133" s="43"/>
      <c r="B133" s="15">
        <v>45580</v>
      </c>
      <c r="C133" s="52">
        <v>129</v>
      </c>
      <c r="D133" s="3" t="s">
        <v>49</v>
      </c>
      <c r="E133" s="23" t="s">
        <v>22</v>
      </c>
      <c r="F133" s="20"/>
      <c r="G133" s="21">
        <v>-18.36</v>
      </c>
      <c r="H133" s="21"/>
      <c r="I133" s="21"/>
      <c r="J133" s="22"/>
      <c r="K133" s="4"/>
      <c r="L133" s="2"/>
      <c r="M133" s="2"/>
    </row>
    <row r="134" spans="1:13" ht="15" customHeight="1" x14ac:dyDescent="0.3">
      <c r="A134" s="43"/>
      <c r="B134" s="15">
        <v>45581</v>
      </c>
      <c r="C134" s="52">
        <v>130</v>
      </c>
      <c r="D134" s="3" t="s">
        <v>69</v>
      </c>
      <c r="E134" s="23" t="s">
        <v>0</v>
      </c>
      <c r="F134" s="20"/>
      <c r="G134" s="21">
        <v>-11.96</v>
      </c>
      <c r="H134" s="21"/>
      <c r="I134" s="21"/>
      <c r="J134" s="22"/>
      <c r="K134" s="4"/>
      <c r="L134" s="2"/>
      <c r="M134" s="2"/>
    </row>
    <row r="135" spans="1:13" ht="15" customHeight="1" x14ac:dyDescent="0.3">
      <c r="A135" s="43"/>
      <c r="B135" s="15">
        <v>45587</v>
      </c>
      <c r="C135" s="52">
        <v>131</v>
      </c>
      <c r="D135" s="3" t="s">
        <v>64</v>
      </c>
      <c r="E135" s="86" t="s">
        <v>22</v>
      </c>
      <c r="F135" s="20"/>
      <c r="G135" s="21">
        <v>-12.99</v>
      </c>
      <c r="H135" s="21"/>
      <c r="I135" s="21"/>
      <c r="J135" s="22"/>
      <c r="K135" s="4"/>
      <c r="L135" s="2"/>
      <c r="M135" s="2"/>
    </row>
    <row r="136" spans="1:13" ht="15" customHeight="1" x14ac:dyDescent="0.3">
      <c r="A136" s="43"/>
      <c r="B136" s="15">
        <v>45590</v>
      </c>
      <c r="C136" s="52">
        <v>132</v>
      </c>
      <c r="D136" s="3" t="s">
        <v>174</v>
      </c>
      <c r="E136" s="23" t="s">
        <v>19</v>
      </c>
      <c r="F136" s="20"/>
      <c r="G136" s="21">
        <v>-10.15</v>
      </c>
      <c r="H136" s="21"/>
      <c r="I136" s="21"/>
      <c r="J136" s="22"/>
      <c r="K136" s="4"/>
      <c r="L136" s="2"/>
      <c r="M136" s="2"/>
    </row>
    <row r="137" spans="1:13" ht="15" customHeight="1" x14ac:dyDescent="0.3">
      <c r="A137" s="43"/>
      <c r="B137" s="15">
        <v>45593</v>
      </c>
      <c r="C137" s="52">
        <v>133</v>
      </c>
      <c r="D137" s="3" t="s">
        <v>86</v>
      </c>
      <c r="E137" s="23" t="s">
        <v>0</v>
      </c>
      <c r="F137" s="20"/>
      <c r="G137" s="21">
        <v>-21.01</v>
      </c>
      <c r="H137" s="21"/>
      <c r="I137" s="21"/>
      <c r="J137" s="22"/>
      <c r="K137" s="4"/>
      <c r="L137" s="2"/>
      <c r="M137" s="2"/>
    </row>
    <row r="138" spans="1:13" ht="15" customHeight="1" x14ac:dyDescent="0.3">
      <c r="A138" s="43"/>
      <c r="B138" s="15">
        <v>45600</v>
      </c>
      <c r="C138" s="52">
        <v>134</v>
      </c>
      <c r="D138" s="3" t="s">
        <v>21</v>
      </c>
      <c r="E138" s="86" t="s">
        <v>22</v>
      </c>
      <c r="F138" s="20"/>
      <c r="G138" s="21">
        <v>-12</v>
      </c>
      <c r="H138" s="21"/>
      <c r="I138" s="21"/>
      <c r="J138" s="22"/>
      <c r="K138" s="4"/>
      <c r="L138" s="2"/>
      <c r="M138" s="2"/>
    </row>
    <row r="139" spans="1:13" ht="15" customHeight="1" x14ac:dyDescent="0.3">
      <c r="A139" s="43"/>
      <c r="B139" s="15">
        <v>45600</v>
      </c>
      <c r="C139" s="52">
        <v>135</v>
      </c>
      <c r="D139" s="3" t="s">
        <v>86</v>
      </c>
      <c r="E139" s="23" t="s">
        <v>0</v>
      </c>
      <c r="F139" s="20"/>
      <c r="G139" s="21">
        <v>-41.45</v>
      </c>
      <c r="H139" s="21"/>
      <c r="I139" s="21"/>
      <c r="J139" s="22"/>
      <c r="K139" s="4"/>
      <c r="L139" s="2"/>
      <c r="M139" s="2"/>
    </row>
    <row r="140" spans="1:13" ht="15" customHeight="1" x14ac:dyDescent="0.3">
      <c r="A140" s="43"/>
      <c r="B140" s="15">
        <v>45601</v>
      </c>
      <c r="C140" s="52">
        <v>136</v>
      </c>
      <c r="D140" s="85" t="s">
        <v>48</v>
      </c>
      <c r="E140" s="86" t="s">
        <v>22</v>
      </c>
      <c r="F140" s="20"/>
      <c r="G140" s="21">
        <v>-139</v>
      </c>
      <c r="H140" s="21"/>
      <c r="I140" s="21"/>
      <c r="J140" s="22"/>
      <c r="K140" s="4"/>
      <c r="L140" s="2"/>
      <c r="M140" s="2"/>
    </row>
    <row r="141" spans="1:13" ht="15" customHeight="1" x14ac:dyDescent="0.3">
      <c r="A141" s="43"/>
      <c r="B141" s="15">
        <v>45601</v>
      </c>
      <c r="C141" s="52">
        <v>137</v>
      </c>
      <c r="D141" s="85" t="s">
        <v>48</v>
      </c>
      <c r="E141" s="86" t="s">
        <v>22</v>
      </c>
      <c r="F141" s="20"/>
      <c r="G141" s="21">
        <v>-44</v>
      </c>
      <c r="H141" s="21"/>
      <c r="I141" s="21"/>
      <c r="J141" s="22"/>
      <c r="K141" s="4"/>
      <c r="L141" s="2"/>
      <c r="M141" s="2"/>
    </row>
    <row r="142" spans="1:13" ht="15" customHeight="1" x14ac:dyDescent="0.3">
      <c r="A142" s="43"/>
      <c r="B142" s="15">
        <v>45602</v>
      </c>
      <c r="C142" s="52">
        <v>138</v>
      </c>
      <c r="D142" s="3" t="s">
        <v>175</v>
      </c>
      <c r="E142" s="23" t="s">
        <v>19</v>
      </c>
      <c r="F142" s="20"/>
      <c r="G142" s="21">
        <v>-11.99</v>
      </c>
      <c r="H142" s="21"/>
      <c r="I142" s="21"/>
      <c r="J142" s="22"/>
      <c r="K142" s="4"/>
      <c r="L142" s="2"/>
      <c r="M142" s="2"/>
    </row>
    <row r="143" spans="1:13" ht="15" customHeight="1" x14ac:dyDescent="0.3">
      <c r="A143" s="43"/>
      <c r="B143" s="15">
        <v>45607</v>
      </c>
      <c r="C143" s="52">
        <v>139</v>
      </c>
      <c r="D143" s="3" t="s">
        <v>176</v>
      </c>
      <c r="E143" s="23" t="s">
        <v>19</v>
      </c>
      <c r="F143" s="20"/>
      <c r="G143" s="21">
        <v>-40</v>
      </c>
      <c r="H143" s="21"/>
      <c r="I143" s="21"/>
      <c r="J143" s="22"/>
      <c r="K143" s="4"/>
      <c r="L143" s="2"/>
      <c r="M143" s="2"/>
    </row>
    <row r="144" spans="1:13" ht="15" customHeight="1" x14ac:dyDescent="0.3">
      <c r="A144" s="43"/>
      <c r="B144" s="15">
        <v>45607</v>
      </c>
      <c r="C144" s="52">
        <v>140</v>
      </c>
      <c r="D144" s="3" t="s">
        <v>177</v>
      </c>
      <c r="E144" s="23" t="s">
        <v>19</v>
      </c>
      <c r="F144" s="20"/>
      <c r="G144" s="21">
        <v>-315.8</v>
      </c>
      <c r="H144" s="21"/>
      <c r="I144" s="21"/>
      <c r="J144" s="22"/>
      <c r="K144" s="4"/>
      <c r="L144" s="2"/>
      <c r="M144" s="2"/>
    </row>
    <row r="145" spans="1:13" ht="15" customHeight="1" x14ac:dyDescent="0.3">
      <c r="A145" s="43"/>
      <c r="B145" s="15">
        <v>45610</v>
      </c>
      <c r="C145" s="52">
        <v>141</v>
      </c>
      <c r="D145" s="3" t="s">
        <v>69</v>
      </c>
      <c r="E145" s="23" t="s">
        <v>0</v>
      </c>
      <c r="F145" s="20"/>
      <c r="G145" s="21">
        <v>-15.96</v>
      </c>
      <c r="H145" s="21"/>
      <c r="I145" s="21"/>
      <c r="J145" s="22"/>
      <c r="K145" s="4"/>
      <c r="L145" s="2"/>
      <c r="M145" s="2"/>
    </row>
    <row r="146" spans="1:13" ht="15" customHeight="1" x14ac:dyDescent="0.3">
      <c r="A146" s="43"/>
      <c r="B146" s="15">
        <v>45610</v>
      </c>
      <c r="C146" s="52">
        <v>142</v>
      </c>
      <c r="D146" s="3" t="s">
        <v>180</v>
      </c>
      <c r="E146" s="23" t="s">
        <v>19</v>
      </c>
      <c r="F146" s="20"/>
      <c r="G146" s="21">
        <v>-21.48</v>
      </c>
      <c r="H146" s="21"/>
      <c r="I146" s="21"/>
      <c r="J146" s="22"/>
      <c r="K146" s="4"/>
      <c r="L146" s="2"/>
      <c r="M146" s="2"/>
    </row>
    <row r="147" spans="1:13" ht="15" customHeight="1" x14ac:dyDescent="0.3">
      <c r="A147" s="43"/>
      <c r="B147" s="15">
        <v>45611</v>
      </c>
      <c r="C147" s="52">
        <v>143</v>
      </c>
      <c r="D147" s="3" t="s">
        <v>181</v>
      </c>
      <c r="E147" s="23" t="s">
        <v>0</v>
      </c>
      <c r="F147" s="20"/>
      <c r="G147" s="21">
        <v>-58.55</v>
      </c>
      <c r="H147" s="21"/>
      <c r="I147" s="21"/>
      <c r="J147" s="22"/>
      <c r="K147" s="4"/>
      <c r="L147" s="2"/>
      <c r="M147" s="2"/>
    </row>
    <row r="148" spans="1:13" ht="15" customHeight="1" x14ac:dyDescent="0.3">
      <c r="A148" s="43"/>
      <c r="B148" s="15">
        <v>45616</v>
      </c>
      <c r="C148" s="52">
        <v>144</v>
      </c>
      <c r="D148" s="39" t="s">
        <v>69</v>
      </c>
      <c r="E148" s="23" t="s">
        <v>0</v>
      </c>
      <c r="F148" s="20"/>
      <c r="G148" s="21">
        <v>-31.46</v>
      </c>
      <c r="H148" s="21"/>
      <c r="I148" s="21"/>
      <c r="J148" s="22"/>
      <c r="K148" s="4"/>
      <c r="L148" s="2"/>
      <c r="M148" s="2"/>
    </row>
    <row r="149" spans="1:13" ht="15" customHeight="1" x14ac:dyDescent="0.3">
      <c r="A149" s="43"/>
      <c r="B149" s="15">
        <v>45617</v>
      </c>
      <c r="C149" s="52">
        <v>145</v>
      </c>
      <c r="D149" s="3" t="s">
        <v>64</v>
      </c>
      <c r="E149" s="86" t="s">
        <v>22</v>
      </c>
      <c r="F149" s="20"/>
      <c r="G149" s="21">
        <v>-12.99</v>
      </c>
      <c r="H149" s="21"/>
      <c r="I149" s="21"/>
      <c r="J149" s="22"/>
      <c r="K149" s="4"/>
      <c r="L149" s="2"/>
    </row>
    <row r="150" spans="1:13" ht="15" customHeight="1" x14ac:dyDescent="0.3">
      <c r="A150" s="43"/>
      <c r="B150" s="15">
        <v>45623</v>
      </c>
      <c r="C150" s="52">
        <v>146</v>
      </c>
      <c r="D150" s="3" t="s">
        <v>185</v>
      </c>
      <c r="E150" s="23" t="s">
        <v>14</v>
      </c>
      <c r="F150" s="17"/>
      <c r="G150" s="21">
        <v>-324.63</v>
      </c>
      <c r="H150" s="21"/>
      <c r="I150" s="21"/>
      <c r="J150" s="22"/>
      <c r="K150" s="4"/>
      <c r="L150" s="2"/>
      <c r="M150" s="2"/>
    </row>
    <row r="151" spans="1:13" ht="15" customHeight="1" x14ac:dyDescent="0.3">
      <c r="A151" s="43"/>
      <c r="B151" s="15">
        <v>45624</v>
      </c>
      <c r="C151" s="52">
        <v>147</v>
      </c>
      <c r="D151" s="3" t="s">
        <v>186</v>
      </c>
      <c r="E151" s="23" t="s">
        <v>19</v>
      </c>
      <c r="F151" s="20"/>
      <c r="G151" s="21">
        <v>-28.13</v>
      </c>
      <c r="H151" s="21"/>
      <c r="I151" s="21"/>
      <c r="J151" s="22"/>
      <c r="K151" s="4"/>
      <c r="L151" s="2"/>
      <c r="M151" s="2"/>
    </row>
    <row r="152" spans="1:13" ht="15" customHeight="1" x14ac:dyDescent="0.3">
      <c r="A152" s="43"/>
      <c r="B152" s="15">
        <v>45628</v>
      </c>
      <c r="C152" s="52">
        <v>148</v>
      </c>
      <c r="D152" s="39" t="s">
        <v>191</v>
      </c>
      <c r="E152" s="23" t="s">
        <v>0</v>
      </c>
      <c r="F152" s="20"/>
      <c r="G152" s="21">
        <v>-22.95</v>
      </c>
      <c r="H152" s="21"/>
      <c r="I152" s="21"/>
      <c r="J152" s="22"/>
      <c r="K152" s="4"/>
      <c r="L152" s="2"/>
      <c r="M152" s="2"/>
    </row>
    <row r="153" spans="1:13" ht="15" customHeight="1" x14ac:dyDescent="0.3">
      <c r="A153" s="43"/>
      <c r="B153" s="15">
        <v>45628</v>
      </c>
      <c r="C153" s="52">
        <v>148</v>
      </c>
      <c r="D153" s="39" t="s">
        <v>191</v>
      </c>
      <c r="E153" s="23" t="s">
        <v>20</v>
      </c>
      <c r="F153" s="20"/>
      <c r="G153" s="21">
        <v>-37.799999999999997</v>
      </c>
      <c r="H153" s="21"/>
      <c r="I153" s="21"/>
      <c r="J153" s="22"/>
      <c r="K153" s="4"/>
      <c r="L153" s="2"/>
      <c r="M153" s="2"/>
    </row>
    <row r="154" spans="1:13" ht="15" customHeight="1" x14ac:dyDescent="0.3">
      <c r="A154" s="43"/>
      <c r="B154" s="15">
        <v>45628</v>
      </c>
      <c r="C154" s="52">
        <v>149</v>
      </c>
      <c r="D154" s="3" t="s">
        <v>21</v>
      </c>
      <c r="E154" s="86" t="s">
        <v>22</v>
      </c>
      <c r="F154" s="20"/>
      <c r="G154" s="21">
        <v>-12</v>
      </c>
      <c r="H154" s="21"/>
      <c r="I154" s="21"/>
      <c r="J154" s="22"/>
      <c r="K154" s="4"/>
      <c r="L154" s="2"/>
      <c r="M154" s="2"/>
    </row>
    <row r="155" spans="1:13" ht="15" customHeight="1" x14ac:dyDescent="0.3">
      <c r="A155" s="43"/>
      <c r="B155" s="15">
        <v>45629</v>
      </c>
      <c r="C155" s="52">
        <v>149.69999999999999</v>
      </c>
      <c r="D155" s="85" t="s">
        <v>48</v>
      </c>
      <c r="E155" s="86" t="s">
        <v>22</v>
      </c>
      <c r="F155" s="20"/>
      <c r="G155" s="21">
        <v>-139</v>
      </c>
      <c r="H155" s="21"/>
      <c r="I155" s="21"/>
      <c r="J155" s="22"/>
      <c r="K155" s="4"/>
      <c r="L155" s="2"/>
      <c r="M155" s="2"/>
    </row>
    <row r="156" spans="1:13" ht="15" customHeight="1" x14ac:dyDescent="0.3">
      <c r="A156" s="43"/>
      <c r="B156" s="15">
        <v>45629</v>
      </c>
      <c r="C156" s="52">
        <v>151</v>
      </c>
      <c r="D156" s="85" t="s">
        <v>48</v>
      </c>
      <c r="E156" s="86" t="s">
        <v>22</v>
      </c>
      <c r="F156" s="20"/>
      <c r="G156" s="21">
        <v>-44</v>
      </c>
      <c r="H156" s="21"/>
      <c r="I156" s="21"/>
      <c r="J156" s="22"/>
      <c r="K156" s="4"/>
      <c r="L156" s="2"/>
      <c r="M156" s="2"/>
    </row>
    <row r="157" spans="1:13" ht="15" customHeight="1" x14ac:dyDescent="0.3">
      <c r="A157" s="43"/>
      <c r="B157" s="15">
        <v>45632</v>
      </c>
      <c r="C157" s="52">
        <v>152</v>
      </c>
      <c r="D157" s="39" t="s">
        <v>69</v>
      </c>
      <c r="E157" s="23" t="s">
        <v>0</v>
      </c>
      <c r="F157" s="20"/>
      <c r="G157" s="21">
        <v>-10</v>
      </c>
      <c r="H157" s="21"/>
      <c r="I157" s="21"/>
      <c r="J157" s="22"/>
      <c r="K157" s="4"/>
      <c r="L157" s="2"/>
      <c r="M157" s="2"/>
    </row>
    <row r="158" spans="1:13" ht="15" customHeight="1" x14ac:dyDescent="0.3">
      <c r="A158" s="43"/>
      <c r="B158" s="15">
        <v>45635</v>
      </c>
      <c r="C158" s="52">
        <v>153</v>
      </c>
      <c r="D158" s="39" t="s">
        <v>192</v>
      </c>
      <c r="E158" s="23" t="s">
        <v>19</v>
      </c>
      <c r="F158" s="20"/>
      <c r="G158" s="21">
        <v>-37.31</v>
      </c>
      <c r="H158" s="21"/>
      <c r="I158" s="21"/>
      <c r="J158" s="22"/>
      <c r="K158" s="4"/>
      <c r="L158" s="2"/>
      <c r="M158" s="2"/>
    </row>
    <row r="159" spans="1:13" ht="15" customHeight="1" x14ac:dyDescent="0.3">
      <c r="A159" s="43"/>
      <c r="B159" s="15">
        <v>45637</v>
      </c>
      <c r="C159" s="52">
        <v>154.03</v>
      </c>
      <c r="D159" s="39" t="s">
        <v>193</v>
      </c>
      <c r="E159" s="23" t="s">
        <v>19</v>
      </c>
      <c r="F159" s="20"/>
      <c r="G159" s="21">
        <v>-166.98</v>
      </c>
      <c r="H159" s="21"/>
      <c r="I159" s="21"/>
      <c r="J159" s="22"/>
      <c r="K159" s="4"/>
      <c r="L159" s="2"/>
      <c r="M159" s="2"/>
    </row>
    <row r="160" spans="1:13" ht="15" customHeight="1" x14ac:dyDescent="0.3">
      <c r="A160" s="43"/>
      <c r="B160" s="15">
        <v>45639</v>
      </c>
      <c r="C160" s="52">
        <v>155.06</v>
      </c>
      <c r="D160" s="39" t="s">
        <v>194</v>
      </c>
      <c r="E160" s="23" t="s">
        <v>19</v>
      </c>
      <c r="F160" s="20"/>
      <c r="G160" s="21">
        <v>-298.89999999999998</v>
      </c>
      <c r="H160" s="21"/>
      <c r="I160" s="21"/>
      <c r="J160" s="22"/>
      <c r="K160" s="4"/>
      <c r="L160" s="2"/>
      <c r="M160" s="2"/>
    </row>
    <row r="161" spans="1:247" ht="15" customHeight="1" x14ac:dyDescent="0.3">
      <c r="A161" s="43"/>
      <c r="B161" s="15"/>
      <c r="C161" s="52">
        <v>156.09</v>
      </c>
      <c r="D161" s="39"/>
      <c r="E161" s="19"/>
      <c r="F161" s="20"/>
      <c r="G161" s="21"/>
      <c r="H161" s="21"/>
      <c r="I161" s="21"/>
      <c r="J161" s="22"/>
      <c r="K161" s="4"/>
      <c r="L161" s="2"/>
      <c r="M161" s="2"/>
    </row>
    <row r="162" spans="1:247" ht="15" customHeight="1" x14ac:dyDescent="0.3">
      <c r="A162" s="43"/>
      <c r="B162" s="15"/>
      <c r="C162" s="52">
        <v>157.12</v>
      </c>
      <c r="D162" s="39"/>
      <c r="E162" s="19"/>
      <c r="F162" s="20"/>
      <c r="G162" s="21"/>
      <c r="H162" s="21"/>
      <c r="I162" s="21"/>
      <c r="J162" s="22"/>
      <c r="K162" s="4"/>
      <c r="L162" s="2"/>
      <c r="M162" s="2"/>
    </row>
    <row r="163" spans="1:247" ht="15" customHeight="1" x14ac:dyDescent="0.3">
      <c r="A163" s="43"/>
      <c r="B163" s="15"/>
      <c r="C163" s="52">
        <v>158.15</v>
      </c>
      <c r="D163" s="39"/>
      <c r="E163" s="19"/>
      <c r="F163" s="20"/>
      <c r="G163" s="21"/>
      <c r="H163" s="21"/>
      <c r="I163" s="21"/>
      <c r="J163" s="22"/>
      <c r="K163" s="4"/>
      <c r="L163" s="2"/>
      <c r="M163" s="2"/>
    </row>
    <row r="164" spans="1:247" ht="15" customHeight="1" x14ac:dyDescent="0.3">
      <c r="A164" s="43"/>
      <c r="B164" s="15"/>
      <c r="C164" s="52">
        <v>159.18</v>
      </c>
      <c r="D164" s="39"/>
      <c r="E164" s="19"/>
      <c r="F164" s="20"/>
      <c r="G164" s="21"/>
      <c r="H164" s="21"/>
      <c r="I164" s="21"/>
      <c r="J164" s="22"/>
      <c r="K164" s="4"/>
      <c r="L164" s="2"/>
      <c r="M164" s="2"/>
    </row>
    <row r="165" spans="1:247" ht="15" customHeight="1" x14ac:dyDescent="0.3">
      <c r="A165" s="43"/>
      <c r="B165" s="15"/>
      <c r="C165" s="52">
        <v>160.21</v>
      </c>
      <c r="D165" s="39"/>
      <c r="E165" s="23"/>
      <c r="F165" s="21"/>
      <c r="G165" s="21"/>
      <c r="H165" s="21"/>
      <c r="I165" s="21"/>
      <c r="J165" s="22"/>
      <c r="K165" s="4"/>
      <c r="L165" s="2"/>
      <c r="M165" s="2"/>
    </row>
    <row r="166" spans="1:247" ht="15" customHeight="1" x14ac:dyDescent="0.3">
      <c r="A166" s="43"/>
      <c r="B166" s="15"/>
      <c r="C166" s="52">
        <v>161.24</v>
      </c>
      <c r="D166" s="39"/>
      <c r="E166" s="19"/>
      <c r="F166" s="20"/>
      <c r="G166" s="21"/>
      <c r="H166" s="21"/>
      <c r="I166" s="21"/>
      <c r="J166" s="22"/>
      <c r="K166" s="4"/>
      <c r="L166" s="2"/>
      <c r="M166" s="2"/>
    </row>
    <row r="167" spans="1:247" ht="15" customHeight="1" x14ac:dyDescent="0.3">
      <c r="A167" s="43"/>
      <c r="B167" s="15"/>
      <c r="C167" s="52">
        <v>162.27000000000001</v>
      </c>
      <c r="D167" s="39"/>
      <c r="E167" s="23"/>
      <c r="F167" s="20"/>
      <c r="G167" s="21"/>
      <c r="H167" s="21"/>
      <c r="I167" s="21"/>
      <c r="J167" s="22"/>
      <c r="K167" s="4"/>
      <c r="L167" s="2"/>
      <c r="M167" s="2"/>
    </row>
    <row r="168" spans="1:247" ht="15" customHeight="1" x14ac:dyDescent="0.3">
      <c r="A168" s="43"/>
      <c r="B168" s="15"/>
      <c r="C168" s="52">
        <v>163.30000000000001</v>
      </c>
      <c r="D168" s="39"/>
      <c r="E168" s="19"/>
      <c r="F168" s="20"/>
      <c r="G168" s="21"/>
      <c r="H168" s="21"/>
      <c r="I168" s="21"/>
      <c r="J168" s="22"/>
      <c r="K168" s="4"/>
      <c r="L168" s="2"/>
      <c r="M168" s="2"/>
    </row>
    <row r="169" spans="1:247" ht="15" customHeight="1" x14ac:dyDescent="0.3">
      <c r="A169" s="43"/>
      <c r="B169" s="15"/>
      <c r="C169" s="52">
        <v>164.33</v>
      </c>
      <c r="D169" s="39"/>
      <c r="E169" s="19"/>
      <c r="F169" s="20"/>
      <c r="G169" s="21"/>
      <c r="H169" s="21"/>
      <c r="I169" s="21"/>
      <c r="J169" s="22"/>
      <c r="K169" s="4"/>
      <c r="L169" s="2"/>
      <c r="M169" s="2"/>
    </row>
    <row r="170" spans="1:247" ht="15" customHeight="1" x14ac:dyDescent="0.3">
      <c r="A170" s="43"/>
      <c r="B170" s="15"/>
      <c r="C170" s="52">
        <v>165.36</v>
      </c>
      <c r="D170" s="39"/>
      <c r="E170" s="19"/>
      <c r="F170" s="20"/>
      <c r="G170" s="21"/>
      <c r="H170" s="21"/>
      <c r="I170" s="21"/>
      <c r="J170" s="22"/>
      <c r="K170" s="4"/>
      <c r="L170" s="2"/>
      <c r="M170" s="2"/>
    </row>
    <row r="171" spans="1:247" ht="15" customHeight="1" x14ac:dyDescent="0.3">
      <c r="A171" s="43"/>
      <c r="B171" s="15"/>
      <c r="C171" s="52">
        <v>166.39</v>
      </c>
      <c r="D171" s="16"/>
      <c r="E171" s="19"/>
      <c r="F171" s="20"/>
      <c r="G171" s="21"/>
      <c r="H171" s="21"/>
      <c r="I171" s="21"/>
      <c r="J171" s="22"/>
      <c r="K171" s="4"/>
      <c r="L171" s="2"/>
      <c r="M171" s="2"/>
    </row>
    <row r="172" spans="1:247" ht="15" customHeight="1" x14ac:dyDescent="0.3">
      <c r="A172" s="43"/>
      <c r="B172" s="15"/>
      <c r="C172" s="52">
        <v>167.42</v>
      </c>
      <c r="D172" s="16"/>
      <c r="E172" s="19"/>
      <c r="F172" s="20"/>
      <c r="G172" s="21"/>
      <c r="H172" s="21"/>
      <c r="I172" s="21"/>
      <c r="J172" s="22"/>
      <c r="K172" s="4"/>
      <c r="L172" s="2"/>
      <c r="M172" s="2"/>
    </row>
    <row r="173" spans="1:247" ht="15" customHeight="1" x14ac:dyDescent="0.3">
      <c r="A173" s="43"/>
      <c r="B173" s="15"/>
      <c r="C173" s="52">
        <v>168.45</v>
      </c>
      <c r="D173" s="16"/>
      <c r="E173" s="19"/>
      <c r="F173" s="20"/>
      <c r="G173" s="21"/>
      <c r="H173" s="21"/>
      <c r="I173" s="21"/>
      <c r="J173" s="22"/>
      <c r="K173" s="46"/>
      <c r="L173" s="2"/>
      <c r="M173" s="2"/>
    </row>
    <row r="174" spans="1:247" ht="15" customHeight="1" x14ac:dyDescent="0.3">
      <c r="A174" s="43"/>
      <c r="B174" s="15"/>
      <c r="C174" s="52">
        <v>169.48</v>
      </c>
      <c r="D174" s="16"/>
      <c r="E174" s="19"/>
      <c r="F174" s="20"/>
      <c r="G174" s="21"/>
      <c r="H174" s="21"/>
      <c r="I174" s="21"/>
      <c r="J174" s="22"/>
      <c r="K174" s="46"/>
      <c r="L174" s="2"/>
      <c r="M174" s="2"/>
    </row>
    <row r="175" spans="1:247" ht="15" customHeight="1" x14ac:dyDescent="0.3">
      <c r="A175" s="43"/>
      <c r="B175" s="15"/>
      <c r="C175" s="52">
        <v>170.51</v>
      </c>
      <c r="D175" s="16"/>
      <c r="E175" s="19"/>
      <c r="F175" s="20"/>
      <c r="G175" s="21"/>
      <c r="H175" s="21"/>
      <c r="I175" s="21"/>
      <c r="J175" s="22"/>
      <c r="K175" s="46"/>
      <c r="L175" s="2"/>
      <c r="M175" s="2"/>
    </row>
    <row r="176" spans="1:247" ht="15" customHeight="1" x14ac:dyDescent="0.3">
      <c r="A176" s="43"/>
      <c r="B176" s="15"/>
      <c r="C176" s="52"/>
      <c r="D176" s="39"/>
      <c r="E176" s="19"/>
      <c r="F176" s="20"/>
      <c r="G176" s="21"/>
      <c r="H176" s="21"/>
      <c r="I176" s="21"/>
      <c r="J176" s="22"/>
      <c r="K176" s="46"/>
      <c r="L176" s="2"/>
      <c r="M176" s="2"/>
      <c r="IM176"/>
    </row>
    <row r="177" spans="1:13" ht="15" customHeight="1" x14ac:dyDescent="0.3">
      <c r="A177" s="44"/>
      <c r="B177" s="30" t="s">
        <v>16</v>
      </c>
      <c r="C177" s="53"/>
      <c r="D177" s="31"/>
      <c r="E177" s="32"/>
      <c r="F177" s="33">
        <f>SUM(F3:F176)</f>
        <v>-1799.6</v>
      </c>
      <c r="G177" s="34">
        <f>SUM(G3:G176)</f>
        <v>-11178.699999999986</v>
      </c>
      <c r="H177" s="34">
        <f>SUM(H3:H176)</f>
        <v>0</v>
      </c>
      <c r="I177" s="34">
        <f>SUM(I3:I176)</f>
        <v>-170.63</v>
      </c>
      <c r="J177" s="47">
        <f>SUM(J3:J176)</f>
        <v>-949.25</v>
      </c>
      <c r="K177" s="2"/>
      <c r="L177" s="2"/>
      <c r="M177" s="2"/>
    </row>
    <row r="178" spans="1:13" ht="15" customHeight="1" x14ac:dyDescent="0.3">
      <c r="A178" s="44"/>
      <c r="B178" s="18"/>
      <c r="C178" s="18"/>
      <c r="D178" s="18"/>
      <c r="E178" s="18"/>
      <c r="F178" s="18"/>
      <c r="G178" s="18"/>
      <c r="H178" s="18"/>
      <c r="I178" s="18"/>
      <c r="J178" s="18"/>
      <c r="K178" s="2"/>
      <c r="L178" s="2"/>
      <c r="M178" s="2"/>
    </row>
    <row r="179" spans="1:13" ht="15" customHeight="1" x14ac:dyDescent="0.3">
      <c r="A179" s="44"/>
      <c r="B179" s="18"/>
      <c r="C179" s="18"/>
      <c r="D179" s="18"/>
      <c r="E179" s="18"/>
      <c r="F179" s="18"/>
      <c r="G179" s="18"/>
      <c r="H179" s="18"/>
      <c r="I179" s="18"/>
      <c r="J179" s="18"/>
      <c r="K179" s="2"/>
      <c r="L179" s="2"/>
      <c r="M179" s="2"/>
    </row>
    <row r="180" spans="1:13" ht="15" customHeight="1" x14ac:dyDescent="0.3">
      <c r="A180" s="44"/>
      <c r="B180" s="18"/>
      <c r="C180" s="18"/>
      <c r="D180" s="18"/>
      <c r="E180" s="18"/>
      <c r="F180" s="18"/>
      <c r="G180" s="18"/>
      <c r="H180" s="18"/>
      <c r="I180" s="18"/>
      <c r="J180" s="18"/>
      <c r="K180" s="2"/>
      <c r="L180" s="2"/>
      <c r="M180" s="2"/>
    </row>
    <row r="181" spans="1:13" ht="15" customHeight="1" x14ac:dyDescent="0.3">
      <c r="A181" s="44"/>
      <c r="B181" s="18"/>
      <c r="C181" s="18"/>
      <c r="D181" s="18"/>
      <c r="E181" s="18"/>
      <c r="F181" s="18"/>
      <c r="G181" s="18"/>
      <c r="H181" s="18"/>
      <c r="I181" s="18"/>
      <c r="J181" s="18"/>
      <c r="K181" s="2"/>
      <c r="L181" s="2"/>
      <c r="M181" s="2"/>
    </row>
    <row r="182" spans="1:13" ht="15" customHeight="1" x14ac:dyDescent="0.3">
      <c r="A182" s="44"/>
      <c r="B182" s="18"/>
      <c r="C182" s="18"/>
      <c r="D182" s="18"/>
      <c r="E182" s="18"/>
      <c r="F182" s="18"/>
      <c r="G182" s="18"/>
      <c r="H182" s="18"/>
      <c r="I182" s="18"/>
      <c r="J182" s="18"/>
      <c r="K182" s="2"/>
      <c r="L182" s="2"/>
      <c r="M182" s="2"/>
    </row>
    <row r="183" spans="1:13" ht="15" customHeight="1" x14ac:dyDescent="0.3">
      <c r="A183" s="44"/>
      <c r="B183" s="18"/>
      <c r="C183" s="18"/>
      <c r="D183" s="18"/>
      <c r="E183" s="18"/>
      <c r="F183" s="18"/>
      <c r="G183" s="18"/>
      <c r="H183" s="18"/>
      <c r="I183" s="18"/>
      <c r="J183" s="18"/>
      <c r="K183" s="2"/>
      <c r="L183" s="2"/>
      <c r="M183" s="2"/>
    </row>
    <row r="184" spans="1:13" ht="15" customHeight="1" x14ac:dyDescent="0.3">
      <c r="A184" s="44"/>
      <c r="B184" s="18"/>
      <c r="C184" s="18"/>
      <c r="D184" s="18"/>
      <c r="E184" s="18"/>
      <c r="F184" s="18"/>
      <c r="G184" s="18"/>
      <c r="H184" s="18"/>
      <c r="I184" s="18"/>
      <c r="J184" s="18"/>
      <c r="K184" s="2"/>
      <c r="L184" s="2"/>
      <c r="M184" s="2"/>
    </row>
    <row r="185" spans="1:13" ht="15" customHeight="1" x14ac:dyDescent="0.3">
      <c r="A185" s="44"/>
      <c r="B185" s="18"/>
      <c r="C185" s="18"/>
      <c r="D185" s="18"/>
      <c r="E185" s="18"/>
      <c r="F185" s="18"/>
      <c r="G185" s="18"/>
      <c r="H185" s="18"/>
      <c r="I185" s="18"/>
      <c r="J185" s="18"/>
      <c r="K185" s="2"/>
      <c r="L185" s="2"/>
      <c r="M185" s="2"/>
    </row>
    <row r="186" spans="1:13" ht="15" customHeight="1" x14ac:dyDescent="0.3">
      <c r="A186" s="44"/>
      <c r="B186" s="18"/>
      <c r="C186" s="18"/>
      <c r="D186" s="18"/>
      <c r="E186" s="18"/>
      <c r="F186" s="18"/>
      <c r="G186" s="18"/>
      <c r="H186" s="18"/>
      <c r="I186" s="18"/>
      <c r="J186" s="18"/>
      <c r="K186" s="2"/>
      <c r="L186" s="2"/>
      <c r="M186" s="2"/>
    </row>
    <row r="187" spans="1:13" ht="15" customHeight="1" x14ac:dyDescent="0.3">
      <c r="A187" s="44"/>
      <c r="B187" s="18"/>
      <c r="C187" s="18"/>
      <c r="D187" s="18"/>
      <c r="E187" s="18"/>
      <c r="F187" s="18"/>
      <c r="G187" s="18"/>
      <c r="H187" s="18"/>
      <c r="I187" s="18"/>
      <c r="J187" s="18"/>
      <c r="K187" s="2"/>
      <c r="L187" s="2"/>
      <c r="M187" s="2"/>
    </row>
    <row r="188" spans="1:13" ht="15" customHeight="1" x14ac:dyDescent="0.3">
      <c r="A188" s="44"/>
      <c r="B188" s="18"/>
      <c r="C188" s="18"/>
      <c r="D188" s="18"/>
      <c r="E188" s="18"/>
      <c r="F188" s="18"/>
      <c r="G188" s="18"/>
      <c r="H188" s="18"/>
      <c r="I188" s="18"/>
      <c r="J188" s="18"/>
      <c r="K188" s="2"/>
      <c r="L188" s="2"/>
      <c r="M188" s="2"/>
    </row>
    <row r="189" spans="1:13" ht="15" customHeight="1" x14ac:dyDescent="0.3">
      <c r="A189" s="44"/>
      <c r="B189" s="18"/>
      <c r="C189" s="18"/>
      <c r="D189" s="18"/>
      <c r="E189" s="18"/>
      <c r="F189" s="18"/>
      <c r="G189" s="18"/>
      <c r="H189" s="18"/>
      <c r="I189" s="18"/>
      <c r="J189" s="18"/>
      <c r="K189" s="2"/>
      <c r="L189" s="2"/>
      <c r="M189" s="2"/>
    </row>
    <row r="190" spans="1:13" ht="15" customHeight="1" x14ac:dyDescent="0.3">
      <c r="A190" s="44"/>
      <c r="B190" s="18"/>
      <c r="C190" s="18"/>
      <c r="D190" s="18"/>
      <c r="E190" s="18"/>
      <c r="F190" s="18"/>
      <c r="G190" s="18"/>
      <c r="H190" s="18"/>
      <c r="I190" s="18"/>
      <c r="J190" s="18"/>
      <c r="K190" s="2"/>
      <c r="L190" s="2"/>
      <c r="M190" s="2"/>
    </row>
    <row r="191" spans="1:13" ht="15" customHeight="1" x14ac:dyDescent="0.3">
      <c r="A191" s="44"/>
      <c r="B191" s="18"/>
      <c r="C191" s="18"/>
      <c r="D191" s="18"/>
      <c r="E191" s="18"/>
      <c r="F191" s="18"/>
      <c r="G191" s="18"/>
      <c r="H191" s="18"/>
      <c r="I191" s="18"/>
      <c r="J191" s="18"/>
      <c r="K191" s="2"/>
      <c r="L191" s="2"/>
      <c r="M191" s="2"/>
    </row>
    <row r="192" spans="1:13" ht="15" customHeight="1" x14ac:dyDescent="0.3">
      <c r="A192" s="44"/>
      <c r="B192" s="18"/>
      <c r="C192" s="18"/>
      <c r="D192" s="18"/>
      <c r="E192" s="18"/>
      <c r="F192" s="18"/>
      <c r="G192" s="18"/>
      <c r="H192" s="18"/>
      <c r="I192" s="18"/>
      <c r="J192" s="18"/>
      <c r="K192" s="2"/>
      <c r="L192" s="2"/>
      <c r="M192" s="2"/>
    </row>
    <row r="193" spans="1:13" ht="15" customHeight="1" x14ac:dyDescent="0.3">
      <c r="A193" s="44"/>
      <c r="B193" s="18"/>
      <c r="C193" s="18"/>
      <c r="D193" s="18"/>
      <c r="E193" s="18"/>
      <c r="F193" s="18"/>
      <c r="G193" s="18"/>
      <c r="H193" s="18"/>
      <c r="I193" s="18"/>
      <c r="J193" s="18"/>
      <c r="K193" s="2"/>
      <c r="L193" s="2"/>
      <c r="M193" s="2"/>
    </row>
    <row r="194" spans="1:13" ht="15" customHeight="1" x14ac:dyDescent="0.3">
      <c r="A194" s="44"/>
      <c r="B194" s="18"/>
      <c r="C194" s="18"/>
      <c r="D194" s="18"/>
      <c r="E194" s="18"/>
      <c r="F194" s="18"/>
      <c r="G194" s="18"/>
      <c r="H194" s="18"/>
      <c r="I194" s="18"/>
      <c r="J194" s="18"/>
      <c r="K194" s="2"/>
      <c r="L194" s="2"/>
      <c r="M194" s="2"/>
    </row>
    <row r="195" spans="1:13" ht="15" customHeight="1" x14ac:dyDescent="0.3">
      <c r="A195" s="44"/>
      <c r="B195" s="18"/>
      <c r="C195" s="18"/>
      <c r="D195" s="18"/>
      <c r="E195" s="18"/>
      <c r="F195" s="18"/>
      <c r="G195" s="18"/>
      <c r="H195" s="18"/>
      <c r="I195" s="18"/>
      <c r="J195" s="18"/>
      <c r="K195" s="2"/>
      <c r="L195" s="2"/>
      <c r="M195" s="2"/>
    </row>
    <row r="196" spans="1:13" ht="15" customHeight="1" x14ac:dyDescent="0.3">
      <c r="A196" s="44"/>
      <c r="B196" s="18"/>
      <c r="C196" s="18"/>
      <c r="D196" s="18"/>
      <c r="E196" s="18"/>
      <c r="F196" s="18"/>
      <c r="G196" s="18"/>
      <c r="H196" s="18"/>
      <c r="I196" s="18"/>
      <c r="J196" s="18"/>
      <c r="K196" s="2"/>
      <c r="L196" s="2"/>
      <c r="M196" s="2"/>
    </row>
    <row r="197" spans="1:13" ht="15" customHeight="1" x14ac:dyDescent="0.3">
      <c r="A197" s="44"/>
      <c r="B197" s="18"/>
      <c r="C197" s="18"/>
      <c r="D197" s="18"/>
      <c r="E197" s="18"/>
      <c r="F197" s="18"/>
      <c r="G197" s="18"/>
      <c r="H197" s="18"/>
      <c r="I197" s="18"/>
      <c r="J197" s="18"/>
      <c r="K197" s="2"/>
      <c r="L197" s="2"/>
      <c r="M197" s="2"/>
    </row>
    <row r="198" spans="1:13" ht="15" customHeight="1" x14ac:dyDescent="0.3">
      <c r="A198" s="44"/>
      <c r="B198" s="18"/>
      <c r="C198" s="18"/>
      <c r="D198" s="18"/>
      <c r="E198" s="18"/>
      <c r="F198" s="18"/>
      <c r="G198" s="18"/>
      <c r="H198" s="18"/>
      <c r="I198" s="18"/>
      <c r="J198" s="18"/>
      <c r="K198" s="2"/>
      <c r="L198" s="2"/>
      <c r="M198" s="2"/>
    </row>
    <row r="199" spans="1:13" ht="15" customHeight="1" x14ac:dyDescent="0.3">
      <c r="A199" s="44"/>
      <c r="B199" s="18"/>
      <c r="C199" s="18"/>
      <c r="D199" s="18"/>
      <c r="E199" s="18"/>
      <c r="F199" s="18"/>
      <c r="G199" s="18"/>
      <c r="H199" s="18"/>
      <c r="I199" s="18"/>
      <c r="J199" s="18"/>
      <c r="K199" s="2"/>
      <c r="L199" s="2"/>
      <c r="M199" s="2"/>
    </row>
    <row r="200" spans="1:13" ht="15" customHeight="1" x14ac:dyDescent="0.3">
      <c r="A200" s="44"/>
      <c r="B200" s="18"/>
      <c r="C200" s="18"/>
      <c r="D200" s="18"/>
      <c r="E200" s="18"/>
      <c r="F200" s="18"/>
      <c r="G200" s="18"/>
      <c r="H200" s="18"/>
      <c r="I200" s="18"/>
      <c r="J200" s="18"/>
      <c r="K200" s="2"/>
      <c r="L200" s="2"/>
      <c r="M200" s="2"/>
    </row>
    <row r="201" spans="1:13" ht="15" customHeight="1" x14ac:dyDescent="0.3">
      <c r="A201" s="44"/>
      <c r="B201" s="18"/>
      <c r="C201" s="18"/>
      <c r="D201" s="18"/>
      <c r="E201" s="18"/>
      <c r="F201" s="18"/>
      <c r="G201" s="18"/>
      <c r="H201" s="18"/>
      <c r="I201" s="18"/>
      <c r="J201" s="18"/>
      <c r="K201" s="2"/>
      <c r="L201" s="2"/>
      <c r="M201" s="2"/>
    </row>
    <row r="202" spans="1:13" ht="15" customHeight="1" x14ac:dyDescent="0.3">
      <c r="A202" s="44"/>
      <c r="B202" s="18"/>
      <c r="C202" s="18"/>
      <c r="D202" s="18"/>
      <c r="E202" s="18"/>
      <c r="F202" s="18"/>
      <c r="G202" s="18"/>
      <c r="H202" s="18"/>
      <c r="I202" s="18"/>
      <c r="J202" s="18"/>
      <c r="K202" s="2"/>
      <c r="L202" s="2"/>
      <c r="M202" s="2"/>
    </row>
    <row r="203" spans="1:13" ht="15" customHeight="1" x14ac:dyDescent="0.3">
      <c r="A203" s="44"/>
      <c r="B203" s="18"/>
      <c r="C203" s="18"/>
      <c r="D203" s="18"/>
      <c r="E203" s="18"/>
      <c r="F203" s="18"/>
      <c r="G203" s="18"/>
      <c r="H203" s="18"/>
      <c r="I203" s="18"/>
      <c r="J203" s="18"/>
      <c r="K203" s="2"/>
      <c r="L203" s="2"/>
      <c r="M203" s="2"/>
    </row>
    <row r="204" spans="1:13" ht="15" customHeight="1" x14ac:dyDescent="0.3">
      <c r="A204" s="44"/>
      <c r="B204" s="18"/>
      <c r="C204" s="18"/>
      <c r="D204" s="18"/>
      <c r="E204" s="18"/>
      <c r="F204" s="18"/>
      <c r="G204" s="18"/>
      <c r="H204" s="18"/>
      <c r="I204" s="18"/>
      <c r="J204" s="18"/>
      <c r="K204" s="2"/>
      <c r="L204" s="2"/>
      <c r="M204" s="2"/>
    </row>
    <row r="205" spans="1:13" ht="15" customHeight="1" x14ac:dyDescent="0.3">
      <c r="A205" s="44"/>
      <c r="B205" s="18"/>
      <c r="C205" s="18"/>
      <c r="D205" s="18"/>
      <c r="E205" s="18"/>
      <c r="F205" s="18"/>
      <c r="G205" s="18"/>
      <c r="H205" s="18"/>
      <c r="I205" s="18"/>
      <c r="J205" s="18"/>
      <c r="K205" s="2"/>
      <c r="L205" s="2"/>
      <c r="M205" s="2"/>
    </row>
    <row r="206" spans="1:13" ht="15" customHeight="1" x14ac:dyDescent="0.3">
      <c r="A206" s="44"/>
      <c r="B206" s="18"/>
      <c r="C206" s="18"/>
      <c r="D206" s="18"/>
      <c r="E206" s="18"/>
      <c r="F206" s="18"/>
      <c r="G206" s="18"/>
      <c r="H206" s="18"/>
      <c r="I206" s="18"/>
      <c r="J206" s="18"/>
      <c r="K206" s="2"/>
      <c r="L206" s="2"/>
      <c r="M206" s="2"/>
    </row>
    <row r="207" spans="1:13" ht="15" customHeight="1" x14ac:dyDescent="0.3">
      <c r="A207" s="44"/>
      <c r="B207" s="18"/>
      <c r="C207" s="18"/>
      <c r="D207" s="18"/>
      <c r="E207" s="18"/>
      <c r="F207" s="18"/>
      <c r="G207" s="18"/>
      <c r="H207" s="18"/>
      <c r="I207" s="18"/>
      <c r="J207" s="18"/>
      <c r="K207" s="2"/>
      <c r="L207" s="2"/>
      <c r="M207" s="2"/>
    </row>
    <row r="208" spans="1:13" ht="15" customHeight="1" x14ac:dyDescent="0.3">
      <c r="A208" s="44"/>
      <c r="B208" s="18"/>
      <c r="C208" s="18"/>
      <c r="D208" s="18"/>
      <c r="E208" s="18"/>
      <c r="F208" s="18"/>
      <c r="G208" s="18"/>
      <c r="H208" s="18"/>
      <c r="I208" s="18"/>
      <c r="J208" s="18"/>
      <c r="K208" s="2"/>
      <c r="L208" s="2"/>
      <c r="M208" s="2"/>
    </row>
    <row r="209" spans="1:13" ht="15" customHeight="1" x14ac:dyDescent="0.3">
      <c r="A209" s="44"/>
      <c r="B209" s="18"/>
      <c r="C209" s="18"/>
      <c r="D209" s="18"/>
      <c r="E209" s="18"/>
      <c r="F209" s="18"/>
      <c r="G209" s="18"/>
      <c r="H209" s="18"/>
      <c r="I209" s="18"/>
      <c r="J209" s="18"/>
      <c r="K209" s="2"/>
      <c r="L209" s="2"/>
      <c r="M209" s="2"/>
    </row>
    <row r="210" spans="1:13" ht="15" customHeight="1" x14ac:dyDescent="0.3">
      <c r="A210" s="44"/>
      <c r="B210" s="18"/>
      <c r="C210" s="18"/>
      <c r="D210" s="18"/>
      <c r="E210" s="18"/>
      <c r="F210" s="18"/>
      <c r="G210" s="18"/>
      <c r="H210" s="18"/>
      <c r="I210" s="18"/>
      <c r="J210" s="18"/>
      <c r="K210" s="2"/>
      <c r="L210" s="2"/>
      <c r="M210" s="2"/>
    </row>
    <row r="211" spans="1:13" ht="15" customHeight="1" x14ac:dyDescent="0.3">
      <c r="A211" s="44"/>
      <c r="B211" s="18"/>
      <c r="C211" s="18"/>
      <c r="D211" s="18"/>
      <c r="E211" s="18"/>
      <c r="F211" s="18"/>
      <c r="G211" s="18"/>
      <c r="H211" s="18"/>
      <c r="I211" s="18"/>
      <c r="J211" s="18"/>
      <c r="K211" s="2"/>
      <c r="L211" s="2"/>
      <c r="M211" s="2"/>
    </row>
    <row r="212" spans="1:13" ht="15" customHeight="1" x14ac:dyDescent="0.3">
      <c r="A212" s="44"/>
      <c r="B212" s="18"/>
      <c r="C212" s="18"/>
      <c r="D212" s="18"/>
      <c r="E212" s="18"/>
      <c r="F212" s="18"/>
      <c r="G212" s="18"/>
      <c r="H212" s="18"/>
      <c r="I212" s="18"/>
      <c r="J212" s="18"/>
      <c r="K212" s="2"/>
      <c r="L212" s="2"/>
      <c r="M212" s="2"/>
    </row>
    <row r="213" spans="1:13" ht="15" customHeight="1" x14ac:dyDescent="0.3">
      <c r="A213" s="44"/>
      <c r="B213" s="18"/>
      <c r="C213" s="18"/>
      <c r="D213" s="18"/>
      <c r="E213" s="18"/>
      <c r="F213" s="18"/>
      <c r="G213" s="18"/>
      <c r="H213" s="18"/>
      <c r="I213" s="18"/>
      <c r="J213" s="18"/>
      <c r="K213" s="2"/>
      <c r="L213" s="2"/>
      <c r="M213" s="2"/>
    </row>
    <row r="214" spans="1:13" ht="15" customHeight="1" x14ac:dyDescent="0.3">
      <c r="A214" s="44"/>
      <c r="B214" s="18"/>
      <c r="C214" s="18"/>
      <c r="D214" s="18"/>
      <c r="E214" s="18"/>
      <c r="F214" s="18"/>
      <c r="G214" s="18"/>
      <c r="H214" s="18"/>
      <c r="I214" s="18"/>
      <c r="J214" s="18"/>
      <c r="K214" s="2"/>
      <c r="L214" s="2"/>
      <c r="M214" s="2"/>
    </row>
    <row r="215" spans="1:13" ht="15" customHeight="1" x14ac:dyDescent="0.3">
      <c r="A215" s="44"/>
      <c r="B215" s="18"/>
      <c r="C215" s="18"/>
      <c r="D215" s="18"/>
      <c r="E215" s="18"/>
      <c r="F215" s="18"/>
      <c r="G215" s="18"/>
      <c r="H215" s="18"/>
      <c r="I215" s="18"/>
      <c r="J215" s="18"/>
      <c r="K215" s="2"/>
      <c r="L215" s="2"/>
      <c r="M215" s="2"/>
    </row>
    <row r="216" spans="1:13" ht="15" customHeight="1" x14ac:dyDescent="0.3">
      <c r="A216" s="44"/>
      <c r="B216" s="18"/>
      <c r="C216" s="18"/>
      <c r="D216" s="18"/>
      <c r="E216" s="18"/>
      <c r="F216" s="18"/>
      <c r="G216" s="18"/>
      <c r="H216" s="18"/>
      <c r="I216" s="18"/>
      <c r="J216" s="18"/>
      <c r="K216" s="2"/>
      <c r="L216" s="2"/>
      <c r="M216" s="2"/>
    </row>
    <row r="217" spans="1:13" ht="15" customHeight="1" x14ac:dyDescent="0.3">
      <c r="A217" s="44"/>
      <c r="B217" s="18"/>
      <c r="C217" s="18"/>
      <c r="D217" s="18"/>
      <c r="E217" s="18"/>
      <c r="F217" s="18"/>
      <c r="G217" s="18"/>
      <c r="H217" s="18"/>
      <c r="I217" s="18"/>
      <c r="J217" s="18"/>
      <c r="K217" s="2"/>
      <c r="L217" s="2"/>
      <c r="M217" s="2"/>
    </row>
    <row r="218" spans="1:13" ht="15" customHeight="1" x14ac:dyDescent="0.3">
      <c r="A218" s="44"/>
      <c r="B218" s="18"/>
      <c r="C218" s="18"/>
      <c r="D218" s="18"/>
      <c r="E218" s="18"/>
      <c r="F218" s="18"/>
      <c r="G218" s="18"/>
      <c r="H218" s="18"/>
      <c r="I218" s="18"/>
      <c r="J218" s="18"/>
      <c r="K218" s="2"/>
      <c r="L218" s="2"/>
      <c r="M218" s="2"/>
    </row>
    <row r="219" spans="1:13" ht="15" customHeight="1" x14ac:dyDescent="0.3">
      <c r="A219" s="44"/>
      <c r="B219" s="18"/>
      <c r="C219" s="18"/>
      <c r="D219" s="18"/>
      <c r="E219" s="18"/>
      <c r="F219" s="18"/>
      <c r="G219" s="18"/>
      <c r="H219" s="18"/>
      <c r="I219" s="18"/>
      <c r="J219" s="18"/>
      <c r="K219" s="2"/>
      <c r="L219" s="2"/>
      <c r="M219" s="2"/>
    </row>
    <row r="220" spans="1:13" ht="15" customHeight="1" x14ac:dyDescent="0.3">
      <c r="A220" s="44"/>
      <c r="B220" s="18"/>
      <c r="C220" s="18"/>
      <c r="D220" s="18"/>
      <c r="E220" s="18"/>
      <c r="F220" s="18"/>
      <c r="G220" s="18"/>
      <c r="H220" s="18"/>
      <c r="I220" s="18"/>
      <c r="J220" s="18"/>
      <c r="K220" s="2"/>
      <c r="L220" s="2"/>
      <c r="M220" s="2"/>
    </row>
    <row r="221" spans="1:13" ht="15" customHeight="1" x14ac:dyDescent="0.3">
      <c r="A221" s="44"/>
      <c r="B221" s="18"/>
      <c r="C221" s="18"/>
      <c r="D221" s="18"/>
      <c r="E221" s="18"/>
      <c r="F221" s="18"/>
      <c r="G221" s="18"/>
      <c r="H221" s="18"/>
      <c r="I221" s="18"/>
      <c r="J221" s="18"/>
      <c r="K221" s="2"/>
      <c r="L221" s="2"/>
      <c r="M221" s="2"/>
    </row>
    <row r="222" spans="1:13" ht="15" customHeight="1" x14ac:dyDescent="0.3">
      <c r="A222" s="44"/>
      <c r="B222" s="18"/>
      <c r="C222" s="18"/>
      <c r="D222" s="18"/>
      <c r="E222" s="18"/>
      <c r="F222" s="18"/>
      <c r="G222" s="18"/>
      <c r="H222" s="18"/>
      <c r="I222" s="18"/>
      <c r="J222" s="18"/>
      <c r="K222" s="2"/>
      <c r="L222" s="2"/>
      <c r="M222" s="2"/>
    </row>
    <row r="223" spans="1:13" ht="15" customHeight="1" x14ac:dyDescent="0.3">
      <c r="A223" s="44"/>
      <c r="B223" s="18"/>
      <c r="C223" s="18"/>
      <c r="D223" s="18"/>
      <c r="E223" s="18"/>
      <c r="F223" s="18"/>
      <c r="G223" s="18"/>
      <c r="H223" s="18"/>
      <c r="I223" s="18"/>
      <c r="J223" s="18"/>
      <c r="K223" s="2"/>
      <c r="L223" s="2"/>
      <c r="M223" s="2"/>
    </row>
    <row r="224" spans="1:13" ht="15" customHeight="1" x14ac:dyDescent="0.3">
      <c r="A224" s="44"/>
      <c r="B224" s="18"/>
      <c r="C224" s="18"/>
      <c r="D224" s="18"/>
      <c r="E224" s="18"/>
      <c r="F224" s="18"/>
      <c r="G224" s="18"/>
      <c r="H224" s="18"/>
      <c r="I224" s="18"/>
      <c r="J224" s="18"/>
      <c r="K224" s="2"/>
      <c r="L224" s="2"/>
      <c r="M224" s="2"/>
    </row>
    <row r="225" spans="1:13" ht="15" customHeight="1" x14ac:dyDescent="0.3">
      <c r="A225" s="44"/>
      <c r="B225" s="18"/>
      <c r="C225" s="18"/>
      <c r="D225" s="18"/>
      <c r="E225" s="18"/>
      <c r="F225" s="18"/>
      <c r="G225" s="18"/>
      <c r="H225" s="18"/>
      <c r="I225" s="18"/>
      <c r="J225" s="18"/>
      <c r="K225" s="2"/>
      <c r="L225" s="2"/>
      <c r="M225" s="2"/>
    </row>
    <row r="226" spans="1:13" ht="15" customHeight="1" x14ac:dyDescent="0.3">
      <c r="A226" s="44"/>
      <c r="B226" s="18"/>
      <c r="C226" s="18"/>
      <c r="D226" s="18"/>
      <c r="E226" s="18"/>
      <c r="F226" s="18"/>
      <c r="G226" s="18"/>
      <c r="H226" s="18"/>
      <c r="I226" s="18"/>
      <c r="J226" s="18"/>
      <c r="K226" s="2"/>
      <c r="L226" s="2"/>
      <c r="M226" s="2"/>
    </row>
    <row r="227" spans="1:13" ht="15" customHeight="1" x14ac:dyDescent="0.3">
      <c r="A227" s="44"/>
      <c r="B227" s="18"/>
      <c r="C227" s="18"/>
      <c r="D227" s="18"/>
      <c r="E227" s="18"/>
      <c r="F227" s="18"/>
      <c r="G227" s="18"/>
      <c r="H227" s="18"/>
      <c r="I227" s="18"/>
      <c r="J227" s="18"/>
      <c r="K227" s="2"/>
      <c r="L227" s="2"/>
      <c r="M227" s="2"/>
    </row>
    <row r="228" spans="1:13" ht="15" customHeight="1" x14ac:dyDescent="0.3">
      <c r="A228" s="44"/>
      <c r="B228" s="18"/>
      <c r="C228" s="18"/>
      <c r="D228" s="18"/>
      <c r="E228" s="18"/>
      <c r="F228" s="18"/>
      <c r="G228" s="18"/>
      <c r="H228" s="18"/>
      <c r="I228" s="18"/>
      <c r="J228" s="18"/>
      <c r="K228" s="2"/>
      <c r="L228" s="2"/>
      <c r="M228" s="2"/>
    </row>
    <row r="229" spans="1:13" ht="15" customHeight="1" x14ac:dyDescent="0.3">
      <c r="A229" s="44"/>
      <c r="B229" s="18"/>
      <c r="C229" s="18"/>
      <c r="D229" s="18"/>
      <c r="E229" s="18"/>
      <c r="F229" s="18"/>
      <c r="G229" s="18"/>
      <c r="H229" s="18"/>
      <c r="I229" s="18"/>
      <c r="J229" s="18"/>
      <c r="K229" s="2"/>
      <c r="L229" s="2"/>
      <c r="M229" s="2"/>
    </row>
    <row r="230" spans="1:13" ht="15" customHeight="1" x14ac:dyDescent="0.3">
      <c r="A230" s="44"/>
      <c r="B230" s="18"/>
      <c r="C230" s="18"/>
      <c r="D230" s="18"/>
      <c r="E230" s="18"/>
      <c r="F230" s="18"/>
      <c r="G230" s="18"/>
      <c r="H230" s="18"/>
      <c r="I230" s="18"/>
      <c r="J230" s="18"/>
      <c r="K230" s="2"/>
      <c r="L230" s="2"/>
      <c r="M230" s="2"/>
    </row>
    <row r="231" spans="1:13" ht="15" customHeight="1" x14ac:dyDescent="0.3">
      <c r="A231" s="44"/>
      <c r="B231" s="18"/>
      <c r="C231" s="18"/>
      <c r="D231" s="18"/>
      <c r="E231" s="18"/>
      <c r="F231" s="18"/>
      <c r="G231" s="18"/>
      <c r="H231" s="18"/>
      <c r="I231" s="18"/>
      <c r="J231" s="18"/>
      <c r="K231" s="2"/>
      <c r="L231" s="2"/>
      <c r="M231" s="2"/>
    </row>
    <row r="232" spans="1:13" ht="15" customHeight="1" x14ac:dyDescent="0.3">
      <c r="A232" s="44"/>
      <c r="B232" s="18"/>
      <c r="C232" s="18"/>
      <c r="D232" s="18"/>
      <c r="E232" s="18"/>
      <c r="F232" s="18"/>
      <c r="G232" s="18"/>
      <c r="H232" s="18"/>
      <c r="I232" s="18"/>
      <c r="J232" s="18"/>
      <c r="K232" s="2"/>
      <c r="L232" s="2"/>
      <c r="M232" s="2"/>
    </row>
    <row r="233" spans="1:13" ht="15" customHeight="1" x14ac:dyDescent="0.3">
      <c r="A233" s="44"/>
      <c r="B233" s="18"/>
      <c r="C233" s="18"/>
      <c r="D233" s="18"/>
      <c r="E233" s="18"/>
      <c r="F233" s="18"/>
      <c r="G233" s="18"/>
      <c r="H233" s="18"/>
      <c r="I233" s="18"/>
      <c r="J233" s="18"/>
      <c r="K233" s="2"/>
      <c r="L233" s="2"/>
      <c r="M233" s="2"/>
    </row>
    <row r="234" spans="1:13" ht="15" customHeight="1" x14ac:dyDescent="0.3">
      <c r="A234" s="44"/>
      <c r="B234" s="18"/>
      <c r="C234" s="18"/>
      <c r="D234" s="18"/>
      <c r="E234" s="18"/>
      <c r="F234" s="18"/>
      <c r="G234" s="18"/>
      <c r="H234" s="18"/>
      <c r="I234" s="18"/>
      <c r="J234" s="18"/>
      <c r="K234" s="2"/>
      <c r="L234" s="2"/>
      <c r="M234" s="2"/>
    </row>
    <row r="235" spans="1:13" ht="15" customHeight="1" x14ac:dyDescent="0.3">
      <c r="A235" s="44"/>
      <c r="B235" s="18"/>
      <c r="C235" s="18"/>
      <c r="D235" s="18"/>
      <c r="E235" s="18"/>
      <c r="F235" s="18"/>
      <c r="G235" s="18"/>
      <c r="H235" s="18"/>
      <c r="I235" s="18"/>
      <c r="J235" s="18"/>
      <c r="K235" s="2"/>
      <c r="L235" s="2"/>
      <c r="M235" s="2"/>
    </row>
    <row r="236" spans="1:13" ht="15" customHeight="1" x14ac:dyDescent="0.3">
      <c r="A236" s="44"/>
      <c r="B236" s="18"/>
      <c r="C236" s="18"/>
      <c r="D236" s="18"/>
      <c r="E236" s="18"/>
      <c r="F236" s="18"/>
      <c r="G236" s="18"/>
      <c r="H236" s="18"/>
      <c r="I236" s="18"/>
      <c r="J236" s="18"/>
      <c r="K236" s="2"/>
      <c r="L236" s="2"/>
      <c r="M236" s="2"/>
    </row>
    <row r="237" spans="1:13" ht="15" customHeight="1" x14ac:dyDescent="0.3">
      <c r="A237" s="44"/>
      <c r="B237" s="18"/>
      <c r="C237" s="18"/>
      <c r="D237" s="18"/>
      <c r="E237" s="18"/>
      <c r="F237" s="18"/>
      <c r="G237" s="18"/>
      <c r="H237" s="18"/>
      <c r="I237" s="18"/>
      <c r="J237" s="18"/>
      <c r="K237" s="2"/>
      <c r="L237" s="2"/>
      <c r="M237" s="2"/>
    </row>
    <row r="238" spans="1:13" ht="15" customHeight="1" x14ac:dyDescent="0.3">
      <c r="A238" s="44"/>
      <c r="B238" s="18"/>
      <c r="C238" s="18"/>
      <c r="D238" s="18"/>
      <c r="E238" s="18"/>
      <c r="F238" s="18"/>
      <c r="G238" s="18"/>
      <c r="H238" s="18"/>
      <c r="I238" s="18"/>
      <c r="J238" s="18"/>
      <c r="K238" s="2"/>
      <c r="L238" s="2"/>
      <c r="M238" s="2"/>
    </row>
    <row r="239" spans="1:13" ht="15" customHeight="1" x14ac:dyDescent="0.3">
      <c r="A239" s="44"/>
      <c r="B239" s="18"/>
      <c r="C239" s="18"/>
      <c r="D239" s="18"/>
      <c r="E239" s="18"/>
      <c r="F239" s="18"/>
      <c r="G239" s="18"/>
      <c r="H239" s="18"/>
      <c r="I239" s="18"/>
      <c r="J239" s="18"/>
      <c r="K239" s="2"/>
      <c r="L239" s="2"/>
      <c r="M239" s="2"/>
    </row>
    <row r="240" spans="1:13" ht="15" customHeight="1" x14ac:dyDescent="0.3">
      <c r="A240" s="44"/>
      <c r="B240" s="18"/>
      <c r="C240" s="18"/>
      <c r="D240" s="18"/>
      <c r="E240" s="18"/>
      <c r="F240" s="18"/>
      <c r="G240" s="18"/>
      <c r="H240" s="18"/>
      <c r="I240" s="18"/>
      <c r="J240" s="18"/>
      <c r="K240" s="2"/>
      <c r="L240" s="2"/>
      <c r="M240" s="2"/>
    </row>
    <row r="241" spans="1:13" ht="15" customHeight="1" x14ac:dyDescent="0.3">
      <c r="A241" s="44"/>
      <c r="B241" s="18"/>
      <c r="C241" s="18"/>
      <c r="D241" s="18"/>
      <c r="E241" s="18"/>
      <c r="F241" s="18"/>
      <c r="G241" s="18"/>
      <c r="H241" s="18"/>
      <c r="I241" s="18"/>
      <c r="J241" s="18"/>
      <c r="K241" s="2"/>
      <c r="M241" s="2"/>
    </row>
    <row r="242" spans="1:13" ht="15" customHeight="1" x14ac:dyDescent="0.3">
      <c r="B242" s="18"/>
      <c r="C242" s="18"/>
      <c r="I242" s="18"/>
    </row>
    <row r="243" spans="1:13" ht="15" customHeight="1" x14ac:dyDescent="0.3">
      <c r="B243" s="18"/>
      <c r="I243" s="18"/>
    </row>
  </sheetData>
  <autoFilter ref="B2:K172" xr:uid="{00000000-0009-0000-0000-000001000000}"/>
  <mergeCells count="1">
    <mergeCell ref="B1:J1"/>
  </mergeCells>
  <conditionalFormatting sqref="A3:A241">
    <cfRule type="cellIs" dxfId="29" priority="475" stopIfTrue="1" operator="lessThan">
      <formula>0</formula>
    </cfRule>
  </conditionalFormatting>
  <conditionalFormatting sqref="B129:B136">
    <cfRule type="cellIs" dxfId="28" priority="469" stopIfTrue="1" operator="lessThan">
      <formula>0</formula>
    </cfRule>
  </conditionalFormatting>
  <conditionalFormatting sqref="B138:B142">
    <cfRule type="cellIs" dxfId="27" priority="458" stopIfTrue="1" operator="lessThan">
      <formula>0</formula>
    </cfRule>
  </conditionalFormatting>
  <conditionalFormatting sqref="B162:B163">
    <cfRule type="cellIs" dxfId="26" priority="15" stopIfTrue="1" operator="lessThan">
      <formula>0</formula>
    </cfRule>
  </conditionalFormatting>
  <conditionalFormatting sqref="B166:B243">
    <cfRule type="cellIs" dxfId="25" priority="421" stopIfTrue="1" operator="lessThan">
      <formula>0</formula>
    </cfRule>
  </conditionalFormatting>
  <conditionalFormatting sqref="C154 B155:B157 C156 C158 C162 C166 C160 C164 C168 C170 C172 C174">
    <cfRule type="cellIs" dxfId="24" priority="16" stopIfTrue="1" operator="lessThan">
      <formula>0</formula>
    </cfRule>
  </conditionalFormatting>
  <conditionalFormatting sqref="B164:B165">
    <cfRule type="cellIs" dxfId="23" priority="423" stopIfTrue="1" operator="lessThan">
      <formula>0</formula>
    </cfRule>
  </conditionalFormatting>
  <conditionalFormatting sqref="B158:B160 D158:D160">
    <cfRule type="cellIs" dxfId="22" priority="435" stopIfTrue="1" operator="lessThan">
      <formula>0</formula>
    </cfRule>
  </conditionalFormatting>
  <conditionalFormatting sqref="B161 D161:E161">
    <cfRule type="cellIs" dxfId="21" priority="432" stopIfTrue="1" operator="lessThan">
      <formula>0</formula>
    </cfRule>
  </conditionalFormatting>
  <conditionalFormatting sqref="C176:C242 K178 J178:J241 I178:I243">
    <cfRule type="cellIs" dxfId="20" priority="705" stopIfTrue="1" operator="lessThan">
      <formula>0</formula>
    </cfRule>
  </conditionalFormatting>
  <conditionalFormatting sqref="D162:E162">
    <cfRule type="cellIs" dxfId="19" priority="13" stopIfTrue="1" operator="lessThan">
      <formula>0</formula>
    </cfRule>
  </conditionalFormatting>
  <conditionalFormatting sqref="D132">
    <cfRule type="cellIs" dxfId="18" priority="473" stopIfTrue="1" operator="lessThan">
      <formula>0</formula>
    </cfRule>
  </conditionalFormatting>
  <conditionalFormatting sqref="D148">
    <cfRule type="cellIs" dxfId="17" priority="60" stopIfTrue="1" operator="lessThan">
      <formula>0</formula>
    </cfRule>
  </conditionalFormatting>
  <conditionalFormatting sqref="D152:D153">
    <cfRule type="cellIs" dxfId="16" priority="444" stopIfTrue="1" operator="lessThan">
      <formula>0</formula>
    </cfRule>
  </conditionalFormatting>
  <conditionalFormatting sqref="D163:E170">
    <cfRule type="cellIs" dxfId="15" priority="8" stopIfTrue="1" operator="lessThan">
      <formula>0</formula>
    </cfRule>
  </conditionalFormatting>
  <conditionalFormatting sqref="D178:H241">
    <cfRule type="cellIs" dxfId="14" priority="657" stopIfTrue="1" operator="lessThan">
      <formula>0</formula>
    </cfRule>
  </conditionalFormatting>
  <conditionalFormatting sqref="E3:E160">
    <cfRule type="cellIs" dxfId="13" priority="3" stopIfTrue="1" operator="lessThan">
      <formula>0</formula>
    </cfRule>
  </conditionalFormatting>
  <conditionalFormatting sqref="E171:E175 D176:E178">
    <cfRule type="cellIs" dxfId="12" priority="10" stopIfTrue="1" operator="lessThan">
      <formula>0</formula>
    </cfRule>
  </conditionalFormatting>
  <conditionalFormatting sqref="F33">
    <cfRule type="cellIs" dxfId="11" priority="183" stopIfTrue="1" operator="lessThan">
      <formula>0</formula>
    </cfRule>
  </conditionalFormatting>
  <conditionalFormatting sqref="F46">
    <cfRule type="cellIs" dxfId="10" priority="387" stopIfTrue="1" operator="lessThan">
      <formula>0</formula>
    </cfRule>
  </conditionalFormatting>
  <conditionalFormatting sqref="F49">
    <cfRule type="cellIs" dxfId="9" priority="7" stopIfTrue="1" operator="lessThan">
      <formula>0</formula>
    </cfRule>
  </conditionalFormatting>
  <conditionalFormatting sqref="F60">
    <cfRule type="cellIs" dxfId="8" priority="6" stopIfTrue="1" operator="lessThan">
      <formula>0</formula>
    </cfRule>
  </conditionalFormatting>
  <conditionalFormatting sqref="F63:F64">
    <cfRule type="cellIs" dxfId="7" priority="366" stopIfTrue="1" operator="lessThan">
      <formula>0</formula>
    </cfRule>
  </conditionalFormatting>
  <conditionalFormatting sqref="F67:F68">
    <cfRule type="cellIs" dxfId="6" priority="5" stopIfTrue="1" operator="lessThan">
      <formula>0</formula>
    </cfRule>
  </conditionalFormatting>
  <conditionalFormatting sqref="F97:F98">
    <cfRule type="cellIs" dxfId="5" priority="118" stopIfTrue="1" operator="lessThan">
      <formula>0</formula>
    </cfRule>
  </conditionalFormatting>
  <conditionalFormatting sqref="F110">
    <cfRule type="cellIs" dxfId="4" priority="104" stopIfTrue="1" operator="lessThan">
      <formula>0</formula>
    </cfRule>
  </conditionalFormatting>
  <conditionalFormatting sqref="F116">
    <cfRule type="cellIs" dxfId="3" priority="2" stopIfTrue="1" operator="lessThan">
      <formula>0</formula>
    </cfRule>
  </conditionalFormatting>
  <conditionalFormatting sqref="F150">
    <cfRule type="cellIs" dxfId="2" priority="17" stopIfTrue="1" operator="lessThan">
      <formula>0</formula>
    </cfRule>
  </conditionalFormatting>
  <conditionalFormatting sqref="D157">
    <cfRule type="cellIs" dxfId="1" priority="1" stopIfTrue="1" operator="lessThan">
      <formula>0</formula>
    </cfRule>
  </conditionalFormatting>
  <dataValidations count="2">
    <dataValidation type="list" allowBlank="1" showInputMessage="1" showErrorMessage="1" sqref="E81:E82 E163:E167 E122 E101:E118 E84:E99 E170:E176 E3:E79 E120 E125:E161" xr:uid="{00000000-0002-0000-0100-000000000000}">
      <formula1>$M$1:$M$20</formula1>
    </dataValidation>
    <dataValidation type="list" allowBlank="1" showInputMessage="1" showErrorMessage="1" sqref="E100 E83 E80 E168:E169 E162 E123:E124 E121 E119" xr:uid="{2159CF4B-2649-4586-B851-DB145DFC2247}">
      <formula1>$K$1:$K$20</formula1>
    </dataValidation>
  </dataValidations>
  <printOptions horizontalCentered="1"/>
  <pageMargins left="0.70866141732283472" right="0.70866141732283472" top="0.19685039370078741" bottom="0.39370078740157483" header="0" footer="0.31496062992125984"/>
  <pageSetup scale="62" orientation="portrait" horizontalDpi="4294967294" verticalDpi="4294967294" r:id="rId1"/>
  <headerFooter>
    <oddFooter>&amp;C&amp;"Helvetica,Regular"&amp;12&amp;K000000&amp;P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IV281"/>
  <sheetViews>
    <sheetView showGridLines="0" topLeftCell="G2" zoomScale="120" zoomScaleNormal="120" workbookViewId="0">
      <selection activeCell="H17" sqref="H17"/>
    </sheetView>
  </sheetViews>
  <sheetFormatPr baseColWidth="10" defaultColWidth="10.88671875" defaultRowHeight="15" customHeight="1" x14ac:dyDescent="0.3"/>
  <cols>
    <col min="1" max="1" width="10.88671875" style="1" customWidth="1"/>
    <col min="2" max="2" width="22.33203125" style="1" bestFit="1" customWidth="1"/>
    <col min="3" max="3" width="19.109375" style="1" bestFit="1" customWidth="1"/>
    <col min="4" max="4" width="16.6640625" style="1" bestFit="1" customWidth="1"/>
    <col min="5" max="5" width="29.5546875" style="1" bestFit="1" customWidth="1"/>
    <col min="6" max="6" width="14.6640625" style="1" bestFit="1" customWidth="1"/>
    <col min="7" max="7" width="28.88671875" style="1" bestFit="1" customWidth="1"/>
    <col min="8" max="8" width="11" style="56" bestFit="1" customWidth="1"/>
    <col min="9" max="9" width="20.5546875" style="1" bestFit="1" customWidth="1"/>
    <col min="10" max="10" width="3" style="1" customWidth="1"/>
    <col min="11" max="13" width="5" style="1" customWidth="1"/>
    <col min="14" max="14" width="3" style="1" customWidth="1"/>
    <col min="15" max="15" width="6" style="1" customWidth="1"/>
    <col min="16" max="16" width="4" style="1" customWidth="1"/>
    <col min="17" max="21" width="7" style="1" customWidth="1"/>
    <col min="22" max="22" width="6" style="1" customWidth="1"/>
    <col min="23" max="28" width="7" style="1" customWidth="1"/>
    <col min="29" max="29" width="6" style="1" customWidth="1"/>
    <col min="30" max="38" width="7" style="1" customWidth="1"/>
    <col min="39" max="39" width="6.33203125" style="1" customWidth="1"/>
    <col min="40" max="40" width="15.44140625" style="1" customWidth="1"/>
    <col min="41" max="41" width="4" style="1" customWidth="1"/>
    <col min="42" max="42" width="7" style="1" customWidth="1"/>
    <col min="43" max="44" width="4" style="1" customWidth="1"/>
    <col min="45" max="45" width="5" style="1" customWidth="1"/>
    <col min="46" max="46" width="8" style="1" customWidth="1"/>
    <col min="47" max="47" width="6.33203125" style="1" customWidth="1"/>
    <col min="48" max="48" width="30.6640625" style="1" customWidth="1"/>
    <col min="49" max="49" width="37" style="1" customWidth="1"/>
    <col min="50" max="50" width="37.6640625" style="1" customWidth="1"/>
    <col min="51" max="51" width="8.88671875" style="1" customWidth="1"/>
    <col min="52" max="52" width="24.88671875" style="1" customWidth="1"/>
    <col min="53" max="53" width="6.33203125" style="1" customWidth="1"/>
    <col min="54" max="54" width="12" style="1" customWidth="1"/>
    <col min="55" max="55" width="6.33203125" style="1" customWidth="1"/>
    <col min="56" max="56" width="12" style="1" customWidth="1"/>
    <col min="57" max="57" width="6.88671875" style="1" customWidth="1"/>
    <col min="58" max="58" width="13" style="1" customWidth="1"/>
    <col min="59" max="59" width="9.88671875" style="1" customWidth="1"/>
    <col min="60" max="60" width="15.5546875" style="1" customWidth="1"/>
    <col min="61" max="61" width="8.109375" style="1" customWidth="1"/>
    <col min="62" max="62" width="14.33203125" style="1" customWidth="1"/>
    <col min="63" max="63" width="30.6640625" style="1" customWidth="1"/>
    <col min="64" max="64" width="37" style="1" customWidth="1"/>
    <col min="65" max="256" width="10.88671875" style="1" customWidth="1"/>
  </cols>
  <sheetData>
    <row r="1" spans="1:64" ht="15" customHeight="1" x14ac:dyDescent="0.3">
      <c r="A1" s="65"/>
      <c r="B1" s="65"/>
      <c r="C1" s="65"/>
      <c r="D1" s="65"/>
      <c r="E1" s="65"/>
      <c r="F1" s="45"/>
    </row>
    <row r="2" spans="1:64" ht="15" customHeight="1" thickBot="1" x14ac:dyDescent="0.35">
      <c r="A2" s="65"/>
      <c r="B2" s="57" t="s">
        <v>1</v>
      </c>
      <c r="C2"/>
      <c r="D2"/>
      <c r="E2"/>
      <c r="F2"/>
      <c r="G2"/>
    </row>
    <row r="3" spans="1:64" ht="15" customHeight="1" x14ac:dyDescent="0.3">
      <c r="A3" s="65"/>
      <c r="B3" s="67" t="s">
        <v>34</v>
      </c>
      <c r="C3" s="71" t="s">
        <v>35</v>
      </c>
      <c r="D3" s="72" t="s">
        <v>36</v>
      </c>
      <c r="E3" s="72" t="s">
        <v>37</v>
      </c>
      <c r="F3" s="72" t="s">
        <v>38</v>
      </c>
      <c r="G3" s="73" t="s">
        <v>39</v>
      </c>
      <c r="H3" s="59" t="s">
        <v>43</v>
      </c>
      <c r="I3" s="60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</row>
    <row r="4" spans="1:64" ht="15" customHeight="1" x14ac:dyDescent="0.3">
      <c r="A4" s="65"/>
      <c r="B4" s="68" t="s">
        <v>27</v>
      </c>
      <c r="C4" s="74"/>
      <c r="D4" s="75">
        <v>1334.63</v>
      </c>
      <c r="E4" s="75"/>
      <c r="F4" s="75"/>
      <c r="G4" s="76"/>
      <c r="H4" s="61">
        <f t="shared" ref="H4:H9" si="0">SUM(C4:G4)</f>
        <v>1334.63</v>
      </c>
      <c r="I4" s="62" t="s">
        <v>27</v>
      </c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</row>
    <row r="5" spans="1:64" ht="15" customHeight="1" x14ac:dyDescent="0.3">
      <c r="A5" s="65"/>
      <c r="B5" s="66" t="s">
        <v>22</v>
      </c>
      <c r="C5" s="77"/>
      <c r="D5" s="58">
        <v>393.27</v>
      </c>
      <c r="E5" s="58"/>
      <c r="F5" s="58"/>
      <c r="G5" s="78"/>
      <c r="H5" s="61">
        <f t="shared" si="0"/>
        <v>393.27</v>
      </c>
      <c r="I5" s="62" t="s">
        <v>22</v>
      </c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</row>
    <row r="6" spans="1:64" ht="15" customHeight="1" x14ac:dyDescent="0.3">
      <c r="A6" s="65"/>
      <c r="B6" s="66" t="s">
        <v>14</v>
      </c>
      <c r="C6" s="77"/>
      <c r="D6" s="58">
        <v>519.57999999999993</v>
      </c>
      <c r="E6" s="58"/>
      <c r="F6" s="58"/>
      <c r="G6" s="78"/>
      <c r="H6" s="61">
        <f t="shared" si="0"/>
        <v>519.57999999999993</v>
      </c>
      <c r="I6" s="62" t="s">
        <v>14</v>
      </c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</row>
    <row r="7" spans="1:64" ht="15" customHeight="1" x14ac:dyDescent="0.3">
      <c r="A7" s="65"/>
      <c r="B7" s="66" t="s">
        <v>13</v>
      </c>
      <c r="C7" s="77">
        <v>403</v>
      </c>
      <c r="D7" s="58">
        <v>2599.19</v>
      </c>
      <c r="E7" s="58"/>
      <c r="F7" s="58"/>
      <c r="G7" s="78"/>
      <c r="H7" s="61">
        <f t="shared" si="0"/>
        <v>3002.19</v>
      </c>
      <c r="I7" s="62" t="s">
        <v>13</v>
      </c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</row>
    <row r="8" spans="1:64" ht="15" customHeight="1" x14ac:dyDescent="0.3">
      <c r="A8" s="65"/>
      <c r="B8" s="66" t="s">
        <v>0</v>
      </c>
      <c r="C8" s="77">
        <v>1277.7</v>
      </c>
      <c r="D8" s="58">
        <v>3880.55</v>
      </c>
      <c r="E8" s="58"/>
      <c r="F8" s="58"/>
      <c r="G8" s="78"/>
      <c r="H8" s="61">
        <f t="shared" si="0"/>
        <v>5158.25</v>
      </c>
      <c r="I8" s="62" t="s">
        <v>0</v>
      </c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</row>
    <row r="9" spans="1:64" ht="15" customHeight="1" x14ac:dyDescent="0.3">
      <c r="A9" s="65"/>
      <c r="B9" s="66" t="s">
        <v>19</v>
      </c>
      <c r="C9" s="77">
        <v>598</v>
      </c>
      <c r="D9" s="58">
        <v>0</v>
      </c>
      <c r="E9" s="58"/>
      <c r="F9" s="58"/>
      <c r="G9" s="78"/>
      <c r="H9" s="61">
        <f t="shared" si="0"/>
        <v>598</v>
      </c>
      <c r="I9" s="62" t="s">
        <v>19</v>
      </c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</row>
    <row r="10" spans="1:64" ht="15" customHeight="1" thickBot="1" x14ac:dyDescent="0.35">
      <c r="A10" s="45"/>
      <c r="B10" s="69" t="s">
        <v>25</v>
      </c>
      <c r="C10" s="77"/>
      <c r="D10" s="58">
        <v>118.5</v>
      </c>
      <c r="E10" s="58"/>
      <c r="F10" s="58"/>
      <c r="G10" s="78">
        <v>0.01</v>
      </c>
      <c r="H10" s="61">
        <f t="shared" ref="H10" si="1">SUM(C10:G10)</f>
        <v>118.51</v>
      </c>
      <c r="I10" s="62" t="s">
        <v>25</v>
      </c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</row>
    <row r="11" spans="1:64" ht="15" customHeight="1" thickBot="1" x14ac:dyDescent="0.35">
      <c r="A11" s="45"/>
      <c r="B11" s="70" t="s">
        <v>40</v>
      </c>
      <c r="C11" s="79">
        <v>2278.6999999999998</v>
      </c>
      <c r="D11" s="80">
        <v>8845.7200000000012</v>
      </c>
      <c r="E11" s="80"/>
      <c r="F11" s="80"/>
      <c r="G11" s="81">
        <v>0.01</v>
      </c>
      <c r="H11" s="82">
        <f t="shared" ref="H11" si="2">SUM(C11:G11)</f>
        <v>11124.430000000002</v>
      </c>
      <c r="I11" s="83" t="s">
        <v>41</v>
      </c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</row>
    <row r="12" spans="1:64" ht="15" customHeight="1" x14ac:dyDescent="0.3">
      <c r="A12" s="45"/>
      <c r="B12"/>
      <c r="C12"/>
      <c r="D12"/>
      <c r="E12"/>
      <c r="F12"/>
      <c r="G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</row>
    <row r="13" spans="1:64" ht="15" customHeight="1" x14ac:dyDescent="0.3">
      <c r="A13" s="45"/>
      <c r="B13"/>
      <c r="C13"/>
      <c r="D13"/>
      <c r="E13"/>
      <c r="F13"/>
      <c r="G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</row>
    <row r="14" spans="1:64" ht="15" customHeight="1" x14ac:dyDescent="0.3">
      <c r="A14" s="45"/>
      <c r="B14"/>
      <c r="C14"/>
      <c r="D14"/>
      <c r="E14"/>
      <c r="F14"/>
      <c r="G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</row>
    <row r="15" spans="1:64" ht="15" customHeight="1" thickBot="1" x14ac:dyDescent="0.35">
      <c r="A15" s="45"/>
      <c r="B15" s="57" t="s">
        <v>2</v>
      </c>
      <c r="C15"/>
      <c r="D15"/>
      <c r="E15"/>
      <c r="F15"/>
    </row>
    <row r="16" spans="1:64" ht="15" customHeight="1" x14ac:dyDescent="0.3">
      <c r="A16" s="45"/>
      <c r="B16" s="67" t="s">
        <v>34</v>
      </c>
      <c r="C16" s="71" t="s">
        <v>35</v>
      </c>
      <c r="D16" s="72" t="s">
        <v>36</v>
      </c>
      <c r="E16" s="72" t="s">
        <v>37</v>
      </c>
      <c r="F16" s="72" t="s">
        <v>38</v>
      </c>
      <c r="G16" s="73" t="s">
        <v>39</v>
      </c>
      <c r="H16" s="59" t="s">
        <v>43</v>
      </c>
      <c r="I16" s="63"/>
    </row>
    <row r="17" spans="1:9" ht="15" customHeight="1" x14ac:dyDescent="0.3">
      <c r="A17" s="45"/>
      <c r="B17" s="68" t="s">
        <v>15</v>
      </c>
      <c r="C17" s="74"/>
      <c r="D17" s="75">
        <v>-148.5</v>
      </c>
      <c r="E17" s="75"/>
      <c r="F17" s="75"/>
      <c r="G17" s="76"/>
      <c r="H17" s="61">
        <f t="shared" ref="H17:H25" si="3">SUM(C17:G17)</f>
        <v>-148.5</v>
      </c>
      <c r="I17" s="62" t="s">
        <v>15</v>
      </c>
    </row>
    <row r="18" spans="1:9" ht="15" customHeight="1" x14ac:dyDescent="0.3">
      <c r="A18" s="45"/>
      <c r="B18" s="66" t="s">
        <v>23</v>
      </c>
      <c r="C18" s="77"/>
      <c r="D18" s="58">
        <v>-380.98</v>
      </c>
      <c r="E18" s="58"/>
      <c r="F18" s="58"/>
      <c r="G18" s="78"/>
      <c r="H18" s="61">
        <f t="shared" si="3"/>
        <v>-380.98</v>
      </c>
      <c r="I18" s="62" t="s">
        <v>23</v>
      </c>
    </row>
    <row r="19" spans="1:9" ht="15" customHeight="1" x14ac:dyDescent="0.3">
      <c r="A19" s="45"/>
      <c r="B19" s="66" t="s">
        <v>22</v>
      </c>
      <c r="C19" s="77"/>
      <c r="D19" s="58">
        <v>-2980.8100000000009</v>
      </c>
      <c r="E19" s="58"/>
      <c r="F19" s="58"/>
      <c r="G19" s="78"/>
      <c r="H19" s="61">
        <f t="shared" si="3"/>
        <v>-2980.8100000000009</v>
      </c>
      <c r="I19" s="62" t="s">
        <v>22</v>
      </c>
    </row>
    <row r="20" spans="1:9" ht="15" customHeight="1" x14ac:dyDescent="0.3">
      <c r="A20" s="45"/>
      <c r="B20" s="66" t="s">
        <v>14</v>
      </c>
      <c r="C20" s="77"/>
      <c r="D20" s="58">
        <v>-2384.2699999999995</v>
      </c>
      <c r="E20" s="58"/>
      <c r="F20" s="58">
        <v>-165.26</v>
      </c>
      <c r="G20" s="78"/>
      <c r="H20" s="61">
        <f t="shared" si="3"/>
        <v>-2549.5299999999997</v>
      </c>
      <c r="I20" s="62" t="s">
        <v>14</v>
      </c>
    </row>
    <row r="21" spans="1:9" ht="15" customHeight="1" x14ac:dyDescent="0.3">
      <c r="A21" s="45"/>
      <c r="B21" s="66" t="s">
        <v>13</v>
      </c>
      <c r="C21" s="77"/>
      <c r="D21" s="58">
        <v>-855</v>
      </c>
      <c r="E21" s="58"/>
      <c r="F21" s="58"/>
      <c r="G21" s="78"/>
      <c r="H21" s="61">
        <f t="shared" si="3"/>
        <v>-855</v>
      </c>
      <c r="I21" s="62" t="s">
        <v>13</v>
      </c>
    </row>
    <row r="22" spans="1:9" ht="15" customHeight="1" x14ac:dyDescent="0.3">
      <c r="A22" s="45"/>
      <c r="B22" s="66" t="s">
        <v>0</v>
      </c>
      <c r="C22" s="77"/>
      <c r="D22" s="58">
        <v>-3633.85</v>
      </c>
      <c r="E22" s="58"/>
      <c r="F22" s="58"/>
      <c r="G22" s="78"/>
      <c r="H22" s="61">
        <f t="shared" si="3"/>
        <v>-3633.85</v>
      </c>
      <c r="I22" s="62" t="s">
        <v>0</v>
      </c>
    </row>
    <row r="23" spans="1:9" ht="15" customHeight="1" x14ac:dyDescent="0.3">
      <c r="A23" s="45"/>
      <c r="B23" s="66" t="s">
        <v>19</v>
      </c>
      <c r="C23" s="77"/>
      <c r="D23" s="58">
        <v>-1046</v>
      </c>
      <c r="E23" s="58"/>
      <c r="F23" s="58"/>
      <c r="G23" s="78"/>
      <c r="H23" s="61">
        <f t="shared" si="3"/>
        <v>-1046</v>
      </c>
      <c r="I23" s="62" t="s">
        <v>19</v>
      </c>
    </row>
    <row r="24" spans="1:9" ht="15" customHeight="1" thickBot="1" x14ac:dyDescent="0.35">
      <c r="A24" s="45"/>
      <c r="B24" s="69" t="s">
        <v>20</v>
      </c>
      <c r="C24" s="77"/>
      <c r="D24" s="58">
        <v>-46.239999999999995</v>
      </c>
      <c r="E24" s="58"/>
      <c r="F24" s="58"/>
      <c r="G24" s="78"/>
      <c r="H24" s="61">
        <f t="shared" si="3"/>
        <v>-46.239999999999995</v>
      </c>
      <c r="I24" s="62" t="s">
        <v>20</v>
      </c>
    </row>
    <row r="25" spans="1:9" ht="15" customHeight="1" thickBot="1" x14ac:dyDescent="0.35">
      <c r="A25" s="45"/>
      <c r="B25" s="70" t="s">
        <v>40</v>
      </c>
      <c r="C25" s="79"/>
      <c r="D25" s="80">
        <v>-11475.65</v>
      </c>
      <c r="E25" s="80"/>
      <c r="F25" s="80">
        <v>-165.26</v>
      </c>
      <c r="G25" s="81"/>
      <c r="H25" s="82">
        <f t="shared" si="3"/>
        <v>-11640.91</v>
      </c>
      <c r="I25" s="83" t="s">
        <v>42</v>
      </c>
    </row>
    <row r="26" spans="1:9" ht="15" customHeight="1" x14ac:dyDescent="0.3">
      <c r="B26"/>
      <c r="C26"/>
      <c r="D26"/>
      <c r="E26"/>
      <c r="F26"/>
      <c r="G26"/>
      <c r="I26" s="64"/>
    </row>
    <row r="27" spans="1:9" ht="15" customHeight="1" x14ac:dyDescent="0.3">
      <c r="B27"/>
      <c r="C27"/>
      <c r="D27"/>
      <c r="E27"/>
      <c r="F27"/>
      <c r="G27"/>
      <c r="I27" s="64"/>
    </row>
    <row r="28" spans="1:9" ht="15" customHeight="1" x14ac:dyDescent="0.3">
      <c r="B28"/>
      <c r="C28"/>
      <c r="D28"/>
      <c r="E28"/>
      <c r="F28"/>
    </row>
    <row r="29" spans="1:9" ht="15" customHeight="1" x14ac:dyDescent="0.3">
      <c r="B29"/>
      <c r="C29"/>
      <c r="D29"/>
      <c r="E29"/>
      <c r="F29"/>
    </row>
    <row r="30" spans="1:9" ht="15" customHeight="1" x14ac:dyDescent="0.3">
      <c r="B30"/>
      <c r="C30"/>
      <c r="D30"/>
      <c r="E30"/>
      <c r="F30"/>
    </row>
    <row r="31" spans="1:9" ht="15" customHeight="1" x14ac:dyDescent="0.3">
      <c r="B31"/>
      <c r="C31"/>
      <c r="D31"/>
      <c r="E31"/>
      <c r="F31"/>
    </row>
    <row r="32" spans="1:9" ht="15" customHeight="1" x14ac:dyDescent="0.3">
      <c r="B32"/>
      <c r="C32"/>
      <c r="D32"/>
      <c r="E32"/>
      <c r="F32"/>
    </row>
    <row r="33" spans="2:6" ht="15" customHeight="1" x14ac:dyDescent="0.3">
      <c r="B33"/>
      <c r="C33"/>
      <c r="D33"/>
      <c r="E33"/>
      <c r="F33"/>
    </row>
    <row r="34" spans="2:6" ht="15" customHeight="1" x14ac:dyDescent="0.3">
      <c r="B34"/>
      <c r="C34"/>
      <c r="D34"/>
      <c r="E34"/>
      <c r="F34"/>
    </row>
    <row r="35" spans="2:6" ht="15" customHeight="1" x14ac:dyDescent="0.3">
      <c r="B35"/>
      <c r="C35"/>
      <c r="D35"/>
      <c r="E35"/>
      <c r="F35"/>
    </row>
    <row r="36" spans="2:6" ht="15" customHeight="1" x14ac:dyDescent="0.3">
      <c r="B36"/>
      <c r="C36"/>
      <c r="D36"/>
      <c r="E36"/>
      <c r="F36"/>
    </row>
    <row r="37" spans="2:6" ht="15" customHeight="1" x14ac:dyDescent="0.3">
      <c r="B37"/>
      <c r="C37"/>
      <c r="D37"/>
      <c r="E37"/>
      <c r="F37"/>
    </row>
    <row r="38" spans="2:6" ht="15" customHeight="1" x14ac:dyDescent="0.3">
      <c r="B38"/>
      <c r="C38"/>
      <c r="D38"/>
      <c r="E38"/>
      <c r="F38"/>
    </row>
    <row r="39" spans="2:6" ht="15" customHeight="1" x14ac:dyDescent="0.3">
      <c r="B39"/>
      <c r="C39"/>
      <c r="D39"/>
      <c r="E39"/>
    </row>
    <row r="40" spans="2:6" ht="15" customHeight="1" x14ac:dyDescent="0.3">
      <c r="B40"/>
      <c r="C40"/>
      <c r="D40"/>
      <c r="E40"/>
    </row>
    <row r="41" spans="2:6" ht="15" customHeight="1" x14ac:dyDescent="0.3">
      <c r="B41"/>
      <c r="C41"/>
      <c r="D41"/>
      <c r="E41"/>
    </row>
    <row r="42" spans="2:6" ht="15" customHeight="1" x14ac:dyDescent="0.3">
      <c r="B42"/>
      <c r="C42"/>
      <c r="D42"/>
      <c r="E42"/>
    </row>
    <row r="43" spans="2:6" ht="15" customHeight="1" x14ac:dyDescent="0.3">
      <c r="B43"/>
      <c r="C43"/>
      <c r="D43"/>
      <c r="E43"/>
    </row>
    <row r="44" spans="2:6" ht="15" customHeight="1" x14ac:dyDescent="0.3">
      <c r="B44"/>
      <c r="C44"/>
      <c r="D44"/>
      <c r="E44"/>
    </row>
    <row r="45" spans="2:6" ht="15" customHeight="1" x14ac:dyDescent="0.3">
      <c r="B45"/>
      <c r="C45"/>
      <c r="D45"/>
      <c r="E45"/>
    </row>
    <row r="46" spans="2:6" ht="15" customHeight="1" x14ac:dyDescent="0.3">
      <c r="B46"/>
      <c r="C46"/>
      <c r="D46"/>
      <c r="E46"/>
    </row>
    <row r="47" spans="2:6" ht="15" customHeight="1" x14ac:dyDescent="0.3">
      <c r="B47"/>
      <c r="C47"/>
      <c r="D47"/>
      <c r="E47"/>
    </row>
    <row r="48" spans="2:6" ht="15" customHeight="1" x14ac:dyDescent="0.3">
      <c r="B48"/>
      <c r="C48"/>
      <c r="D48"/>
      <c r="E48"/>
    </row>
    <row r="49" spans="2:5" ht="15" customHeight="1" x14ac:dyDescent="0.3">
      <c r="B49"/>
      <c r="C49"/>
      <c r="D49"/>
      <c r="E49"/>
    </row>
    <row r="50" spans="2:5" ht="15" customHeight="1" x14ac:dyDescent="0.3">
      <c r="B50"/>
      <c r="C50"/>
      <c r="D50"/>
    </row>
    <row r="51" spans="2:5" ht="15" customHeight="1" x14ac:dyDescent="0.3">
      <c r="B51"/>
      <c r="C51"/>
      <c r="D51"/>
    </row>
    <row r="52" spans="2:5" ht="15" customHeight="1" x14ac:dyDescent="0.3">
      <c r="B52"/>
      <c r="C52"/>
      <c r="D52"/>
    </row>
    <row r="53" spans="2:5" ht="15" customHeight="1" x14ac:dyDescent="0.3">
      <c r="B53"/>
      <c r="C53"/>
      <c r="D53"/>
    </row>
    <row r="54" spans="2:5" ht="15" customHeight="1" x14ac:dyDescent="0.3">
      <c r="B54"/>
      <c r="C54"/>
      <c r="D54"/>
    </row>
    <row r="55" spans="2:5" ht="15" customHeight="1" x14ac:dyDescent="0.3">
      <c r="B55"/>
      <c r="C55"/>
      <c r="D55"/>
    </row>
    <row r="56" spans="2:5" ht="15" customHeight="1" x14ac:dyDescent="0.3">
      <c r="B56"/>
      <c r="C56"/>
      <c r="D56"/>
    </row>
    <row r="57" spans="2:5" ht="15" customHeight="1" x14ac:dyDescent="0.3">
      <c r="B57"/>
      <c r="C57"/>
      <c r="D57"/>
    </row>
    <row r="58" spans="2:5" ht="15" customHeight="1" x14ac:dyDescent="0.3">
      <c r="B58"/>
      <c r="C58"/>
      <c r="D58"/>
    </row>
    <row r="59" spans="2:5" ht="15" customHeight="1" x14ac:dyDescent="0.3">
      <c r="B59"/>
      <c r="C59"/>
      <c r="D59"/>
    </row>
    <row r="60" spans="2:5" ht="15" customHeight="1" x14ac:dyDescent="0.3">
      <c r="B60"/>
      <c r="C60"/>
      <c r="D60"/>
    </row>
    <row r="61" spans="2:5" ht="15" customHeight="1" x14ac:dyDescent="0.3">
      <c r="B61"/>
      <c r="C61"/>
      <c r="D61"/>
    </row>
    <row r="62" spans="2:5" ht="15" customHeight="1" x14ac:dyDescent="0.3">
      <c r="B62"/>
      <c r="C62"/>
      <c r="D62"/>
    </row>
    <row r="63" spans="2:5" ht="15" customHeight="1" x14ac:dyDescent="0.3">
      <c r="B63"/>
      <c r="C63"/>
      <c r="D63"/>
    </row>
    <row r="64" spans="2:5" ht="15" customHeight="1" x14ac:dyDescent="0.3">
      <c r="B64"/>
      <c r="C64"/>
      <c r="D64"/>
    </row>
    <row r="65" spans="2:4" ht="15" customHeight="1" x14ac:dyDescent="0.3">
      <c r="B65"/>
      <c r="C65"/>
      <c r="D65"/>
    </row>
    <row r="66" spans="2:4" ht="15" customHeight="1" x14ac:dyDescent="0.3">
      <c r="B66"/>
      <c r="C66"/>
      <c r="D66"/>
    </row>
    <row r="67" spans="2:4" ht="15" customHeight="1" x14ac:dyDescent="0.3">
      <c r="B67"/>
      <c r="C67"/>
    </row>
    <row r="68" spans="2:4" ht="15" customHeight="1" x14ac:dyDescent="0.3">
      <c r="B68"/>
      <c r="C68"/>
    </row>
    <row r="69" spans="2:4" ht="15" customHeight="1" x14ac:dyDescent="0.3">
      <c r="B69"/>
      <c r="C69"/>
    </row>
    <row r="70" spans="2:4" ht="15" customHeight="1" x14ac:dyDescent="0.3">
      <c r="B70"/>
      <c r="C70"/>
    </row>
    <row r="71" spans="2:4" ht="15" customHeight="1" x14ac:dyDescent="0.3">
      <c r="B71"/>
      <c r="C71"/>
    </row>
    <row r="72" spans="2:4" ht="15" customHeight="1" x14ac:dyDescent="0.3">
      <c r="B72"/>
      <c r="C72"/>
    </row>
    <row r="73" spans="2:4" ht="15" customHeight="1" x14ac:dyDescent="0.3">
      <c r="B73"/>
      <c r="C73"/>
    </row>
    <row r="74" spans="2:4" ht="15" customHeight="1" x14ac:dyDescent="0.3">
      <c r="B74"/>
      <c r="C74"/>
    </row>
    <row r="75" spans="2:4" ht="15" customHeight="1" x14ac:dyDescent="0.3">
      <c r="B75"/>
      <c r="C75"/>
    </row>
    <row r="76" spans="2:4" ht="15" customHeight="1" x14ac:dyDescent="0.3">
      <c r="B76"/>
      <c r="C76"/>
    </row>
    <row r="77" spans="2:4" ht="15" customHeight="1" x14ac:dyDescent="0.3">
      <c r="B77"/>
      <c r="C77"/>
    </row>
    <row r="78" spans="2:4" ht="15" customHeight="1" x14ac:dyDescent="0.3">
      <c r="B78"/>
      <c r="C78"/>
    </row>
    <row r="79" spans="2:4" ht="15" customHeight="1" x14ac:dyDescent="0.3">
      <c r="B79"/>
      <c r="C79"/>
    </row>
    <row r="80" spans="2:4" ht="15" customHeight="1" x14ac:dyDescent="0.3">
      <c r="B80"/>
      <c r="C80"/>
    </row>
    <row r="81" spans="2:3" ht="15" customHeight="1" x14ac:dyDescent="0.3">
      <c r="B81"/>
      <c r="C81"/>
    </row>
    <row r="82" spans="2:3" ht="15" customHeight="1" x14ac:dyDescent="0.3">
      <c r="B82"/>
      <c r="C82"/>
    </row>
    <row r="83" spans="2:3" ht="15" customHeight="1" x14ac:dyDescent="0.3">
      <c r="B83"/>
      <c r="C83"/>
    </row>
    <row r="84" spans="2:3" ht="15" customHeight="1" x14ac:dyDescent="0.3">
      <c r="B84"/>
      <c r="C84"/>
    </row>
    <row r="85" spans="2:3" ht="15" customHeight="1" x14ac:dyDescent="0.3">
      <c r="B85"/>
      <c r="C85"/>
    </row>
    <row r="86" spans="2:3" ht="15" customHeight="1" x14ac:dyDescent="0.3">
      <c r="B86"/>
      <c r="C86"/>
    </row>
    <row r="87" spans="2:3" ht="15" customHeight="1" x14ac:dyDescent="0.3">
      <c r="B87"/>
      <c r="C87"/>
    </row>
    <row r="88" spans="2:3" ht="15" customHeight="1" x14ac:dyDescent="0.3">
      <c r="B88"/>
      <c r="C88"/>
    </row>
    <row r="89" spans="2:3" ht="15" customHeight="1" x14ac:dyDescent="0.3">
      <c r="B89"/>
      <c r="C89"/>
    </row>
    <row r="90" spans="2:3" ht="15" customHeight="1" x14ac:dyDescent="0.3">
      <c r="B90"/>
      <c r="C90"/>
    </row>
    <row r="91" spans="2:3" ht="15" customHeight="1" x14ac:dyDescent="0.3">
      <c r="B91"/>
      <c r="C91"/>
    </row>
    <row r="92" spans="2:3" ht="15" customHeight="1" x14ac:dyDescent="0.3">
      <c r="B92"/>
      <c r="C92"/>
    </row>
    <row r="93" spans="2:3" ht="15" customHeight="1" x14ac:dyDescent="0.3">
      <c r="B93"/>
      <c r="C93"/>
    </row>
    <row r="94" spans="2:3" ht="15" customHeight="1" x14ac:dyDescent="0.3">
      <c r="B94"/>
      <c r="C94"/>
    </row>
    <row r="95" spans="2:3" ht="15" customHeight="1" x14ac:dyDescent="0.3">
      <c r="B95"/>
      <c r="C95"/>
    </row>
    <row r="96" spans="2:3" ht="15" customHeight="1" x14ac:dyDescent="0.3">
      <c r="B96"/>
      <c r="C96"/>
    </row>
    <row r="97" spans="2:3" ht="15" customHeight="1" x14ac:dyDescent="0.3">
      <c r="B97"/>
      <c r="C97"/>
    </row>
    <row r="98" spans="2:3" ht="15" customHeight="1" x14ac:dyDescent="0.3">
      <c r="B98"/>
      <c r="C98"/>
    </row>
    <row r="99" spans="2:3" ht="15" customHeight="1" x14ac:dyDescent="0.3">
      <c r="B99"/>
      <c r="C99"/>
    </row>
    <row r="100" spans="2:3" ht="15" customHeight="1" x14ac:dyDescent="0.3">
      <c r="B100"/>
      <c r="C100"/>
    </row>
    <row r="101" spans="2:3" ht="15" customHeight="1" x14ac:dyDescent="0.3">
      <c r="B101"/>
      <c r="C101"/>
    </row>
    <row r="102" spans="2:3" ht="15" customHeight="1" x14ac:dyDescent="0.3">
      <c r="B102"/>
      <c r="C102"/>
    </row>
    <row r="103" spans="2:3" ht="15" customHeight="1" x14ac:dyDescent="0.3">
      <c r="B103"/>
      <c r="C103"/>
    </row>
    <row r="104" spans="2:3" ht="15" customHeight="1" x14ac:dyDescent="0.3">
      <c r="B104"/>
      <c r="C104"/>
    </row>
    <row r="105" spans="2:3" ht="15" customHeight="1" x14ac:dyDescent="0.3">
      <c r="B105"/>
      <c r="C105"/>
    </row>
    <row r="106" spans="2:3" ht="15" customHeight="1" x14ac:dyDescent="0.3">
      <c r="B106"/>
      <c r="C106"/>
    </row>
    <row r="107" spans="2:3" ht="15" customHeight="1" x14ac:dyDescent="0.3">
      <c r="B107"/>
      <c r="C107"/>
    </row>
    <row r="108" spans="2:3" ht="15" customHeight="1" x14ac:dyDescent="0.3">
      <c r="B108"/>
      <c r="C108"/>
    </row>
    <row r="109" spans="2:3" ht="15" customHeight="1" x14ac:dyDescent="0.3">
      <c r="B109"/>
      <c r="C109"/>
    </row>
    <row r="110" spans="2:3" ht="15" customHeight="1" x14ac:dyDescent="0.3">
      <c r="B110"/>
      <c r="C110"/>
    </row>
    <row r="111" spans="2:3" ht="15" customHeight="1" x14ac:dyDescent="0.3">
      <c r="B111"/>
      <c r="C111"/>
    </row>
    <row r="112" spans="2:3" ht="15" customHeight="1" x14ac:dyDescent="0.3">
      <c r="B112"/>
      <c r="C112"/>
    </row>
    <row r="113" spans="2:3" ht="15" customHeight="1" x14ac:dyDescent="0.3">
      <c r="B113"/>
      <c r="C113"/>
    </row>
    <row r="114" spans="2:3" ht="15" customHeight="1" x14ac:dyDescent="0.3">
      <c r="B114"/>
      <c r="C114"/>
    </row>
    <row r="115" spans="2:3" ht="15" customHeight="1" x14ac:dyDescent="0.3">
      <c r="B115"/>
      <c r="C115"/>
    </row>
    <row r="116" spans="2:3" ht="15" customHeight="1" x14ac:dyDescent="0.3">
      <c r="B116"/>
      <c r="C116"/>
    </row>
    <row r="117" spans="2:3" ht="15" customHeight="1" x14ac:dyDescent="0.3">
      <c r="B117"/>
      <c r="C117"/>
    </row>
    <row r="118" spans="2:3" ht="15" customHeight="1" x14ac:dyDescent="0.3">
      <c r="B118"/>
      <c r="C118"/>
    </row>
    <row r="119" spans="2:3" ht="15" customHeight="1" x14ac:dyDescent="0.3">
      <c r="B119"/>
      <c r="C119"/>
    </row>
    <row r="120" spans="2:3" ht="15" customHeight="1" x14ac:dyDescent="0.3">
      <c r="B120"/>
      <c r="C120"/>
    </row>
    <row r="121" spans="2:3" ht="15" customHeight="1" x14ac:dyDescent="0.3">
      <c r="B121"/>
      <c r="C121"/>
    </row>
    <row r="122" spans="2:3" ht="15" customHeight="1" x14ac:dyDescent="0.3">
      <c r="B122"/>
      <c r="C122"/>
    </row>
    <row r="123" spans="2:3" ht="15" customHeight="1" x14ac:dyDescent="0.3">
      <c r="B123"/>
      <c r="C123"/>
    </row>
    <row r="124" spans="2:3" ht="15" customHeight="1" x14ac:dyDescent="0.3">
      <c r="B124"/>
      <c r="C124"/>
    </row>
    <row r="125" spans="2:3" ht="15" customHeight="1" x14ac:dyDescent="0.3">
      <c r="B125"/>
      <c r="C125"/>
    </row>
    <row r="126" spans="2:3" ht="15" customHeight="1" x14ac:dyDescent="0.3">
      <c r="B126"/>
      <c r="C126"/>
    </row>
    <row r="127" spans="2:3" ht="15" customHeight="1" x14ac:dyDescent="0.3">
      <c r="B127"/>
      <c r="C127"/>
    </row>
    <row r="128" spans="2:3" ht="15" customHeight="1" x14ac:dyDescent="0.3">
      <c r="B128"/>
      <c r="C128"/>
    </row>
    <row r="129" spans="2:3" ht="15" customHeight="1" x14ac:dyDescent="0.3">
      <c r="B129"/>
      <c r="C129"/>
    </row>
    <row r="130" spans="2:3" ht="15" customHeight="1" x14ac:dyDescent="0.3">
      <c r="B130"/>
      <c r="C130"/>
    </row>
    <row r="131" spans="2:3" ht="15" customHeight="1" x14ac:dyDescent="0.3">
      <c r="B131"/>
      <c r="C131"/>
    </row>
    <row r="132" spans="2:3" ht="15" customHeight="1" x14ac:dyDescent="0.3">
      <c r="B132"/>
      <c r="C132"/>
    </row>
    <row r="133" spans="2:3" ht="15" customHeight="1" x14ac:dyDescent="0.3">
      <c r="B133"/>
      <c r="C133"/>
    </row>
    <row r="134" spans="2:3" ht="15" customHeight="1" x14ac:dyDescent="0.3">
      <c r="B134"/>
      <c r="C134"/>
    </row>
    <row r="135" spans="2:3" ht="15" customHeight="1" x14ac:dyDescent="0.3">
      <c r="B135"/>
      <c r="C135"/>
    </row>
    <row r="136" spans="2:3" ht="15" customHeight="1" x14ac:dyDescent="0.3">
      <c r="B136"/>
      <c r="C136"/>
    </row>
    <row r="137" spans="2:3" ht="15" customHeight="1" x14ac:dyDescent="0.3">
      <c r="B137"/>
      <c r="C137"/>
    </row>
    <row r="138" spans="2:3" ht="15" customHeight="1" x14ac:dyDescent="0.3">
      <c r="B138"/>
      <c r="C138"/>
    </row>
    <row r="139" spans="2:3" ht="15" customHeight="1" x14ac:dyDescent="0.3">
      <c r="B139"/>
      <c r="C139"/>
    </row>
    <row r="140" spans="2:3" ht="15" customHeight="1" x14ac:dyDescent="0.3">
      <c r="B140"/>
      <c r="C140"/>
    </row>
    <row r="141" spans="2:3" ht="15" customHeight="1" x14ac:dyDescent="0.3">
      <c r="B141"/>
      <c r="C141"/>
    </row>
    <row r="142" spans="2:3" ht="15" customHeight="1" x14ac:dyDescent="0.3">
      <c r="B142"/>
      <c r="C142"/>
    </row>
    <row r="143" spans="2:3" ht="15" customHeight="1" x14ac:dyDescent="0.3">
      <c r="B143"/>
      <c r="C143"/>
    </row>
    <row r="144" spans="2:3" ht="15" customHeight="1" x14ac:dyDescent="0.3">
      <c r="B144"/>
      <c r="C144"/>
    </row>
    <row r="145" spans="2:3" ht="15" customHeight="1" x14ac:dyDescent="0.3">
      <c r="B145"/>
      <c r="C145"/>
    </row>
    <row r="146" spans="2:3" ht="15" customHeight="1" x14ac:dyDescent="0.3">
      <c r="B146"/>
      <c r="C146"/>
    </row>
    <row r="147" spans="2:3" ht="15" customHeight="1" x14ac:dyDescent="0.3">
      <c r="B147"/>
      <c r="C147"/>
    </row>
    <row r="148" spans="2:3" ht="15" customHeight="1" x14ac:dyDescent="0.3">
      <c r="B148"/>
      <c r="C148"/>
    </row>
    <row r="149" spans="2:3" ht="15" customHeight="1" x14ac:dyDescent="0.3">
      <c r="B149"/>
      <c r="C149"/>
    </row>
    <row r="150" spans="2:3" ht="15" customHeight="1" x14ac:dyDescent="0.3">
      <c r="B150"/>
      <c r="C150"/>
    </row>
    <row r="151" spans="2:3" ht="15" customHeight="1" x14ac:dyDescent="0.3">
      <c r="B151"/>
      <c r="C151"/>
    </row>
    <row r="152" spans="2:3" ht="15" customHeight="1" x14ac:dyDescent="0.3">
      <c r="B152"/>
      <c r="C152"/>
    </row>
    <row r="153" spans="2:3" ht="15" customHeight="1" x14ac:dyDescent="0.3">
      <c r="B153"/>
      <c r="C153"/>
    </row>
    <row r="154" spans="2:3" ht="15" customHeight="1" x14ac:dyDescent="0.3">
      <c r="B154"/>
      <c r="C154"/>
    </row>
    <row r="155" spans="2:3" ht="15" customHeight="1" x14ac:dyDescent="0.3">
      <c r="B155"/>
      <c r="C155"/>
    </row>
    <row r="156" spans="2:3" ht="15" customHeight="1" x14ac:dyDescent="0.3">
      <c r="B156"/>
      <c r="C156"/>
    </row>
    <row r="157" spans="2:3" ht="15" customHeight="1" x14ac:dyDescent="0.3">
      <c r="B157"/>
      <c r="C157"/>
    </row>
    <row r="158" spans="2:3" ht="15" customHeight="1" x14ac:dyDescent="0.3">
      <c r="B158"/>
      <c r="C158"/>
    </row>
    <row r="159" spans="2:3" ht="15" customHeight="1" x14ac:dyDescent="0.3">
      <c r="B159"/>
      <c r="C159"/>
    </row>
    <row r="160" spans="2:3" ht="15" customHeight="1" x14ac:dyDescent="0.3">
      <c r="B160"/>
      <c r="C160"/>
    </row>
    <row r="161" spans="2:3" ht="15" customHeight="1" x14ac:dyDescent="0.3">
      <c r="B161"/>
      <c r="C161"/>
    </row>
    <row r="162" spans="2:3" ht="15" customHeight="1" x14ac:dyDescent="0.3">
      <c r="B162"/>
      <c r="C162"/>
    </row>
    <row r="163" spans="2:3" ht="15" customHeight="1" x14ac:dyDescent="0.3">
      <c r="B163"/>
      <c r="C163"/>
    </row>
    <row r="164" spans="2:3" ht="15" customHeight="1" x14ac:dyDescent="0.3">
      <c r="B164"/>
      <c r="C164"/>
    </row>
    <row r="165" spans="2:3" ht="15" customHeight="1" x14ac:dyDescent="0.3">
      <c r="B165"/>
      <c r="C165"/>
    </row>
    <row r="166" spans="2:3" ht="15" customHeight="1" x14ac:dyDescent="0.3">
      <c r="B166"/>
      <c r="C166"/>
    </row>
    <row r="167" spans="2:3" ht="15" customHeight="1" x14ac:dyDescent="0.3">
      <c r="B167"/>
      <c r="C167"/>
    </row>
    <row r="168" spans="2:3" ht="15" customHeight="1" x14ac:dyDescent="0.3">
      <c r="B168"/>
      <c r="C168"/>
    </row>
    <row r="169" spans="2:3" ht="15" customHeight="1" x14ac:dyDescent="0.3">
      <c r="B169"/>
      <c r="C169"/>
    </row>
    <row r="170" spans="2:3" ht="15" customHeight="1" x14ac:dyDescent="0.3">
      <c r="B170"/>
      <c r="C170"/>
    </row>
    <row r="171" spans="2:3" ht="15" customHeight="1" x14ac:dyDescent="0.3">
      <c r="B171"/>
      <c r="C171"/>
    </row>
    <row r="172" spans="2:3" ht="15" customHeight="1" x14ac:dyDescent="0.3">
      <c r="B172"/>
      <c r="C172"/>
    </row>
    <row r="173" spans="2:3" ht="15" customHeight="1" x14ac:dyDescent="0.3">
      <c r="B173"/>
      <c r="C173"/>
    </row>
    <row r="174" spans="2:3" ht="15" customHeight="1" x14ac:dyDescent="0.3">
      <c r="B174"/>
      <c r="C174"/>
    </row>
    <row r="175" spans="2:3" ht="15" customHeight="1" x14ac:dyDescent="0.3">
      <c r="B175"/>
      <c r="C175"/>
    </row>
    <row r="176" spans="2:3" ht="15" customHeight="1" x14ac:dyDescent="0.3">
      <c r="B176"/>
      <c r="C176"/>
    </row>
    <row r="177" spans="2:3" ht="15" customHeight="1" x14ac:dyDescent="0.3">
      <c r="B177"/>
      <c r="C177"/>
    </row>
    <row r="178" spans="2:3" ht="15" customHeight="1" x14ac:dyDescent="0.3">
      <c r="B178"/>
      <c r="C178"/>
    </row>
    <row r="179" spans="2:3" ht="15" customHeight="1" x14ac:dyDescent="0.3">
      <c r="B179"/>
      <c r="C179"/>
    </row>
    <row r="180" spans="2:3" ht="15" customHeight="1" x14ac:dyDescent="0.3">
      <c r="B180"/>
      <c r="C180"/>
    </row>
    <row r="181" spans="2:3" ht="15" customHeight="1" x14ac:dyDescent="0.3">
      <c r="B181"/>
      <c r="C181"/>
    </row>
    <row r="182" spans="2:3" ht="15" customHeight="1" x14ac:dyDescent="0.3">
      <c r="B182"/>
      <c r="C182"/>
    </row>
    <row r="183" spans="2:3" ht="15" customHeight="1" x14ac:dyDescent="0.3">
      <c r="B183"/>
      <c r="C183"/>
    </row>
    <row r="184" spans="2:3" ht="15" customHeight="1" x14ac:dyDescent="0.3">
      <c r="B184"/>
      <c r="C184"/>
    </row>
    <row r="185" spans="2:3" ht="15" customHeight="1" x14ac:dyDescent="0.3">
      <c r="B185"/>
      <c r="C185"/>
    </row>
    <row r="186" spans="2:3" ht="15" customHeight="1" x14ac:dyDescent="0.3">
      <c r="B186"/>
      <c r="C186"/>
    </row>
    <row r="187" spans="2:3" ht="15" customHeight="1" x14ac:dyDescent="0.3">
      <c r="B187"/>
      <c r="C187"/>
    </row>
    <row r="188" spans="2:3" ht="15" customHeight="1" x14ac:dyDescent="0.3">
      <c r="B188"/>
      <c r="C188"/>
    </row>
    <row r="189" spans="2:3" ht="15" customHeight="1" x14ac:dyDescent="0.3">
      <c r="B189"/>
      <c r="C189"/>
    </row>
    <row r="190" spans="2:3" ht="15" customHeight="1" x14ac:dyDescent="0.3">
      <c r="B190"/>
      <c r="C190"/>
    </row>
    <row r="191" spans="2:3" ht="15" customHeight="1" x14ac:dyDescent="0.3">
      <c r="B191"/>
      <c r="C191"/>
    </row>
    <row r="192" spans="2:3" ht="15" customHeight="1" x14ac:dyDescent="0.3">
      <c r="B192"/>
      <c r="C192"/>
    </row>
    <row r="193" spans="2:3" ht="15" customHeight="1" x14ac:dyDescent="0.3">
      <c r="B193"/>
      <c r="C193"/>
    </row>
    <row r="194" spans="2:3" ht="15" customHeight="1" x14ac:dyDescent="0.3">
      <c r="B194"/>
      <c r="C194"/>
    </row>
    <row r="195" spans="2:3" ht="15" customHeight="1" x14ac:dyDescent="0.3">
      <c r="B195"/>
      <c r="C195"/>
    </row>
    <row r="196" spans="2:3" ht="15" customHeight="1" x14ac:dyDescent="0.3">
      <c r="B196"/>
      <c r="C196"/>
    </row>
    <row r="197" spans="2:3" ht="15" customHeight="1" x14ac:dyDescent="0.3">
      <c r="B197"/>
      <c r="C197"/>
    </row>
    <row r="198" spans="2:3" ht="15" customHeight="1" x14ac:dyDescent="0.3">
      <c r="B198"/>
      <c r="C198"/>
    </row>
    <row r="199" spans="2:3" ht="15" customHeight="1" x14ac:dyDescent="0.3">
      <c r="B199"/>
      <c r="C199"/>
    </row>
    <row r="200" spans="2:3" ht="15" customHeight="1" x14ac:dyDescent="0.3">
      <c r="B200"/>
      <c r="C200"/>
    </row>
    <row r="201" spans="2:3" ht="15" customHeight="1" x14ac:dyDescent="0.3">
      <c r="B201"/>
      <c r="C201"/>
    </row>
    <row r="202" spans="2:3" ht="15" customHeight="1" x14ac:dyDescent="0.3">
      <c r="B202"/>
      <c r="C202"/>
    </row>
    <row r="203" spans="2:3" ht="15" customHeight="1" x14ac:dyDescent="0.3">
      <c r="B203"/>
      <c r="C203"/>
    </row>
    <row r="204" spans="2:3" ht="15" customHeight="1" x14ac:dyDescent="0.3">
      <c r="B204"/>
      <c r="C204"/>
    </row>
    <row r="205" spans="2:3" ht="15" customHeight="1" x14ac:dyDescent="0.3">
      <c r="B205"/>
      <c r="C205"/>
    </row>
    <row r="206" spans="2:3" ht="15" customHeight="1" x14ac:dyDescent="0.3">
      <c r="B206"/>
      <c r="C206"/>
    </row>
    <row r="207" spans="2:3" ht="15" customHeight="1" x14ac:dyDescent="0.3">
      <c r="B207"/>
      <c r="C207"/>
    </row>
    <row r="208" spans="2:3" ht="15" customHeight="1" x14ac:dyDescent="0.3">
      <c r="B208"/>
      <c r="C208"/>
    </row>
    <row r="209" spans="2:3" ht="15" customHeight="1" x14ac:dyDescent="0.3">
      <c r="B209"/>
      <c r="C209"/>
    </row>
    <row r="210" spans="2:3" ht="15" customHeight="1" x14ac:dyDescent="0.3">
      <c r="B210"/>
      <c r="C210"/>
    </row>
    <row r="211" spans="2:3" ht="15" customHeight="1" x14ac:dyDescent="0.3">
      <c r="B211"/>
      <c r="C211"/>
    </row>
    <row r="212" spans="2:3" ht="15" customHeight="1" x14ac:dyDescent="0.3">
      <c r="B212"/>
      <c r="C212"/>
    </row>
    <row r="213" spans="2:3" ht="15" customHeight="1" x14ac:dyDescent="0.3">
      <c r="B213"/>
      <c r="C213"/>
    </row>
    <row r="214" spans="2:3" ht="15" customHeight="1" x14ac:dyDescent="0.3">
      <c r="B214"/>
      <c r="C214"/>
    </row>
    <row r="215" spans="2:3" ht="15" customHeight="1" x14ac:dyDescent="0.3">
      <c r="B215"/>
      <c r="C215"/>
    </row>
    <row r="216" spans="2:3" ht="15" customHeight="1" x14ac:dyDescent="0.3">
      <c r="B216"/>
      <c r="C216"/>
    </row>
    <row r="217" spans="2:3" ht="15" customHeight="1" x14ac:dyDescent="0.3">
      <c r="B217"/>
      <c r="C217"/>
    </row>
    <row r="218" spans="2:3" ht="15" customHeight="1" x14ac:dyDescent="0.3">
      <c r="B218"/>
      <c r="C218"/>
    </row>
    <row r="219" spans="2:3" ht="15" customHeight="1" x14ac:dyDescent="0.3">
      <c r="B219"/>
      <c r="C219"/>
    </row>
    <row r="220" spans="2:3" ht="15" customHeight="1" x14ac:dyDescent="0.3">
      <c r="B220"/>
      <c r="C220"/>
    </row>
    <row r="221" spans="2:3" ht="15" customHeight="1" x14ac:dyDescent="0.3">
      <c r="B221"/>
      <c r="C221"/>
    </row>
    <row r="222" spans="2:3" ht="15" customHeight="1" x14ac:dyDescent="0.3">
      <c r="B222"/>
    </row>
    <row r="223" spans="2:3" ht="15" customHeight="1" x14ac:dyDescent="0.3">
      <c r="B223"/>
    </row>
    <row r="224" spans="2:3" ht="15" customHeight="1" x14ac:dyDescent="0.3">
      <c r="B224"/>
    </row>
    <row r="225" spans="2:2" ht="15" customHeight="1" x14ac:dyDescent="0.3">
      <c r="B225"/>
    </row>
    <row r="226" spans="2:2" ht="15" customHeight="1" x14ac:dyDescent="0.3">
      <c r="B226"/>
    </row>
    <row r="227" spans="2:2" ht="15" customHeight="1" x14ac:dyDescent="0.3">
      <c r="B227"/>
    </row>
    <row r="228" spans="2:2" ht="15" customHeight="1" x14ac:dyDescent="0.3">
      <c r="B228"/>
    </row>
    <row r="229" spans="2:2" ht="15" customHeight="1" x14ac:dyDescent="0.3">
      <c r="B229"/>
    </row>
    <row r="230" spans="2:2" ht="15" customHeight="1" x14ac:dyDescent="0.3">
      <c r="B230"/>
    </row>
    <row r="231" spans="2:2" ht="15" customHeight="1" x14ac:dyDescent="0.3">
      <c r="B231"/>
    </row>
    <row r="232" spans="2:2" ht="15" customHeight="1" x14ac:dyDescent="0.3">
      <c r="B232"/>
    </row>
    <row r="233" spans="2:2" ht="15" customHeight="1" x14ac:dyDescent="0.3">
      <c r="B233"/>
    </row>
    <row r="234" spans="2:2" ht="15" customHeight="1" x14ac:dyDescent="0.3">
      <c r="B234"/>
    </row>
    <row r="235" spans="2:2" ht="15" customHeight="1" x14ac:dyDescent="0.3">
      <c r="B235"/>
    </row>
    <row r="236" spans="2:2" ht="15" customHeight="1" x14ac:dyDescent="0.3">
      <c r="B236"/>
    </row>
    <row r="237" spans="2:2" ht="15" customHeight="1" x14ac:dyDescent="0.3">
      <c r="B237"/>
    </row>
    <row r="238" spans="2:2" ht="15" customHeight="1" x14ac:dyDescent="0.3">
      <c r="B238"/>
    </row>
    <row r="239" spans="2:2" ht="15" customHeight="1" x14ac:dyDescent="0.3">
      <c r="B239"/>
    </row>
    <row r="240" spans="2:2" ht="15" customHeight="1" x14ac:dyDescent="0.3">
      <c r="B240"/>
    </row>
    <row r="241" spans="2:2" ht="15" customHeight="1" x14ac:dyDescent="0.3">
      <c r="B241"/>
    </row>
    <row r="242" spans="2:2" ht="15" customHeight="1" x14ac:dyDescent="0.3">
      <c r="B242"/>
    </row>
    <row r="243" spans="2:2" ht="15" customHeight="1" x14ac:dyDescent="0.3">
      <c r="B243"/>
    </row>
    <row r="244" spans="2:2" ht="15" customHeight="1" x14ac:dyDescent="0.3">
      <c r="B244"/>
    </row>
    <row r="245" spans="2:2" ht="15" customHeight="1" x14ac:dyDescent="0.3">
      <c r="B245"/>
    </row>
    <row r="246" spans="2:2" ht="15" customHeight="1" x14ac:dyDescent="0.3">
      <c r="B246"/>
    </row>
    <row r="247" spans="2:2" ht="15" customHeight="1" x14ac:dyDescent="0.3">
      <c r="B247"/>
    </row>
    <row r="248" spans="2:2" ht="15" customHeight="1" x14ac:dyDescent="0.3">
      <c r="B248"/>
    </row>
    <row r="249" spans="2:2" ht="15" customHeight="1" x14ac:dyDescent="0.3">
      <c r="B249"/>
    </row>
    <row r="250" spans="2:2" ht="15" customHeight="1" x14ac:dyDescent="0.3">
      <c r="B250"/>
    </row>
    <row r="251" spans="2:2" ht="15" customHeight="1" x14ac:dyDescent="0.3">
      <c r="B251"/>
    </row>
    <row r="252" spans="2:2" ht="15" customHeight="1" x14ac:dyDescent="0.3">
      <c r="B252"/>
    </row>
    <row r="253" spans="2:2" ht="15" customHeight="1" x14ac:dyDescent="0.3">
      <c r="B253"/>
    </row>
    <row r="254" spans="2:2" ht="15" customHeight="1" x14ac:dyDescent="0.3">
      <c r="B254"/>
    </row>
    <row r="255" spans="2:2" ht="15" customHeight="1" x14ac:dyDescent="0.3">
      <c r="B255"/>
    </row>
    <row r="256" spans="2:2" ht="15" customHeight="1" x14ac:dyDescent="0.3">
      <c r="B256"/>
    </row>
    <row r="257" spans="2:2" ht="15" customHeight="1" x14ac:dyDescent="0.3">
      <c r="B257"/>
    </row>
    <row r="258" spans="2:2" ht="15" customHeight="1" x14ac:dyDescent="0.3">
      <c r="B258"/>
    </row>
    <row r="259" spans="2:2" ht="15" customHeight="1" x14ac:dyDescent="0.3">
      <c r="B259"/>
    </row>
    <row r="260" spans="2:2" ht="15" customHeight="1" x14ac:dyDescent="0.3">
      <c r="B260"/>
    </row>
    <row r="261" spans="2:2" ht="15" customHeight="1" x14ac:dyDescent="0.3">
      <c r="B261"/>
    </row>
    <row r="262" spans="2:2" ht="15" customHeight="1" x14ac:dyDescent="0.3">
      <c r="B262"/>
    </row>
    <row r="263" spans="2:2" ht="15" customHeight="1" x14ac:dyDescent="0.3">
      <c r="B263"/>
    </row>
    <row r="264" spans="2:2" ht="15" customHeight="1" x14ac:dyDescent="0.3">
      <c r="B264"/>
    </row>
    <row r="265" spans="2:2" ht="15" customHeight="1" x14ac:dyDescent="0.3">
      <c r="B265"/>
    </row>
    <row r="266" spans="2:2" ht="15" customHeight="1" x14ac:dyDescent="0.3">
      <c r="B266"/>
    </row>
    <row r="267" spans="2:2" ht="15" customHeight="1" x14ac:dyDescent="0.3">
      <c r="B267"/>
    </row>
    <row r="268" spans="2:2" ht="15" customHeight="1" x14ac:dyDescent="0.3">
      <c r="B268"/>
    </row>
    <row r="269" spans="2:2" ht="15" customHeight="1" x14ac:dyDescent="0.3">
      <c r="B269"/>
    </row>
    <row r="270" spans="2:2" ht="15" customHeight="1" x14ac:dyDescent="0.3">
      <c r="B270"/>
    </row>
    <row r="271" spans="2:2" ht="15" customHeight="1" x14ac:dyDescent="0.3">
      <c r="B271"/>
    </row>
    <row r="272" spans="2:2" ht="15" customHeight="1" x14ac:dyDescent="0.3">
      <c r="B272"/>
    </row>
    <row r="273" spans="2:2" ht="15" customHeight="1" x14ac:dyDescent="0.3">
      <c r="B273"/>
    </row>
    <row r="274" spans="2:2" ht="15" customHeight="1" x14ac:dyDescent="0.3">
      <c r="B274"/>
    </row>
    <row r="275" spans="2:2" ht="15" customHeight="1" x14ac:dyDescent="0.3">
      <c r="B275"/>
    </row>
    <row r="276" spans="2:2" ht="15" customHeight="1" x14ac:dyDescent="0.3">
      <c r="B276"/>
    </row>
    <row r="277" spans="2:2" ht="15" customHeight="1" x14ac:dyDescent="0.3">
      <c r="B277"/>
    </row>
    <row r="278" spans="2:2" ht="15" customHeight="1" x14ac:dyDescent="0.3">
      <c r="B278"/>
    </row>
    <row r="279" spans="2:2" ht="15" customHeight="1" x14ac:dyDescent="0.3">
      <c r="B279"/>
    </row>
    <row r="280" spans="2:2" ht="15" customHeight="1" x14ac:dyDescent="0.3">
      <c r="B280"/>
    </row>
    <row r="281" spans="2:2" ht="15" customHeight="1" x14ac:dyDescent="0.3">
      <c r="B281"/>
    </row>
  </sheetData>
  <pageMargins left="0.7" right="0.7" top="0.78740200000000005" bottom="0.78740200000000005" header="0.3" footer="0.3"/>
  <pageSetup scale="65" orientation="landscape" r:id="rId3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2</vt:i4>
      </vt:variant>
    </vt:vector>
  </HeadingPairs>
  <TitlesOfParts>
    <vt:vector size="5" baseType="lpstr">
      <vt:lpstr>Einnahmen</vt:lpstr>
      <vt:lpstr>Ausgaben</vt:lpstr>
      <vt:lpstr>Gesamt</vt:lpstr>
      <vt:lpstr>Ausgaben!Druckbereich</vt:lpstr>
      <vt:lpstr>Einnahmen!Druckbereich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Karl-Heinz</dc:creator>
  <cp:lastModifiedBy>Bernd Wildner</cp:lastModifiedBy>
  <cp:lastPrinted>2020-01-04T14:36:48Z</cp:lastPrinted>
  <dcterms:created xsi:type="dcterms:W3CDTF">2016-04-07T18:55:15Z</dcterms:created>
  <dcterms:modified xsi:type="dcterms:W3CDTF">2024-12-24T09:15:44Z</dcterms:modified>
</cp:coreProperties>
</file>