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55AE678A-89BA-4719-A546-8BD6D6CF07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Ausgaben!$B$2:$K$171</definedName>
    <definedName name="_xlnm._FilterDatabase" localSheetId="0" hidden="1">Einnahmen!$A$2:$I$108</definedName>
    <definedName name="_xlnm.Print_Area" localSheetId="1">Ausgaben!$A$1:$J$175</definedName>
    <definedName name="_xlnm.Print_Area" localSheetId="0">Einnahmen!$A$1:$I$116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6" i="1" l="1"/>
  <c r="I112" i="4" l="1"/>
  <c r="H112" i="4"/>
  <c r="G112" i="4"/>
  <c r="E112" i="4"/>
  <c r="F112" i="4"/>
  <c r="F176" i="1"/>
  <c r="H176" i="1"/>
  <c r="I176" i="1"/>
  <c r="J176" i="1"/>
  <c r="I114" i="4" l="1"/>
  <c r="H114" i="4"/>
  <c r="F114" i="4"/>
  <c r="E114" i="4"/>
  <c r="G114" i="4"/>
  <c r="D116" i="4" l="1"/>
</calcChain>
</file>

<file path=xl/sharedStrings.xml><?xml version="1.0" encoding="utf-8"?>
<sst xmlns="http://schemas.openxmlformats.org/spreadsheetml/2006/main" count="416" uniqueCount="148">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</sst>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1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7"/>
  <sheetViews>
    <sheetView showGridLines="0" tabSelected="1" zoomScaleNormal="100" workbookViewId="0">
      <pane ySplit="2" topLeftCell="A33" activePane="bottomLeft" state="frozen"/>
      <selection pane="bottomLeft" activeCell="A50" sqref="A50:E50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45059</v>
      </c>
      <c r="B38" s="16">
        <v>34</v>
      </c>
      <c r="C38" s="3" t="s">
        <v>110</v>
      </c>
      <c r="D38" s="19" t="s">
        <v>13</v>
      </c>
      <c r="E38" s="17"/>
      <c r="F38" s="18">
        <v>50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45446</v>
      </c>
      <c r="B39" s="52">
        <v>35</v>
      </c>
      <c r="C39" s="39" t="s">
        <v>86</v>
      </c>
      <c r="D39" s="19" t="s">
        <v>0</v>
      </c>
      <c r="E39" s="17"/>
      <c r="F39" s="18">
        <v>112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45448</v>
      </c>
      <c r="B40" s="16">
        <v>36</v>
      </c>
      <c r="C40" s="39" t="s">
        <v>86</v>
      </c>
      <c r="D40" s="19" t="s">
        <v>0</v>
      </c>
      <c r="E40" s="17"/>
      <c r="F40" s="18">
        <v>108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45462</v>
      </c>
      <c r="B41" s="16">
        <v>37</v>
      </c>
      <c r="C41" s="39" t="s">
        <v>86</v>
      </c>
      <c r="D41" s="19" t="s">
        <v>0</v>
      </c>
      <c r="E41" s="17"/>
      <c r="F41" s="18">
        <v>118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45467</v>
      </c>
      <c r="B42" s="16">
        <v>38</v>
      </c>
      <c r="C42" s="39" t="s">
        <v>122</v>
      </c>
      <c r="D42" s="19" t="s">
        <v>13</v>
      </c>
      <c r="E42" s="17"/>
      <c r="F42" s="18">
        <v>10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45468</v>
      </c>
      <c r="B43" s="52">
        <v>39</v>
      </c>
      <c r="C43" s="39" t="s">
        <v>87</v>
      </c>
      <c r="D43" s="19" t="s">
        <v>14</v>
      </c>
      <c r="E43" s="20"/>
      <c r="F43" s="21">
        <v>9.14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45471</v>
      </c>
      <c r="B44" s="16">
        <v>40</v>
      </c>
      <c r="C44" s="3" t="s">
        <v>123</v>
      </c>
      <c r="D44" s="19" t="s">
        <v>0</v>
      </c>
      <c r="E44" s="20"/>
      <c r="F44" s="21">
        <v>20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45474</v>
      </c>
      <c r="B45" s="16">
        <v>41</v>
      </c>
      <c r="C45" s="3" t="s">
        <v>125</v>
      </c>
      <c r="D45" s="19" t="s">
        <v>13</v>
      </c>
      <c r="E45" s="20"/>
      <c r="F45" s="21">
        <v>50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45477</v>
      </c>
      <c r="B46" s="16">
        <v>42</v>
      </c>
      <c r="C46" s="3" t="s">
        <v>69</v>
      </c>
      <c r="D46" s="19" t="s">
        <v>0</v>
      </c>
      <c r="E46" s="17"/>
      <c r="F46" s="18">
        <v>109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43</v>
      </c>
      <c r="C47" s="3" t="s">
        <v>128</v>
      </c>
      <c r="D47" s="19" t="s">
        <v>14</v>
      </c>
      <c r="E47" s="20"/>
      <c r="F47" s="21">
        <v>17.95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45483</v>
      </c>
      <c r="B48" s="16">
        <v>44</v>
      </c>
      <c r="C48" s="3" t="s">
        <v>138</v>
      </c>
      <c r="D48" s="19" t="s">
        <v>28</v>
      </c>
      <c r="E48" s="17">
        <v>180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45487</v>
      </c>
      <c r="B49" s="16">
        <v>45</v>
      </c>
      <c r="C49" s="3" t="s">
        <v>136</v>
      </c>
      <c r="D49" s="19" t="s">
        <v>0</v>
      </c>
      <c r="E49" s="17">
        <v>1578.3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 t="s">
        <v>146</v>
      </c>
      <c r="C50" s="3" t="s">
        <v>147</v>
      </c>
      <c r="D50" s="19" t="s">
        <v>13</v>
      </c>
      <c r="E50" s="17">
        <v>41.3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45488</v>
      </c>
      <c r="B51" s="16">
        <v>46</v>
      </c>
      <c r="C51" s="3" t="s">
        <v>137</v>
      </c>
      <c r="D51" s="19" t="s">
        <v>28</v>
      </c>
      <c r="E51" s="20"/>
      <c r="F51" s="21"/>
      <c r="G51" s="18"/>
      <c r="H51" s="18">
        <v>1730</v>
      </c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47</v>
      </c>
      <c r="C52" s="3" t="s">
        <v>137</v>
      </c>
      <c r="D52" s="19" t="s">
        <v>28</v>
      </c>
      <c r="E52" s="17"/>
      <c r="F52" s="18"/>
      <c r="G52" s="18"/>
      <c r="H52" s="18">
        <v>69.599999999999994</v>
      </c>
      <c r="I52" s="19"/>
      <c r="J52" s="2"/>
      <c r="K52" s="2"/>
    </row>
    <row r="53" spans="1:11" s="1" customFormat="1" ht="15" customHeight="1" x14ac:dyDescent="0.3">
      <c r="A53" s="15">
        <v>45492</v>
      </c>
      <c r="B53" s="16">
        <v>48</v>
      </c>
      <c r="C53" s="3" t="s">
        <v>139</v>
      </c>
      <c r="D53" s="19" t="s">
        <v>26</v>
      </c>
      <c r="E53" s="20"/>
      <c r="F53" s="18">
        <v>1262.52</v>
      </c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49</v>
      </c>
      <c r="C54" s="3"/>
      <c r="D54" s="19"/>
      <c r="E54" s="17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50</v>
      </c>
      <c r="C55" s="3"/>
      <c r="D55" s="19"/>
      <c r="E55" s="17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51</v>
      </c>
      <c r="C56" s="3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52</v>
      </c>
      <c r="C57" s="3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53</v>
      </c>
      <c r="C58" s="39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54</v>
      </c>
      <c r="C59" s="39"/>
      <c r="D59" s="19"/>
      <c r="E59" s="20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55</v>
      </c>
      <c r="C60" s="3"/>
      <c r="D60" s="19"/>
      <c r="E60" s="20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16">
        <v>56</v>
      </c>
      <c r="C61" s="3"/>
      <c r="D61" s="19"/>
      <c r="E61" s="17"/>
      <c r="F61" s="18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16">
        <v>57</v>
      </c>
      <c r="C62" s="3"/>
      <c r="D62" s="19"/>
      <c r="E62" s="17"/>
      <c r="F62" s="18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58</v>
      </c>
      <c r="C63" s="39"/>
      <c r="D63" s="19"/>
      <c r="F63" s="17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59</v>
      </c>
      <c r="C64" s="3"/>
      <c r="D64" s="19"/>
      <c r="E64" s="20"/>
      <c r="F64" s="21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60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52">
        <v>61</v>
      </c>
      <c r="C66" s="3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62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63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52">
        <v>64</v>
      </c>
      <c r="C69" s="39"/>
      <c r="D69" s="19"/>
      <c r="E69" s="20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65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66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67</v>
      </c>
      <c r="C72" s="16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68</v>
      </c>
      <c r="C73" s="39"/>
      <c r="D73" s="19"/>
      <c r="E73" s="20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69</v>
      </c>
      <c r="C74" s="3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70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71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72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73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74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75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76</v>
      </c>
      <c r="C81" s="39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77</v>
      </c>
      <c r="C82" s="16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78</v>
      </c>
      <c r="C83" s="16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52">
        <v>79</v>
      </c>
      <c r="C84" s="54"/>
      <c r="D84" s="19"/>
      <c r="E84" s="55"/>
      <c r="F84" s="21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80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81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82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83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84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85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86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87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88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52">
        <v>89</v>
      </c>
      <c r="C94" s="39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90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91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92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93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94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95</v>
      </c>
      <c r="C100" s="39"/>
      <c r="D100" s="19"/>
      <c r="E100" s="21"/>
      <c r="F100" s="21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96</v>
      </c>
      <c r="C101" s="39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97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98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99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100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101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102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103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 t="s">
        <v>32</v>
      </c>
      <c r="K111" s="2"/>
    </row>
    <row r="112" spans="1:11" s="1" customFormat="1" ht="15" customHeight="1" x14ac:dyDescent="0.3">
      <c r="A112" s="24" t="s">
        <v>16</v>
      </c>
      <c r="B112" s="25"/>
      <c r="C112" s="25"/>
      <c r="D112" s="26"/>
      <c r="E112" s="27">
        <f>SUM(E3:E111)</f>
        <v>1799.6</v>
      </c>
      <c r="F112" s="28">
        <f>SUM(F3:F111)</f>
        <v>11689.550000000007</v>
      </c>
      <c r="G112" s="28">
        <f>SUM(G3:G111)</f>
        <v>2000.5</v>
      </c>
      <c r="H112" s="28">
        <f>SUM(H3:H111)</f>
        <v>3048.6299999999997</v>
      </c>
      <c r="I112" s="29">
        <f>SUM(I3:I111)</f>
        <v>949.26</v>
      </c>
      <c r="J112" s="2"/>
      <c r="K112" s="2"/>
    </row>
    <row r="113" spans="1:11" s="1" customFormat="1" ht="15" customHeight="1" x14ac:dyDescent="0.3">
      <c r="A113" s="35"/>
      <c r="B113" s="35"/>
      <c r="C113" s="35"/>
      <c r="D113" s="35"/>
      <c r="E113" s="36"/>
      <c r="F113" s="36"/>
      <c r="G113" s="36"/>
      <c r="H113" s="36"/>
      <c r="I113" s="36"/>
      <c r="J113" s="2"/>
      <c r="K113" s="2"/>
    </row>
    <row r="114" spans="1:11" s="1" customFormat="1" ht="15" customHeight="1" x14ac:dyDescent="0.3">
      <c r="A114" s="24" t="s">
        <v>17</v>
      </c>
      <c r="B114" s="25"/>
      <c r="C114" s="25"/>
      <c r="D114" s="48"/>
      <c r="E114" s="28">
        <f>E112+Ausgaben!F176</f>
        <v>0</v>
      </c>
      <c r="F114" s="28">
        <f>F112+Ausgaben!G176</f>
        <v>5080.0400000000109</v>
      </c>
      <c r="G114" s="28">
        <f>G112+Ausgaben!H176</f>
        <v>2000.5</v>
      </c>
      <c r="H114" s="28">
        <f>H112+Ausgaben!I176</f>
        <v>2879.8499999999995</v>
      </c>
      <c r="I114" s="29">
        <f>I112+Ausgaben!J176</f>
        <v>9.9999999999909051E-3</v>
      </c>
      <c r="J114" s="2"/>
      <c r="K114" s="2"/>
    </row>
    <row r="115" spans="1:11" s="1" customFormat="1" ht="15" customHeight="1" x14ac:dyDescent="0.3">
      <c r="A115" s="37"/>
      <c r="B115" s="37"/>
      <c r="C115" s="37"/>
      <c r="D115" s="37"/>
      <c r="E115" s="13"/>
      <c r="F115" s="13"/>
      <c r="G115" s="13"/>
      <c r="H115" s="13"/>
      <c r="I115" s="13"/>
      <c r="J115" s="2"/>
      <c r="K115" s="2"/>
    </row>
    <row r="116" spans="1:11" s="1" customFormat="1" ht="15" customHeight="1" x14ac:dyDescent="0.3">
      <c r="A116" s="5" t="s">
        <v>18</v>
      </c>
      <c r="B116" s="5"/>
      <c r="C116" s="24"/>
      <c r="D116" s="29">
        <f>SUM(E114:I114)</f>
        <v>9960.4000000000106</v>
      </c>
      <c r="E116" s="17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38"/>
      <c r="B117" s="38"/>
      <c r="C117" s="38"/>
      <c r="D117" s="38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 t="s">
        <v>44</v>
      </c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1:11" ht="15" customHeight="1" x14ac:dyDescent="0.3">
      <c r="K177" s="2"/>
    </row>
  </sheetData>
  <autoFilter ref="A2:I108" xr:uid="{00000000-0009-0000-0000-000000000000}"/>
  <mergeCells count="1">
    <mergeCell ref="A1:I1"/>
  </mergeCells>
  <conditionalFormatting sqref="A94:C94">
    <cfRule type="cellIs" dxfId="57" priority="152" stopIfTrue="1" operator="lessThan">
      <formula>0</formula>
    </cfRule>
  </conditionalFormatting>
  <conditionalFormatting sqref="B84">
    <cfRule type="cellIs" dxfId="56" priority="166" stopIfTrue="1" operator="lessThan">
      <formula>0</formula>
    </cfRule>
  </conditionalFormatting>
  <conditionalFormatting sqref="C100:D101">
    <cfRule type="cellIs" dxfId="55" priority="19" stopIfTrue="1" operator="lessThan">
      <formula>0</formula>
    </cfRule>
  </conditionalFormatting>
  <conditionalFormatting sqref="D18:D69">
    <cfRule type="cellIs" dxfId="54" priority="1" stopIfTrue="1" operator="lessThan">
      <formula>0</formula>
    </cfRule>
  </conditionalFormatting>
  <conditionalFormatting sqref="D72:D74">
    <cfRule type="cellIs" dxfId="53" priority="34" stopIfTrue="1" operator="lessThan">
      <formula>0</formula>
    </cfRule>
  </conditionalFormatting>
  <conditionalFormatting sqref="D84:D88">
    <cfRule type="cellIs" dxfId="52" priority="30" stopIfTrue="1" operator="lessThan">
      <formula>0</formula>
    </cfRule>
  </conditionalFormatting>
  <conditionalFormatting sqref="D17:G17">
    <cfRule type="cellIs" dxfId="51" priority="77" stopIfTrue="1" operator="lessThan">
      <formula>0</formula>
    </cfRule>
  </conditionalFormatting>
  <conditionalFormatting sqref="D70:G71 E72:G72 E74:G74 D75:G83">
    <cfRule type="cellIs" dxfId="50" priority="38" stopIfTrue="1" operator="lessThan">
      <formula>0</formula>
    </cfRule>
  </conditionalFormatting>
  <conditionalFormatting sqref="D89:G99">
    <cfRule type="cellIs" dxfId="49" priority="20" stopIfTrue="1" operator="lessThan">
      <formula>0</formula>
    </cfRule>
  </conditionalFormatting>
  <conditionalFormatting sqref="D102:G111">
    <cfRule type="cellIs" dxfId="48" priority="17" stopIfTrue="1" operator="lessThan">
      <formula>0</formula>
    </cfRule>
  </conditionalFormatting>
  <conditionalFormatting sqref="E24">
    <cfRule type="cellIs" dxfId="47" priority="44" stopIfTrue="1" operator="lessThan">
      <formula>0</formula>
    </cfRule>
  </conditionalFormatting>
  <conditionalFormatting sqref="E55">
    <cfRule type="cellIs" dxfId="46" priority="197" stopIfTrue="1" operator="lessThan">
      <formula>0</formula>
    </cfRule>
  </conditionalFormatting>
  <conditionalFormatting sqref="E21:F21">
    <cfRule type="cellIs" dxfId="45" priority="47" stopIfTrue="1" operator="lessThan">
      <formula>0</formula>
    </cfRule>
  </conditionalFormatting>
  <conditionalFormatting sqref="E31:F37">
    <cfRule type="cellIs" dxfId="44" priority="8" stopIfTrue="1" operator="lessThan">
      <formula>0</formula>
    </cfRule>
  </conditionalFormatting>
  <conditionalFormatting sqref="E42:F42">
    <cfRule type="cellIs" dxfId="43" priority="5" stopIfTrue="1" operator="lessThan">
      <formula>0</formula>
    </cfRule>
  </conditionalFormatting>
  <conditionalFormatting sqref="E46:F46">
    <cfRule type="cellIs" dxfId="42" priority="4" stopIfTrue="1" operator="lessThan">
      <formula>0</formula>
    </cfRule>
  </conditionalFormatting>
  <conditionalFormatting sqref="E14:G15">
    <cfRule type="cellIs" dxfId="41" priority="254" stopIfTrue="1" operator="lessThan">
      <formula>0</formula>
    </cfRule>
  </conditionalFormatting>
  <conditionalFormatting sqref="E38:G41">
    <cfRule type="cellIs" dxfId="40" priority="6" stopIfTrue="1" operator="lessThan">
      <formula>0</formula>
    </cfRule>
  </conditionalFormatting>
  <conditionalFormatting sqref="E85:G88">
    <cfRule type="cellIs" dxfId="39" priority="153" stopIfTrue="1" operator="lessThan">
      <formula>0</formula>
    </cfRule>
  </conditionalFormatting>
  <conditionalFormatting sqref="E3:I3 G16 G18:G24 H29:I111 E61:G62 F63 G63:G64 F65:G65 E66:G66 F67:G67 E68:G68 G84 G100 E101:G101 D111:I111 E112:I176 D116">
    <cfRule type="cellIs" dxfId="38" priority="318" stopIfTrue="1" operator="lessThan">
      <formula>0</formula>
    </cfRule>
  </conditionalFormatting>
  <conditionalFormatting sqref="F25:G25">
    <cfRule type="cellIs" dxfId="37" priority="239" stopIfTrue="1" operator="lessThan">
      <formula>0</formula>
    </cfRule>
  </conditionalFormatting>
  <conditionalFormatting sqref="F69:G69">
    <cfRule type="cellIs" dxfId="36" priority="182" stopIfTrue="1" operator="lessThan">
      <formula>0</formula>
    </cfRule>
  </conditionalFormatting>
  <conditionalFormatting sqref="F73:G73">
    <cfRule type="cellIs" dxfId="35" priority="36" stopIfTrue="1" operator="lessThan">
      <formula>0</formula>
    </cfRule>
  </conditionalFormatting>
  <conditionalFormatting sqref="F28:I28">
    <cfRule type="cellIs" dxfId="34" priority="13" stopIfTrue="1" operator="lessThan">
      <formula>0</formula>
    </cfRule>
  </conditionalFormatting>
  <conditionalFormatting sqref="G4:G13 D4:D16 H4:I27 A95:A98">
    <cfRule type="cellIs" dxfId="33" priority="24" stopIfTrue="1" operator="lessThan">
      <formula>0</formula>
    </cfRule>
  </conditionalFormatting>
  <conditionalFormatting sqref="G26:G27">
    <cfRule type="cellIs" dxfId="32" priority="236" stopIfTrue="1" operator="lessThan">
      <formula>0</formula>
    </cfRule>
  </conditionalFormatting>
  <conditionalFormatting sqref="G29:G37">
    <cfRule type="cellIs" dxfId="31" priority="93" stopIfTrue="1" operator="lessThan">
      <formula>0</formula>
    </cfRule>
  </conditionalFormatting>
  <conditionalFormatting sqref="G42:G47 E48:G50 G51:G52 E52:F52 F53:G53 E54:G54 F55:G60">
    <cfRule type="cellIs" dxfId="30" priority="64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2"/>
  <sheetViews>
    <sheetView showGridLines="0" zoomScaleNormal="100" workbookViewId="0">
      <pane ySplit="2" topLeftCell="A78" activePane="bottomLeft" state="frozen"/>
      <selection pane="bottomLeft" activeCell="B101" sqref="B101:G10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/>
      <c r="C102" s="52">
        <v>99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100</v>
      </c>
      <c r="D103" s="3"/>
      <c r="E103" s="23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101</v>
      </c>
      <c r="D104" s="3"/>
      <c r="E104" s="19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102</v>
      </c>
      <c r="D105" s="3"/>
      <c r="E105" s="23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19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19"/>
      <c r="F109" s="17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110</v>
      </c>
      <c r="D113" s="39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111</v>
      </c>
      <c r="D114" s="3"/>
      <c r="E114" s="19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112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19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20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19"/>
      <c r="F122" s="17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"/>
      <c r="E123" s="19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"/>
      <c r="E128" s="19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39"/>
      <c r="E132" s="19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54"/>
      <c r="E134" s="23"/>
      <c r="F134" s="55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20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17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138</v>
      </c>
      <c r="D141" s="3"/>
      <c r="E141" s="23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139</v>
      </c>
      <c r="D142" s="3"/>
      <c r="E142" s="19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140</v>
      </c>
      <c r="D143" s="3"/>
      <c r="E143" s="23"/>
      <c r="F143" s="20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141</v>
      </c>
      <c r="D144" s="3"/>
      <c r="E144" s="19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"/>
      <c r="E145" s="23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"/>
      <c r="E146" s="19"/>
      <c r="F146" s="17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9"/>
      <c r="E147" s="23"/>
      <c r="F147" s="20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23"/>
      <c r="F148" s="17"/>
      <c r="G148" s="21"/>
      <c r="H148" s="21"/>
      <c r="I148" s="21"/>
      <c r="J148" s="22"/>
      <c r="K148" s="4"/>
      <c r="L148" s="2"/>
    </row>
    <row r="149" spans="1:13" ht="15" customHeight="1" x14ac:dyDescent="0.3">
      <c r="A149" s="43"/>
      <c r="B149" s="15"/>
      <c r="C149" s="52">
        <v>146</v>
      </c>
      <c r="D149" s="3"/>
      <c r="E149" s="23"/>
      <c r="F149" s="17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19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9"/>
      <c r="E152" s="19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23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23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23"/>
      <c r="F164" s="21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23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39"/>
      <c r="E175" s="19"/>
      <c r="F175" s="20"/>
      <c r="G175" s="21"/>
      <c r="H175" s="21"/>
      <c r="I175" s="21"/>
      <c r="J175" s="22"/>
      <c r="K175" s="46"/>
      <c r="L175" s="2"/>
      <c r="M175" s="2"/>
      <c r="IM175"/>
    </row>
    <row r="176" spans="1:247" ht="15" customHeight="1" x14ac:dyDescent="0.3">
      <c r="A176" s="44"/>
      <c r="B176" s="30" t="s">
        <v>16</v>
      </c>
      <c r="C176" s="53"/>
      <c r="D176" s="31"/>
      <c r="E176" s="32"/>
      <c r="F176" s="33">
        <f>SUM(F3:F175)</f>
        <v>-1799.6</v>
      </c>
      <c r="G176" s="34">
        <f>SUM(G3:G175)</f>
        <v>-6609.5099999999957</v>
      </c>
      <c r="H176" s="34">
        <f>SUM(H3:H175)</f>
        <v>0</v>
      </c>
      <c r="I176" s="34">
        <f>SUM(I3:I175)</f>
        <v>-168.78</v>
      </c>
      <c r="J176" s="47">
        <f>SUM(J3:J175)</f>
        <v>-949.25</v>
      </c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M240" s="2"/>
    </row>
    <row r="241" spans="2:9" ht="15" customHeight="1" x14ac:dyDescent="0.3">
      <c r="B241" s="18"/>
      <c r="C241" s="18"/>
      <c r="I241" s="18"/>
    </row>
    <row r="242" spans="2:9" ht="15" customHeight="1" x14ac:dyDescent="0.3">
      <c r="B242" s="18"/>
      <c r="I242" s="18"/>
    </row>
  </sheetData>
  <autoFilter ref="B2:K171" xr:uid="{00000000-0009-0000-0000-000001000000}"/>
  <mergeCells count="1">
    <mergeCell ref="B1:J1"/>
  </mergeCells>
  <conditionalFormatting sqref="A3:A240">
    <cfRule type="cellIs" dxfId="29" priority="473" stopIfTrue="1" operator="lessThan">
      <formula>0</formula>
    </cfRule>
  </conditionalFormatting>
  <conditionalFormatting sqref="B127:B135">
    <cfRule type="cellIs" dxfId="28" priority="467" stopIfTrue="1" operator="lessThan">
      <formula>0</formula>
    </cfRule>
  </conditionalFormatting>
  <conditionalFormatting sqref="B137:B141">
    <cfRule type="cellIs" dxfId="27" priority="456" stopIfTrue="1" operator="lessThan">
      <formula>0</formula>
    </cfRule>
  </conditionalFormatting>
  <conditionalFormatting sqref="B161:B162">
    <cfRule type="cellIs" dxfId="26" priority="13" stopIfTrue="1" operator="lessThan">
      <formula>0</formula>
    </cfRule>
  </conditionalFormatting>
  <conditionalFormatting sqref="B165:B242">
    <cfRule type="cellIs" dxfId="25" priority="419" stopIfTrue="1" operator="lessThan">
      <formula>0</formula>
    </cfRule>
  </conditionalFormatting>
  <conditionalFormatting sqref="B153:C156">
    <cfRule type="cellIs" dxfId="24" priority="14" stopIfTrue="1" operator="lessThan">
      <formula>0</formula>
    </cfRule>
  </conditionalFormatting>
  <conditionalFormatting sqref="B163:C164">
    <cfRule type="cellIs" dxfId="23" priority="421" stopIfTrue="1" operator="lessThan">
      <formula>0</formula>
    </cfRule>
  </conditionalFormatting>
  <conditionalFormatting sqref="B157:D159">
    <cfRule type="cellIs" dxfId="22" priority="433" stopIfTrue="1" operator="lessThan">
      <formula>0</formula>
    </cfRule>
  </conditionalFormatting>
  <conditionalFormatting sqref="B160:E160">
    <cfRule type="cellIs" dxfId="21" priority="430" stopIfTrue="1" operator="lessThan">
      <formula>0</formula>
    </cfRule>
  </conditionalFormatting>
  <conditionalFormatting sqref="C161:E161">
    <cfRule type="cellIs" dxfId="20" priority="11" stopIfTrue="1" operator="lessThan">
      <formula>0</formula>
    </cfRule>
  </conditionalFormatting>
  <conditionalFormatting sqref="D113 C165:C241 K177 J177:J240 I177:I242">
    <cfRule type="cellIs" dxfId="19" priority="703" stopIfTrue="1" operator="lessThan">
      <formula>0</formula>
    </cfRule>
  </conditionalFormatting>
  <conditionalFormatting sqref="D131:D132">
    <cfRule type="cellIs" dxfId="18" priority="471" stopIfTrue="1" operator="lessThan">
      <formula>0</formula>
    </cfRule>
  </conditionalFormatting>
  <conditionalFormatting sqref="D147:D148">
    <cfRule type="cellIs" dxfId="17" priority="58" stopIfTrue="1" operator="lessThan">
      <formula>0</formula>
    </cfRule>
  </conditionalFormatting>
  <conditionalFormatting sqref="D150:D151 C152:D152">
    <cfRule type="cellIs" dxfId="16" priority="442" stopIfTrue="1" operator="lessThan">
      <formula>0</formula>
    </cfRule>
  </conditionalFormatting>
  <conditionalFormatting sqref="D162:E169">
    <cfRule type="cellIs" dxfId="15" priority="6" stopIfTrue="1" operator="lessThan">
      <formula>0</formula>
    </cfRule>
  </conditionalFormatting>
  <conditionalFormatting sqref="D177:H240">
    <cfRule type="cellIs" dxfId="14" priority="655" stopIfTrue="1" operator="lessThan">
      <formula>0</formula>
    </cfRule>
  </conditionalFormatting>
  <conditionalFormatting sqref="E3:E159">
    <cfRule type="cellIs" dxfId="13" priority="1" stopIfTrue="1" operator="lessThan">
      <formula>0</formula>
    </cfRule>
  </conditionalFormatting>
  <conditionalFormatting sqref="E170:E174 D175:E177">
    <cfRule type="cellIs" dxfId="12" priority="8" stopIfTrue="1" operator="lessThan">
      <formula>0</formula>
    </cfRule>
  </conditionalFormatting>
  <conditionalFormatting sqref="F33">
    <cfRule type="cellIs" dxfId="11" priority="181" stopIfTrue="1" operator="lessThan">
      <formula>0</formula>
    </cfRule>
  </conditionalFormatting>
  <conditionalFormatting sqref="F46">
    <cfRule type="cellIs" dxfId="10" priority="385" stopIfTrue="1" operator="lessThan">
      <formula>0</formula>
    </cfRule>
  </conditionalFormatting>
  <conditionalFormatting sqref="F49">
    <cfRule type="cellIs" dxfId="9" priority="5" stopIfTrue="1" operator="lessThan">
      <formula>0</formula>
    </cfRule>
  </conditionalFormatting>
  <conditionalFormatting sqref="F60">
    <cfRule type="cellIs" dxfId="8" priority="4" stopIfTrue="1" operator="lessThan">
      <formula>0</formula>
    </cfRule>
  </conditionalFormatting>
  <conditionalFormatting sqref="F63:F64">
    <cfRule type="cellIs" dxfId="7" priority="364" stopIfTrue="1" operator="lessThan">
      <formula>0</formula>
    </cfRule>
  </conditionalFormatting>
  <conditionalFormatting sqref="F67:F68">
    <cfRule type="cellIs" dxfId="6" priority="3" stopIfTrue="1" operator="lessThan">
      <formula>0</formula>
    </cfRule>
  </conditionalFormatting>
  <conditionalFormatting sqref="F97:F98">
    <cfRule type="cellIs" dxfId="5" priority="116" stopIfTrue="1" operator="lessThan">
      <formula>0</formula>
    </cfRule>
  </conditionalFormatting>
  <conditionalFormatting sqref="F109">
    <cfRule type="cellIs" dxfId="4" priority="102" stopIfTrue="1" operator="lessThan">
      <formula>0</formula>
    </cfRule>
  </conditionalFormatting>
  <conditionalFormatting sqref="F121:F122">
    <cfRule type="cellIs" dxfId="3" priority="85" stopIfTrue="1" operator="lessThan">
      <formula>0</formula>
    </cfRule>
  </conditionalFormatting>
  <conditionalFormatting sqref="F136:F137">
    <cfRule type="cellIs" dxfId="2" priority="68" stopIfTrue="1" operator="lessThan">
      <formula>0</formula>
    </cfRule>
  </conditionalFormatting>
  <conditionalFormatting sqref="F144:F146">
    <cfRule type="cellIs" dxfId="1" priority="448" stopIfTrue="1" operator="lessThan">
      <formula>0</formula>
    </cfRule>
  </conditionalFormatting>
  <conditionalFormatting sqref="F148:F149">
    <cfRule type="cellIs" dxfId="0" priority="15" stopIfTrue="1" operator="lessThan">
      <formula>0</formula>
    </cfRule>
  </conditionalFormatting>
  <dataValidations count="2">
    <dataValidation type="list" allowBlank="1" showInputMessage="1" showErrorMessage="1" sqref="E153 E81:E82 E110:E112 E162:E166 E160 E158 E155:E156 E151 E147:E149 E145 E143 E129:E130 E124:E126 E120:E121 E115:E118 E107:E108 E105 E84:E99 E169:E175 E3:E79 E133:E141 E101:E103" xr:uid="{00000000-0002-0000-0100-000000000000}">
      <formula1>$M$1:$M$20</formula1>
    </dataValidation>
    <dataValidation type="list" allowBlank="1" showInputMessage="1" showErrorMessage="1" sqref="E104 E83 E80 E106 E161 E159 E157 E154 E152 E150 E146 E144 E142 E131:E132 E127:E128 E122:E123 E119 E113:E114 E109 E167:E168 E100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2024-07-28T16:45:16Z</dcterms:modified>
</cp:coreProperties>
</file>