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BC6A886F-96F9-4EC6-911A-C34D74C15C1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<sst xmlns="http://schemas.openxmlformats.org/spreadsheetml/2006/main" count="536" uniqueCount="193">
  <si>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</si>
  <si>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</si>
  <si>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</si>
  <si>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</si>
  <si>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</si>
  <si>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</si>
  <si>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</si>
  <si>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</si>
  <si>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</si>
  <si>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</si>
  <si>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</si>
  <si>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</si>
  <si>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</si>
  <si>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</si>
  <si>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</si>
  <si>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</si>
  <si>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</si>
  <si>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</si>
  <si>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</si>
  <si>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</si>
  <si>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</si>
  <si>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</si>
  <si>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</si>
  <si>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</si>
  <si>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</si>
  <si>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</si>
  <si>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</si>
  <si>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</si>
  <si>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</si>
  <si>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</si>
  <si>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</si>
  <si>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</si>
  <si>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</si>
  <si>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</si>
  <si>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</si>
  <si>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</si>
  <si>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</si>
  <si>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</si>
  <si>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</si>
  <si>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</si>
  <si>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</si>
  <si>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</si>
  <si>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</si>
  <si>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</si>
  <si>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</si>
  <si>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</si>
  <si>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</si>
  <si>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</si>
  <si>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</si>
  <si>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</si>
  <si>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</si>
  <si>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</si>
  <si>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</si>
  <si>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</si>
  <si>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</si>
  <si>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</si>
  <si>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</si>
  <si>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</si>
  <si>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</si>
  <si>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</si>
  <si>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</si>
  <si>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</si>
  <si>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</si>
  <si>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</si>
  <si>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</si>
  <si>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</si>
  <si>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</si>
  <si>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</si>
  <si>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</si>
  <si>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</si>
  <si>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</si>
  <si>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</si>
  <si>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</si>
  <si>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</si>
  <si>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</si>
  <si>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</si>
  <si>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</si>
  <si>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</si>
  <si>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</si>
  <si>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</si>
  <si>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</si>
  <si>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</si>
  <si>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</si>
  <si>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</si>
  <si>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</si>
  <si>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</si>
  <si>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</si>
  <si>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</si>
  <si>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</si>
  <si>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</si>
  <si>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</si>
  <si>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</si>
  <si>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</si>
  <si>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</si>
  <si>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</si>
  <si>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</si>
  <si>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</si>
  <si>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</si>
  <si>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</si>
  <si>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</si>
  <si>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</si>
  <si>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</si>
  <si>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</si>
  <si>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</si>
  <si>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</si>
  <si>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</si>
  <si>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</si>
  <si>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</si>
  <si>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</si>
  <si>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</si>
  <si>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</si>
  <si>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</si>
  <si>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</si>
  <si>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</si>
  <si>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</si>
  <si>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</si>
  <si>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</si>
  <si>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</si>
  <si>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</si>
  <si>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</si>
  <si>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</si>
  <si>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</si>
  <si>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</si>
  <si>
    <t>Getränke vom 17.5. SPD</t>
  </si>
  <si>
    <t>Individualhilfe</t>
  </si>
  <si>
    <t>Trauerkarte E.Ruck</t>
  </si>
  <si>
    <t>Radservice Spenden Fritz</t>
  </si>
  <si>
    <t>Radservice Spenden Köppke</t>
  </si>
  <si>
    <t>Radservice Spenden Klein</t>
  </si>
  <si>
    <t>Radservice Spenden Frank</t>
  </si>
  <si>
    <t>Druckerei Nitsch BildRollup</t>
  </si>
  <si>
    <t>Busreise 26.5.</t>
  </si>
  <si>
    <t>Radservice Spende Claudia für Rad</t>
  </si>
  <si>
    <t>Toner Schriftführer</t>
  </si>
  <si>
    <t xml:space="preserve">Bäcker </t>
  </si>
  <si>
    <t>Treff zg Laune 30.5.</t>
  </si>
  <si>
    <t>Treff zg Laune 6.6.</t>
  </si>
  <si>
    <t>Bäcker</t>
  </si>
  <si>
    <t>Getränke</t>
  </si>
  <si>
    <t>Miete SPD</t>
  </si>
  <si>
    <t>Treff zg Laune 13.6.</t>
  </si>
  <si>
    <t>tzgl 13.6.</t>
  </si>
  <si>
    <t>Trauerkarte Fr.Bubser</t>
  </si>
  <si>
    <t>Spende Fr.Irion</t>
  </si>
  <si>
    <t>Tzgl Kuchen 27.6.</t>
  </si>
  <si>
    <t>Treff zg Laune 27.6.</t>
  </si>
  <si>
    <t>wcrolle brezeln</t>
  </si>
  <si>
    <t>tzgl kuchen</t>
  </si>
  <si>
    <t>14a</t>
  </si>
  <si>
    <t>Kontoauszug KSK</t>
  </si>
  <si>
    <t>Servietten, Taschen</t>
  </si>
  <si>
    <t>Rücküberweisung Beitrag Fr.Scharley</t>
  </si>
  <si>
    <t>Wechselgeld Sommerfest</t>
  </si>
  <si>
    <t>Treff zg Laune 11.7.</t>
  </si>
  <si>
    <t>Wechselgeld Sommerfest, Ausgaben Bernd</t>
  </si>
  <si>
    <t>Wechselgeld Sommerfest Bernd</t>
  </si>
  <si>
    <t>Kaffeesahne</t>
  </si>
  <si>
    <t>Einnahmen Sommerfest</t>
  </si>
  <si>
    <t>Bar auf Konto</t>
  </si>
  <si>
    <t>Spende D.Müller</t>
  </si>
  <si>
    <t>Beiträge</t>
  </si>
  <si>
    <t>Ausgaben Sommerfest</t>
  </si>
  <si>
    <t>Treff zg Laune 25.7.</t>
  </si>
  <si>
    <t>Sommerfest Kappel</t>
  </si>
  <si>
    <t>Bäcke Raisch Sommerfest</t>
  </si>
  <si>
    <t>F.Steibing Spende</t>
  </si>
  <si>
    <t>F.Guelmue Individualhilfe</t>
  </si>
  <si>
    <t>Glasbrenner Sommerfest</t>
  </si>
  <si>
    <t>Roland Übernahme Lebensmittel Sommerfest</t>
  </si>
  <si>
    <t>Ausgaben tzgl Roland</t>
  </si>
  <si>
    <t>Rote Mitnahme Bernd</t>
  </si>
  <si>
    <t>Treff zg Laune 5.9.</t>
  </si>
  <si>
    <t>Ausgaben Wolfgang</t>
  </si>
  <si>
    <t>Ausgaben tzgl</t>
  </si>
  <si>
    <t>tzgl 19.9</t>
  </si>
  <si>
    <t>Ausgabe Häusle</t>
  </si>
  <si>
    <t>Zinsen Kapitalfond</t>
  </si>
  <si>
    <t>Kontoauszug Voba</t>
  </si>
  <si>
    <t>Busreise Bad Wildbad ohne Beleg</t>
  </si>
  <si>
    <t>neuer Beamer</t>
  </si>
  <si>
    <t>neue Fritz Box</t>
  </si>
  <si>
    <t>Matte</t>
  </si>
  <si>
    <t>tzgl 3.10.</t>
  </si>
  <si>
    <t>90er Fr.Natly</t>
  </si>
  <si>
    <t>Barkasse auflösen</t>
  </si>
  <si>
    <t>Awo Zweitung</t>
  </si>
  <si>
    <t>Rückzahlung alter Beamer</t>
  </si>
  <si>
    <t>Freenet</t>
  </si>
  <si>
    <t>tzgl 17.10.</t>
  </si>
  <si>
    <t>tzgl 3.11.</t>
  </si>
  <si>
    <t>Spende Heinrich Kuti</t>
  </si>
  <si>
    <t>Kuchenspenden B.Mühmel</t>
  </si>
  <si>
    <t>Kuchenspenden K.Heißwolf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</si>
</sst>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69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7">
      <pivotArea field="0" type="button" dataOnly="0" labelOnly="1" outline="0" axis="axisRow" fieldPosition="0"/>
    </format>
    <format dxfId="66">
      <pivotArea dataOnly="0" labelOnly="1" fieldPosition="0">
        <references count="1">
          <reference field="0" count="0"/>
        </references>
      </pivotArea>
    </format>
    <format dxfId="6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67" activePane="bottomLeft" state="frozen"/>
      <selection pane="bottomLeft" activeCell="C79" sqref="C79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47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50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53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54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59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62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63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67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68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71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73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80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81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82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84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73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88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92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89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90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95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98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99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101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102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103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107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108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110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53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120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>
        <v>45065</v>
      </c>
      <c r="B37" s="16">
        <v>34</v>
      </c>
      <c r="C37" s="3" t="s">
        <v>123</v>
      </c>
      <c r="D37" s="19" t="s">
        <v>0</v>
      </c>
      <c r="E37" s="17"/>
      <c r="F37" s="18">
        <v>14.5</v>
      </c>
      <c r="G37" s="18"/>
      <c r="H37" s="18"/>
      <c r="I37" s="19"/>
      <c r="J37" s="2"/>
      <c r="K37" s="2"/>
    </row>
    <row r="38" spans="1:11" s="1" customFormat="1" ht="15" customHeight="1" x14ac:dyDescent="0.3">
      <c r="A38" s="15">
        <v>45071</v>
      </c>
      <c r="B38" s="52">
        <v>35</v>
      </c>
      <c r="C38" s="39" t="s">
        <v>126</v>
      </c>
      <c r="D38" s="19" t="s">
        <v>13</v>
      </c>
      <c r="E38" s="17"/>
      <c r="F38" s="18">
        <v>0</v>
      </c>
      <c r="G38" s="18"/>
      <c r="H38" s="18"/>
      <c r="I38" s="19"/>
      <c r="J38" s="2"/>
      <c r="K38" s="2"/>
    </row>
    <row r="39" spans="1:11" s="1" customFormat="1" ht="15" customHeight="1" x14ac:dyDescent="0.3">
      <c r="A39" s="15">
        <v>45071</v>
      </c>
      <c r="B39" s="16">
        <v>36</v>
      </c>
      <c r="C39" s="39" t="s">
        <v>127</v>
      </c>
      <c r="D39" s="19" t="s">
        <v>13</v>
      </c>
      <c r="E39" s="17"/>
      <c r="F39" s="18">
        <v>0</v>
      </c>
      <c r="G39" s="18"/>
      <c r="H39" s="18"/>
      <c r="I39" s="19"/>
      <c r="J39" s="2"/>
      <c r="K39" s="2"/>
    </row>
    <row r="40" spans="1:11" s="1" customFormat="1" ht="15" customHeight="1" x14ac:dyDescent="0.3">
      <c r="A40" s="15">
        <v>45071</v>
      </c>
      <c r="B40" s="16">
        <v>37</v>
      </c>
      <c r="C40" s="39" t="s">
        <v>128</v>
      </c>
      <c r="D40" s="19" t="s">
        <v>13</v>
      </c>
      <c r="E40" s="17"/>
      <c r="F40" s="18">
        <v>0</v>
      </c>
      <c r="G40" s="18"/>
      <c r="H40" s="18"/>
      <c r="I40" s="19"/>
      <c r="J40" s="2"/>
      <c r="K40" s="2"/>
    </row>
    <row r="41" spans="1:11" s="1" customFormat="1" ht="15" customHeight="1" x14ac:dyDescent="0.3">
      <c r="A41" s="15">
        <v>45071</v>
      </c>
      <c r="B41" s="16">
        <v>38</v>
      </c>
      <c r="C41" s="39" t="s">
        <v>129</v>
      </c>
      <c r="D41" s="19" t="s">
        <v>13</v>
      </c>
      <c r="E41" s="20"/>
      <c r="F41" s="21">
        <v>0</v>
      </c>
      <c r="G41" s="18"/>
      <c r="H41" s="18"/>
      <c r="I41" s="19"/>
      <c r="J41" s="2"/>
      <c r="K41" s="2"/>
    </row>
    <row r="42" spans="1:11" s="1" customFormat="1" ht="15" customHeight="1" x14ac:dyDescent="0.3">
      <c r="A42" s="15">
        <v>45076</v>
      </c>
      <c r="B42" s="52">
        <v>39</v>
      </c>
      <c r="C42" s="39" t="s">
        <v>131</v>
      </c>
      <c r="D42" s="19" t="s">
        <v>14</v>
      </c>
      <c r="E42" s="20"/>
      <c r="F42" s="21">
        <v>100</v>
      </c>
      <c r="G42" s="18"/>
      <c r="H42" s="18"/>
      <c r="I42" s="19"/>
      <c r="J42" s="2"/>
      <c r="K42" s="2"/>
    </row>
    <row r="43" spans="1:11" s="1" customFormat="1" ht="15" customHeight="1" x14ac:dyDescent="0.3">
      <c r="A43" s="15">
        <v>45076</v>
      </c>
      <c r="B43" s="16">
        <v>40</v>
      </c>
      <c r="C43" s="3" t="s">
        <v>132</v>
      </c>
      <c r="D43" s="19" t="s">
        <v>14</v>
      </c>
      <c r="E43" s="20"/>
      <c r="F43" s="21">
        <v>50</v>
      </c>
      <c r="G43" s="18"/>
      <c r="H43" s="18"/>
      <c r="I43" s="19"/>
      <c r="J43" s="2"/>
      <c r="K43" s="2"/>
    </row>
    <row r="44" spans="1:11" s="1" customFormat="1" ht="15" customHeight="1" x14ac:dyDescent="0.3">
      <c r="A44" s="15">
        <v>45079</v>
      </c>
      <c r="B44" s="16">
        <v>41</v>
      </c>
      <c r="C44" s="3" t="s">
        <v>135</v>
      </c>
      <c r="D44" s="19" t="s">
        <v>0</v>
      </c>
      <c r="E44" s="20"/>
      <c r="F44" s="21">
        <v>70</v>
      </c>
      <c r="G44" s="18"/>
      <c r="H44" s="18"/>
      <c r="I44" s="19"/>
      <c r="J44" s="2"/>
      <c r="K44" s="2"/>
    </row>
    <row r="45" spans="1:11" s="1" customFormat="1" ht="15" customHeight="1" x14ac:dyDescent="0.3">
      <c r="A45" s="15">
        <v>45084</v>
      </c>
      <c r="B45" s="16">
        <v>42</v>
      </c>
      <c r="C45" s="3" t="s">
        <v>136</v>
      </c>
      <c r="D45" s="19" t="s">
        <v>0</v>
      </c>
      <c r="E45" s="20"/>
      <c r="F45" s="21">
        <v>185</v>
      </c>
      <c r="G45" s="18"/>
      <c r="H45" s="18"/>
      <c r="I45" s="19"/>
      <c r="J45" s="2"/>
      <c r="K45" s="2"/>
    </row>
    <row r="46" spans="1:11" s="1" customFormat="1" ht="15" customHeight="1" x14ac:dyDescent="0.3">
      <c r="A46" s="15">
        <v>45091</v>
      </c>
      <c r="B46" s="16">
        <v>43</v>
      </c>
      <c r="C46" s="39" t="s">
        <v>139</v>
      </c>
      <c r="D46" s="19" t="s">
        <v>0</v>
      </c>
      <c r="E46" s="20"/>
      <c r="F46" s="21">
        <v>25</v>
      </c>
      <c r="G46" s="18"/>
      <c r="H46" s="18"/>
      <c r="I46" s="19"/>
      <c r="J46" s="2"/>
      <c r="K46" s="2"/>
    </row>
    <row r="47" spans="1:11" s="1" customFormat="1" ht="15" customHeight="1" x14ac:dyDescent="0.3">
      <c r="A47" s="15">
        <v>45092</v>
      </c>
      <c r="B47" s="16">
        <v>44</v>
      </c>
      <c r="C47" s="3" t="s">
        <v>140</v>
      </c>
      <c r="D47" s="19" t="s">
        <v>0</v>
      </c>
      <c r="E47" s="17"/>
      <c r="F47" s="18">
        <v>87</v>
      </c>
      <c r="G47" s="18"/>
      <c r="H47" s="18"/>
      <c r="I47" s="19"/>
      <c r="J47" s="2"/>
      <c r="K47" s="2"/>
    </row>
    <row r="48" spans="1:11" s="1" customFormat="1" ht="15" customHeight="1" x14ac:dyDescent="0.3">
      <c r="A48" s="15">
        <v>45097</v>
      </c>
      <c r="B48" s="16">
        <v>45</v>
      </c>
      <c r="C48" s="3" t="s">
        <v>143</v>
      </c>
      <c r="D48" s="19" t="s">
        <v>13</v>
      </c>
      <c r="E48" s="17"/>
      <c r="F48" s="18">
        <v>30</v>
      </c>
      <c r="G48" s="18"/>
      <c r="H48" s="18"/>
      <c r="I48" s="19"/>
      <c r="J48" s="2"/>
      <c r="K48" s="2"/>
    </row>
    <row r="49" spans="1:11" s="1" customFormat="1" ht="15" customHeight="1" x14ac:dyDescent="0.3">
      <c r="A49" s="15">
        <v>45100</v>
      </c>
      <c r="B49" s="16">
        <v>46</v>
      </c>
      <c r="C49" s="3" t="s">
        <v>53</v>
      </c>
      <c r="D49" s="19" t="s">
        <v>14</v>
      </c>
      <c r="E49" s="20"/>
      <c r="F49" s="21">
        <v>2.1800000000000002</v>
      </c>
      <c r="G49" s="18"/>
      <c r="H49" s="18"/>
      <c r="I49" s="19"/>
      <c r="J49" s="2"/>
      <c r="K49" s="2"/>
    </row>
    <row r="50" spans="1:11" s="1" customFormat="1" ht="15" customHeight="1" x14ac:dyDescent="0.3">
      <c r="A50" s="15">
        <v>45105</v>
      </c>
      <c r="B50" s="16">
        <v>47</v>
      </c>
      <c r="C50" s="3" t="s">
        <v>145</v>
      </c>
      <c r="D50" s="19" t="s">
        <v>0</v>
      </c>
      <c r="E50" s="17"/>
      <c r="F50" s="18">
        <v>83</v>
      </c>
      <c r="G50" s="18"/>
      <c r="H50" s="18"/>
      <c r="I50" s="19"/>
      <c r="J50" s="2"/>
      <c r="K50" s="2"/>
    </row>
    <row r="51" spans="1:11" s="1" customFormat="1" ht="15" customHeight="1" x14ac:dyDescent="0.3">
      <c r="A51" s="15">
        <v>45119</v>
      </c>
      <c r="B51" s="16">
        <v>48</v>
      </c>
      <c r="C51" s="3" t="s">
        <v>152</v>
      </c>
      <c r="D51" s="19" t="s">
        <v>28</v>
      </c>
      <c r="E51" s="20">
        <v>100</v>
      </c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>
        <v>45119</v>
      </c>
      <c r="B52" s="16">
        <v>49</v>
      </c>
      <c r="C52" s="3" t="s">
        <v>153</v>
      </c>
      <c r="D52" s="19" t="s">
        <v>0</v>
      </c>
      <c r="E52" s="17"/>
      <c r="F52" s="18">
        <v>82</v>
      </c>
      <c r="G52" s="18"/>
      <c r="H52" s="18"/>
      <c r="I52" s="19"/>
      <c r="J52" s="2"/>
      <c r="K52" s="2"/>
    </row>
    <row r="53" spans="1:11" s="1" customFormat="1" ht="15" customHeight="1" x14ac:dyDescent="0.3">
      <c r="A53" s="15">
        <v>45120</v>
      </c>
      <c r="B53" s="16">
        <v>50</v>
      </c>
      <c r="C53" s="3" t="s">
        <v>155</v>
      </c>
      <c r="D53" s="19" t="s">
        <v>0</v>
      </c>
      <c r="E53" s="17">
        <v>9.5</v>
      </c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>
        <v>45124</v>
      </c>
      <c r="B54" s="16">
        <v>51</v>
      </c>
      <c r="C54" s="3" t="s">
        <v>157</v>
      </c>
      <c r="D54" s="19" t="s">
        <v>0</v>
      </c>
      <c r="E54" s="20">
        <v>1268.2</v>
      </c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>
        <v>45124</v>
      </c>
      <c r="B55" s="16">
        <v>52</v>
      </c>
      <c r="C55" s="3" t="s">
        <v>158</v>
      </c>
      <c r="D55" s="19" t="s">
        <v>28</v>
      </c>
      <c r="E55" s="20"/>
      <c r="F55" s="18">
        <v>1380</v>
      </c>
      <c r="G55" s="18"/>
      <c r="H55" s="18"/>
      <c r="I55" s="19"/>
      <c r="J55" s="2"/>
      <c r="K55" s="2"/>
    </row>
    <row r="56" spans="1:11" s="1" customFormat="1" ht="15" customHeight="1" x14ac:dyDescent="0.3">
      <c r="A56" s="15">
        <v>45126</v>
      </c>
      <c r="B56" s="16">
        <v>53</v>
      </c>
      <c r="C56" s="39" t="s">
        <v>159</v>
      </c>
      <c r="D56" s="19" t="s">
        <v>13</v>
      </c>
      <c r="E56" s="20"/>
      <c r="F56" s="18">
        <v>50</v>
      </c>
      <c r="G56" s="18"/>
      <c r="H56" s="18"/>
      <c r="I56" s="19"/>
      <c r="J56" s="2"/>
      <c r="K56" s="2"/>
    </row>
    <row r="57" spans="1:11" s="1" customFormat="1" ht="15" customHeight="1" x14ac:dyDescent="0.3">
      <c r="A57" s="15">
        <v>45126</v>
      </c>
      <c r="B57" s="16">
        <v>54</v>
      </c>
      <c r="C57" s="39" t="s">
        <v>160</v>
      </c>
      <c r="D57" s="19" t="s">
        <v>27</v>
      </c>
      <c r="E57" s="20"/>
      <c r="F57" s="18">
        <v>1282.3800000000001</v>
      </c>
      <c r="G57" s="18"/>
      <c r="H57" s="18"/>
      <c r="I57" s="19"/>
      <c r="J57" s="2"/>
      <c r="K57" s="2"/>
    </row>
    <row r="58" spans="1:11" s="1" customFormat="1" ht="15" customHeight="1" x14ac:dyDescent="0.3">
      <c r="A58" s="15">
        <v>45128</v>
      </c>
      <c r="B58" s="16">
        <v>55</v>
      </c>
      <c r="C58" s="3" t="s">
        <v>158</v>
      </c>
      <c r="D58" s="19" t="s">
        <v>28</v>
      </c>
      <c r="E58" s="20"/>
      <c r="F58" s="18">
        <v>129.71</v>
      </c>
      <c r="G58" s="18"/>
      <c r="H58" s="18"/>
      <c r="I58" s="19"/>
      <c r="J58" s="2"/>
      <c r="K58" s="2"/>
    </row>
    <row r="59" spans="1:11" s="1" customFormat="1" ht="15" customHeight="1" x14ac:dyDescent="0.3">
      <c r="A59" s="15">
        <v>45134</v>
      </c>
      <c r="B59" s="16">
        <v>56</v>
      </c>
      <c r="C59" s="3" t="s">
        <v>162</v>
      </c>
      <c r="D59" s="19" t="s">
        <v>0</v>
      </c>
      <c r="E59" s="17"/>
      <c r="F59" s="18">
        <v>95</v>
      </c>
      <c r="G59" s="18"/>
      <c r="H59" s="18"/>
      <c r="I59" s="19"/>
      <c r="J59" s="2"/>
      <c r="K59" s="2"/>
    </row>
    <row r="60" spans="1:11" s="1" customFormat="1" ht="15" customHeight="1" x14ac:dyDescent="0.3">
      <c r="A60" s="15">
        <v>45140</v>
      </c>
      <c r="B60" s="16">
        <v>57</v>
      </c>
      <c r="C60" s="3" t="s">
        <v>165</v>
      </c>
      <c r="D60" s="19" t="s">
        <v>13</v>
      </c>
      <c r="E60" s="17"/>
      <c r="F60" s="18">
        <v>334.19</v>
      </c>
      <c r="G60" s="18"/>
      <c r="H60" s="18"/>
      <c r="I60" s="19"/>
      <c r="J60" s="2"/>
      <c r="K60" s="2"/>
    </row>
    <row r="61" spans="1:11" s="1" customFormat="1" ht="15" customHeight="1" x14ac:dyDescent="0.3">
      <c r="A61" s="15">
        <v>45145</v>
      </c>
      <c r="B61" s="52">
        <v>58</v>
      </c>
      <c r="C61" s="39" t="s">
        <v>168</v>
      </c>
      <c r="D61" s="19" t="s">
        <v>0</v>
      </c>
      <c r="F61" s="17">
        <v>57.8</v>
      </c>
      <c r="G61" s="18"/>
      <c r="H61" s="18"/>
      <c r="I61" s="19"/>
      <c r="J61" s="2"/>
      <c r="K61" s="2"/>
    </row>
    <row r="62" spans="1:11" s="1" customFormat="1" ht="15" customHeight="1" x14ac:dyDescent="0.3">
      <c r="A62" s="15">
        <v>45154</v>
      </c>
      <c r="B62" s="52">
        <v>59</v>
      </c>
      <c r="C62" s="3" t="s">
        <v>151</v>
      </c>
      <c r="D62" s="19" t="s">
        <v>27</v>
      </c>
      <c r="E62" s="20"/>
      <c r="F62" s="21">
        <v>45</v>
      </c>
      <c r="G62" s="18"/>
      <c r="H62" s="18"/>
      <c r="I62" s="19"/>
      <c r="J62" s="2"/>
      <c r="K62" s="2"/>
    </row>
    <row r="63" spans="1:11" s="1" customFormat="1" ht="15" customHeight="1" x14ac:dyDescent="0.3">
      <c r="A63" s="15">
        <v>45173</v>
      </c>
      <c r="B63" s="52">
        <v>60</v>
      </c>
      <c r="C63" s="39" t="s">
        <v>170</v>
      </c>
      <c r="D63" s="19" t="s">
        <v>0</v>
      </c>
      <c r="E63" s="20"/>
      <c r="F63" s="18">
        <v>15</v>
      </c>
      <c r="G63" s="18"/>
      <c r="H63" s="18"/>
      <c r="I63" s="19"/>
      <c r="J63" s="2"/>
      <c r="K63" s="2"/>
    </row>
    <row r="64" spans="1:11" s="1" customFormat="1" ht="15" customHeight="1" x14ac:dyDescent="0.3">
      <c r="A64" s="15">
        <v>45175</v>
      </c>
      <c r="B64" s="52">
        <v>61</v>
      </c>
      <c r="C64" s="3" t="s">
        <v>171</v>
      </c>
      <c r="D64" s="19" t="s">
        <v>0</v>
      </c>
      <c r="E64" s="17"/>
      <c r="F64" s="18">
        <v>120</v>
      </c>
      <c r="G64" s="18"/>
      <c r="H64" s="18"/>
      <c r="I64" s="19"/>
      <c r="J64" s="2"/>
      <c r="K64" s="2"/>
    </row>
    <row r="65" spans="1:11" s="1" customFormat="1" ht="15" customHeight="1" x14ac:dyDescent="0.3">
      <c r="A65" s="15">
        <v>45182</v>
      </c>
      <c r="B65" s="52">
        <v>62</v>
      </c>
      <c r="C65" s="39" t="s">
        <v>139</v>
      </c>
      <c r="D65" s="19" t="s">
        <v>0</v>
      </c>
      <c r="E65" s="20"/>
      <c r="F65" s="18">
        <v>20</v>
      </c>
      <c r="G65" s="18"/>
      <c r="H65" s="18"/>
      <c r="I65" s="19"/>
      <c r="J65" s="2"/>
      <c r="K65" s="2"/>
    </row>
    <row r="66" spans="1:11" s="1" customFormat="1" ht="15" customHeight="1" x14ac:dyDescent="0.3">
      <c r="A66" s="15">
        <v>45190</v>
      </c>
      <c r="B66" s="16">
        <v>63</v>
      </c>
      <c r="C66" s="16" t="s">
        <v>174</v>
      </c>
      <c r="D66" s="19" t="s">
        <v>0</v>
      </c>
      <c r="E66" s="17"/>
      <c r="F66" s="18">
        <v>98</v>
      </c>
      <c r="G66" s="18"/>
      <c r="H66" s="18"/>
      <c r="I66" s="19"/>
      <c r="J66" s="2"/>
      <c r="K66" s="2"/>
    </row>
    <row r="67" spans="1:11" s="1" customFormat="1" ht="15" customHeight="1" x14ac:dyDescent="0.3">
      <c r="A67" s="15">
        <v>45196</v>
      </c>
      <c r="B67" s="52">
        <v>64</v>
      </c>
      <c r="C67" s="39" t="s">
        <v>176</v>
      </c>
      <c r="D67" s="19" t="s">
        <v>25</v>
      </c>
      <c r="E67" s="20"/>
      <c r="F67" s="18">
        <v>110</v>
      </c>
      <c r="G67" s="18"/>
      <c r="H67" s="18"/>
      <c r="I67" s="19"/>
      <c r="J67" s="2"/>
      <c r="K67" s="2"/>
    </row>
    <row r="68" spans="1:11" s="1" customFormat="1" ht="15" customHeight="1" x14ac:dyDescent="0.3">
      <c r="A68" s="15">
        <v>45201</v>
      </c>
      <c r="B68" s="16">
        <v>65</v>
      </c>
      <c r="C68" s="16" t="s">
        <v>178</v>
      </c>
      <c r="D68" s="19" t="s">
        <v>14</v>
      </c>
      <c r="E68" s="17"/>
      <c r="F68" s="18">
        <v>250</v>
      </c>
      <c r="G68" s="18"/>
      <c r="H68" s="18"/>
      <c r="I68" s="19"/>
      <c r="J68" s="2"/>
      <c r="K68" s="2"/>
    </row>
    <row r="69" spans="1:11" s="1" customFormat="1" ht="15" customHeight="1" x14ac:dyDescent="0.3">
      <c r="A69" s="15">
        <v>45203</v>
      </c>
      <c r="B69" s="16">
        <v>66</v>
      </c>
      <c r="C69" s="16" t="s">
        <v>182</v>
      </c>
      <c r="D69" s="19" t="s">
        <v>0</v>
      </c>
      <c r="E69" s="17"/>
      <c r="F69" s="18">
        <v>120</v>
      </c>
      <c r="G69" s="18"/>
      <c r="H69" s="18"/>
      <c r="I69" s="19"/>
      <c r="J69" s="2"/>
      <c r="K69" s="2"/>
    </row>
    <row r="70" spans="1:11" s="1" customFormat="1" ht="15" customHeight="1" x14ac:dyDescent="0.3">
      <c r="A70" s="15">
        <v>45211</v>
      </c>
      <c r="B70" s="16">
        <v>67</v>
      </c>
      <c r="C70" s="16" t="s">
        <v>184</v>
      </c>
      <c r="D70" s="19" t="s">
        <v>28</v>
      </c>
      <c r="E70" s="17"/>
      <c r="F70" s="18">
        <v>6.5</v>
      </c>
      <c r="G70" s="18"/>
      <c r="H70" s="18"/>
      <c r="I70" s="19"/>
      <c r="J70" s="2"/>
      <c r="K70" s="2"/>
    </row>
    <row r="71" spans="1:11" s="1" customFormat="1" ht="15" customHeight="1" x14ac:dyDescent="0.3">
      <c r="A71" s="15">
        <v>45215</v>
      </c>
      <c r="B71" s="16">
        <v>68</v>
      </c>
      <c r="C71" s="39" t="s">
        <v>139</v>
      </c>
      <c r="D71" s="19" t="s">
        <v>0</v>
      </c>
      <c r="E71" s="20"/>
      <c r="F71" s="18">
        <v>25</v>
      </c>
      <c r="G71" s="18"/>
      <c r="H71" s="18"/>
      <c r="I71" s="19"/>
      <c r="J71" s="2"/>
      <c r="K71" s="2"/>
    </row>
    <row r="72" spans="1:11" s="1" customFormat="1" ht="15" customHeight="1" x14ac:dyDescent="0.3">
      <c r="A72" s="15">
        <v>45216</v>
      </c>
      <c r="B72" s="16">
        <v>69</v>
      </c>
      <c r="C72" s="3" t="s">
        <v>186</v>
      </c>
      <c r="D72" s="19" t="s">
        <v>0</v>
      </c>
      <c r="E72" s="17"/>
      <c r="F72" s="18">
        <v>271.55</v>
      </c>
      <c r="G72" s="18"/>
      <c r="H72" s="18"/>
      <c r="I72" s="19"/>
      <c r="J72" s="2"/>
      <c r="K72" s="2"/>
    </row>
    <row r="73" spans="1:11" s="1" customFormat="1" ht="15" customHeight="1" x14ac:dyDescent="0.3">
      <c r="A73" s="15">
        <v>45217</v>
      </c>
      <c r="B73" s="16">
        <v>70</v>
      </c>
      <c r="C73" s="16" t="s">
        <v>188</v>
      </c>
      <c r="D73" s="19" t="s">
        <v>0</v>
      </c>
      <c r="E73" s="17"/>
      <c r="F73" s="18">
        <v>106</v>
      </c>
      <c r="G73" s="18"/>
      <c r="H73" s="18"/>
      <c r="I73" s="19"/>
      <c r="J73" s="2"/>
      <c r="K73" s="2"/>
    </row>
    <row r="74" spans="1:11" s="1" customFormat="1" ht="15" customHeight="1" x14ac:dyDescent="0.3">
      <c r="A74" s="15">
        <v>45233</v>
      </c>
      <c r="B74" s="16">
        <v>71</v>
      </c>
      <c r="C74" s="16" t="s">
        <v>189</v>
      </c>
      <c r="D74" s="19" t="s">
        <v>0</v>
      </c>
      <c r="E74" s="17"/>
      <c r="F74" s="18">
        <v>116</v>
      </c>
      <c r="G74" s="18"/>
      <c r="H74" s="18"/>
      <c r="I74" s="19"/>
      <c r="J74" s="2"/>
      <c r="K74" s="2"/>
    </row>
    <row r="75" spans="1:11" s="1" customFormat="1" ht="15" customHeight="1" x14ac:dyDescent="0.3">
      <c r="A75" s="15">
        <v>45239</v>
      </c>
      <c r="B75" s="16">
        <v>72</v>
      </c>
      <c r="C75" s="16" t="s">
        <v>190</v>
      </c>
      <c r="D75" s="19" t="s">
        <v>13</v>
      </c>
      <c r="E75" s="17"/>
      <c r="F75" s="18">
        <v>50</v>
      </c>
      <c r="G75" s="18"/>
      <c r="H75" s="18"/>
      <c r="I75" s="19"/>
      <c r="J75" s="2"/>
      <c r="K75" s="2"/>
    </row>
    <row r="76" spans="1:11" s="1" customFormat="1" ht="15" customHeight="1" x14ac:dyDescent="0.3">
      <c r="A76" s="15">
        <v>45240</v>
      </c>
      <c r="B76" s="16">
        <v>73</v>
      </c>
      <c r="C76" s="16" t="s">
        <v>50</v>
      </c>
      <c r="D76" s="19" t="s">
        <v>13</v>
      </c>
      <c r="E76" s="17"/>
      <c r="F76" s="18">
        <v>200</v>
      </c>
      <c r="G76" s="18"/>
      <c r="H76" s="18"/>
      <c r="I76" s="19"/>
      <c r="J76" s="2"/>
      <c r="K76" s="2"/>
    </row>
    <row r="77" spans="1:11" s="1" customFormat="1" ht="15" customHeight="1" x14ac:dyDescent="0.3">
      <c r="A77" s="15">
        <v>45240</v>
      </c>
      <c r="B77" s="16">
        <v>74</v>
      </c>
      <c r="C77" s="16" t="s">
        <v>191</v>
      </c>
      <c r="D77" s="19" t="s">
        <v>13</v>
      </c>
      <c r="E77" s="17"/>
      <c r="F77" s="18">
        <v>0</v>
      </c>
      <c r="G77" s="18"/>
      <c r="H77" s="18"/>
      <c r="I77" s="19"/>
      <c r="J77" s="2"/>
      <c r="K77" s="2"/>
    </row>
    <row r="78" spans="1:11" s="1" customFormat="1" ht="15" customHeight="1" x14ac:dyDescent="0.3">
      <c r="A78" s="15">
        <v>45240</v>
      </c>
      <c r="B78" s="16">
        <v>75</v>
      </c>
      <c r="C78" s="16" t="s">
        <v>192</v>
      </c>
      <c r="D78" s="19" t="s">
        <v>13</v>
      </c>
      <c r="E78" s="17"/>
      <c r="F78" s="18">
        <v>0</v>
      </c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1516.2100000000003</v>
      </c>
      <c r="F105" s="28">
        <f>SUM(F3:F104)</f>
        <v>14741.720000000003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0</v>
      </c>
      <c r="F107" s="28">
        <f>F105+Ausgaben!G171</f>
        <v>6354.5100000000039</v>
      </c>
      <c r="G107" s="28">
        <f>G105+Ausgaben!H170</f>
        <v>2000.5</v>
      </c>
      <c r="H107" s="28">
        <f>H105+Ausgaben!I170</f>
        <v>276.13</v>
      </c>
      <c r="I107" s="29">
        <f>I105+Ausgaben!J170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9580.3800000000028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64" priority="119" stopIfTrue="1" operator="lessThan">
      <formula>0</formula>
    </cfRule>
  </conditionalFormatting>
  <conditionalFormatting sqref="B82">
    <cfRule type="cellIs" dxfId="63" priority="133" stopIfTrue="1" operator="lessThan">
      <formula>0</formula>
    </cfRule>
  </conditionalFormatting>
  <conditionalFormatting sqref="C98:D98">
    <cfRule type="cellIs" dxfId="62" priority="112" stopIfTrue="1" operator="lessThan">
      <formula>0</formula>
    </cfRule>
  </conditionalFormatting>
  <conditionalFormatting sqref="D4:D15">
    <cfRule type="cellIs" dxfId="61" priority="20" stopIfTrue="1" operator="lessThan">
      <formula>0</formula>
    </cfRule>
  </conditionalFormatting>
  <conditionalFormatting sqref="D17:D67">
    <cfRule type="cellIs" dxfId="60" priority="6" stopIfTrue="1" operator="lessThan">
      <formula>0</formula>
    </cfRule>
  </conditionalFormatting>
  <conditionalFormatting sqref="D70:D72">
    <cfRule type="cellIs" dxfId="59" priority="1" stopIfTrue="1" operator="lessThan">
      <formula>0</formula>
    </cfRule>
  </conditionalFormatting>
  <conditionalFormatting sqref="D16:G16">
    <cfRule type="cellIs" dxfId="58" priority="44" stopIfTrue="1" operator="lessThan">
      <formula>0</formula>
    </cfRule>
  </conditionalFormatting>
  <conditionalFormatting sqref="D68:G69 E70:G70 E72:G72 D73:G81">
    <cfRule type="cellIs" dxfId="57" priority="5" stopIfTrue="1" operator="lessThan">
      <formula>0</formula>
    </cfRule>
  </conditionalFormatting>
  <conditionalFormatting sqref="D83:G91">
    <cfRule type="cellIs" dxfId="56" priority="120" stopIfTrue="1" operator="lessThan">
      <formula>0</formula>
    </cfRule>
  </conditionalFormatting>
  <conditionalFormatting sqref="D93:G97">
    <cfRule type="cellIs" dxfId="55" priority="113" stopIfTrue="1" operator="lessThan">
      <formula>0</formula>
    </cfRule>
  </conditionalFormatting>
  <conditionalFormatting sqref="E23">
    <cfRule type="cellIs" dxfId="54" priority="11" stopIfTrue="1" operator="lessThan">
      <formula>0</formula>
    </cfRule>
  </conditionalFormatting>
  <conditionalFormatting sqref="E53">
    <cfRule type="cellIs" dxfId="53" priority="164" stopIfTrue="1" operator="lessThan">
      <formula>0</formula>
    </cfRule>
  </conditionalFormatting>
  <conditionalFormatting sqref="E20:F20">
    <cfRule type="cellIs" dxfId="52" priority="14" stopIfTrue="1" operator="lessThan">
      <formula>0</formula>
    </cfRule>
  </conditionalFormatting>
  <conditionalFormatting sqref="E28:F28">
    <cfRule type="cellIs" dxfId="51" priority="10" stopIfTrue="1" operator="lessThan">
      <formula>0</formula>
    </cfRule>
  </conditionalFormatting>
  <conditionalFormatting sqref="E30:F31">
    <cfRule type="cellIs" dxfId="50" priority="8" stopIfTrue="1" operator="lessThan">
      <formula>0</formula>
    </cfRule>
  </conditionalFormatting>
  <conditionalFormatting sqref="E13:G14">
    <cfRule type="cellIs" dxfId="49" priority="221" stopIfTrue="1" operator="lessThan">
      <formula>0</formula>
    </cfRule>
  </conditionalFormatting>
  <conditionalFormatting sqref="E26:G26">
    <cfRule type="cellIs" dxfId="48" priority="203" stopIfTrue="1" operator="lessThan">
      <formula>0</formula>
    </cfRule>
  </conditionalFormatting>
  <conditionalFormatting sqref="E37:G40">
    <cfRule type="cellIs" dxfId="47" priority="184" stopIfTrue="1" operator="lessThan">
      <formula>0</formula>
    </cfRule>
  </conditionalFormatting>
  <conditionalFormatting sqref="E3:I3 G4:G12 H4:I26 G15 G17:G23 G25 H28:I104 E59:G60 F61 G61:G62 F63:G63 E64:G64 F65:G65 E66:G66 G82 G92 G98 D99:G104 D104:I104 E105:I169 D109">
    <cfRule type="cellIs" dxfId="46" priority="285" stopIfTrue="1" operator="lessThan">
      <formula>0</formula>
    </cfRule>
  </conditionalFormatting>
  <conditionalFormatting sqref="F17">
    <cfRule type="cellIs" dxfId="45" priority="18" stopIfTrue="1" operator="lessThan">
      <formula>0</formula>
    </cfRule>
  </conditionalFormatting>
  <conditionalFormatting sqref="F24:G24">
    <cfRule type="cellIs" dxfId="44" priority="206" stopIfTrue="1" operator="lessThan">
      <formula>0</formula>
    </cfRule>
  </conditionalFormatting>
  <conditionalFormatting sqref="F67:G67">
    <cfRule type="cellIs" dxfId="43" priority="149" stopIfTrue="1" operator="lessThan">
      <formula>0</formula>
    </cfRule>
  </conditionalFormatting>
  <conditionalFormatting sqref="F71:G71">
    <cfRule type="cellIs" dxfId="42" priority="3" stopIfTrue="1" operator="lessThan">
      <formula>0</formula>
    </cfRule>
  </conditionalFormatting>
  <conditionalFormatting sqref="G28:G31 E32:G33 G34:G36">
    <cfRule type="cellIs" dxfId="41" priority="60" stopIfTrue="1" operator="lessThan">
      <formula>0</formula>
    </cfRule>
  </conditionalFormatting>
  <conditionalFormatting sqref="G41:G46 E47:G48 G49:G50 E50:F50 F51:G51 E52:G52 F53:G58">
    <cfRule type="cellIs" dxfId="40" priority="31" stopIfTrue="1" operator="lessThan">
      <formula>0</formula>
    </cfRule>
  </conditionalFormatting>
  <conditionalFormatting sqref="G27:I27">
    <cfRule type="cellIs" dxfId="39" priority="70" stopIfTrue="1" operator="lessThan">
      <formula>0</formula>
    </cfRule>
  </conditionalFormatting>
  <dataValidations count="3">
    <dataValidation type="list" allowBlank="1" showInputMessage="1" showErrorMessage="1" sqref="D83:D88" xr:uid="{00000000-0002-0000-0000-000000000000}">
      <formula1>$M$1:$M$18</formula1>
    </dataValidation>
    <dataValidation type="list" allowBlank="1" showInputMessage="1" showErrorMessage="1" sqref="D89:D91 D93:D97 D99:D104 D3:D81" xr:uid="{00000000-0002-0000-0000-000001000000}">
      <formula1>$K$1:$K$19</formula1>
    </dataValidation>
    <dataValidation type="list" allowBlank="1" showInputMessage="1" showErrorMessage="1" sqref="D98 D92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zoomScaleNormal="100" workbookViewId="0">
      <pane ySplit="2" topLeftCell="A113" activePane="bottomLeft" state="frozen"/>
      <selection pane="bottomLeft" activeCell="B138" sqref="B138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48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49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51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51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52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55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56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57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58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60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61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44958</v>
      </c>
      <c r="C17" s="52" t="s">
        <v>148</v>
      </c>
      <c r="D17" s="3" t="s">
        <v>149</v>
      </c>
      <c r="E17" s="23" t="s">
        <v>14</v>
      </c>
      <c r="F17" s="20"/>
      <c r="G17" s="21"/>
      <c r="H17" s="21"/>
      <c r="I17" s="21">
        <v>-0.5</v>
      </c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44959</v>
      </c>
      <c r="C18" s="52">
        <v>15</v>
      </c>
      <c r="D18" s="3" t="s">
        <v>51</v>
      </c>
      <c r="E18" s="23" t="s">
        <v>22</v>
      </c>
      <c r="F18" s="20"/>
      <c r="G18" s="21">
        <v>-22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16</v>
      </c>
      <c r="D19" s="3" t="s">
        <v>64</v>
      </c>
      <c r="E19" s="23" t="s">
        <v>0</v>
      </c>
      <c r="F19" s="20"/>
      <c r="G19" s="21">
        <v>-11.81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17</v>
      </c>
      <c r="D20" s="3" t="s">
        <v>65</v>
      </c>
      <c r="E20" s="23" t="s">
        <v>0</v>
      </c>
      <c r="F20" s="20"/>
      <c r="G20" s="21">
        <v>-26.26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44963</v>
      </c>
      <c r="C21" s="52">
        <v>18</v>
      </c>
      <c r="D21" s="3" t="s">
        <v>66</v>
      </c>
      <c r="E21" s="23" t="s">
        <v>14</v>
      </c>
      <c r="F21" s="20"/>
      <c r="G21" s="21">
        <v>-563.20000000000005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44965</v>
      </c>
      <c r="C22" s="52">
        <v>19</v>
      </c>
      <c r="D22" s="3" t="s">
        <v>69</v>
      </c>
      <c r="E22" s="23" t="s">
        <v>0</v>
      </c>
      <c r="F22" s="20"/>
      <c r="G22" s="21">
        <v>-3.38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44970</v>
      </c>
      <c r="C23" s="52">
        <v>20</v>
      </c>
      <c r="D23" s="3" t="s">
        <v>70</v>
      </c>
      <c r="E23" s="23" t="s">
        <v>14</v>
      </c>
      <c r="F23" s="20"/>
      <c r="G23" s="21">
        <v>-8.5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44972</v>
      </c>
      <c r="C24" s="16">
        <v>21</v>
      </c>
      <c r="D24" s="3" t="s">
        <v>72</v>
      </c>
      <c r="E24" s="23" t="s">
        <v>14</v>
      </c>
      <c r="F24" s="17"/>
      <c r="G24" s="21">
        <v>-20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44973</v>
      </c>
      <c r="C25" s="16">
        <v>22</v>
      </c>
      <c r="D25" s="3" t="s">
        <v>56</v>
      </c>
      <c r="E25" s="23" t="s">
        <v>22</v>
      </c>
      <c r="F25" s="20"/>
      <c r="G25" s="21">
        <v>-41.72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44974</v>
      </c>
      <c r="C26" s="52">
        <v>23</v>
      </c>
      <c r="D26" s="3" t="s">
        <v>74</v>
      </c>
      <c r="E26" s="23" t="s">
        <v>22</v>
      </c>
      <c r="F26" s="20"/>
      <c r="G26" s="21">
        <v>-43.86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44977</v>
      </c>
      <c r="C27" s="52">
        <v>24</v>
      </c>
      <c r="D27" s="3" t="s">
        <v>75</v>
      </c>
      <c r="E27" s="23" t="s">
        <v>0</v>
      </c>
      <c r="F27" s="20"/>
      <c r="G27" s="21">
        <v>-30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25</v>
      </c>
      <c r="D28" s="3" t="s">
        <v>76</v>
      </c>
      <c r="E28" s="23" t="s">
        <v>14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26</v>
      </c>
      <c r="D29" s="3" t="s">
        <v>77</v>
      </c>
      <c r="E29" s="23" t="s">
        <v>0</v>
      </c>
      <c r="F29" s="20"/>
      <c r="G29" s="21">
        <v>-19.649999999999999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44978</v>
      </c>
      <c r="C30" s="52">
        <v>27</v>
      </c>
      <c r="D30" s="3" t="s">
        <v>78</v>
      </c>
      <c r="E30" s="23" t="s">
        <v>23</v>
      </c>
      <c r="F30" s="17"/>
      <c r="G30" s="21">
        <v>-25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28</v>
      </c>
      <c r="D31" s="3" t="s">
        <v>79</v>
      </c>
      <c r="E31" s="23" t="s">
        <v>13</v>
      </c>
      <c r="F31" s="20"/>
      <c r="G31" s="21">
        <v>-300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44979</v>
      </c>
      <c r="C32" s="52">
        <v>29</v>
      </c>
      <c r="D32" s="3" t="s">
        <v>80</v>
      </c>
      <c r="E32" s="23" t="s">
        <v>0</v>
      </c>
      <c r="F32" s="17"/>
      <c r="G32" s="21">
        <v>-23.2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44985</v>
      </c>
      <c r="C33" s="52">
        <v>30</v>
      </c>
      <c r="D33" s="3" t="s">
        <v>83</v>
      </c>
      <c r="E33" s="23" t="s">
        <v>14</v>
      </c>
      <c r="F33" s="20"/>
      <c r="G33" s="21">
        <v>-50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44986</v>
      </c>
      <c r="C34" s="52">
        <v>31</v>
      </c>
      <c r="D34" s="3" t="s">
        <v>21</v>
      </c>
      <c r="E34" s="23" t="s">
        <v>22</v>
      </c>
      <c r="F34" s="20"/>
      <c r="G34" s="21">
        <v>-12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32</v>
      </c>
      <c r="D35" s="3" t="s">
        <v>51</v>
      </c>
      <c r="E35" s="23" t="s">
        <v>22</v>
      </c>
      <c r="F35" s="20"/>
      <c r="G35" s="21">
        <v>-134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33</v>
      </c>
      <c r="D36" s="3" t="s">
        <v>51</v>
      </c>
      <c r="E36" s="23" t="s">
        <v>22</v>
      </c>
      <c r="F36" s="20"/>
      <c r="G36" s="21">
        <v>-28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52">
        <v>34</v>
      </c>
      <c r="D37" s="3" t="s">
        <v>85</v>
      </c>
      <c r="E37" s="23" t="s">
        <v>0</v>
      </c>
      <c r="F37" s="20"/>
      <c r="G37" s="21">
        <v>-47.12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44987</v>
      </c>
      <c r="C38" s="16">
        <v>35</v>
      </c>
      <c r="D38" s="3" t="s">
        <v>86</v>
      </c>
      <c r="E38" s="23" t="s">
        <v>0</v>
      </c>
      <c r="F38" s="17"/>
      <c r="G38" s="21">
        <v>-20.61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44993</v>
      </c>
      <c r="C39" s="16">
        <v>36</v>
      </c>
      <c r="D39" s="3" t="s">
        <v>87</v>
      </c>
      <c r="E39" s="23" t="s">
        <v>0</v>
      </c>
      <c r="F39" s="20"/>
      <c r="G39" s="21">
        <v>-13.39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45001</v>
      </c>
      <c r="C40" s="16">
        <v>37</v>
      </c>
      <c r="D40" s="3" t="s">
        <v>56</v>
      </c>
      <c r="E40" s="23" t="s">
        <v>22</v>
      </c>
      <c r="F40" s="20"/>
      <c r="G40" s="21">
        <v>-41.72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45002</v>
      </c>
      <c r="C41" s="52">
        <v>38</v>
      </c>
      <c r="D41" s="3" t="s">
        <v>91</v>
      </c>
      <c r="E41" s="23" t="s">
        <v>14</v>
      </c>
      <c r="F41" s="20"/>
      <c r="G41" s="21">
        <v>-65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39</v>
      </c>
      <c r="D42" s="3" t="s">
        <v>58</v>
      </c>
      <c r="E42" s="23" t="s">
        <v>23</v>
      </c>
      <c r="F42" s="20"/>
      <c r="G42" s="21">
        <v>-260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45012</v>
      </c>
      <c r="C43" s="52">
        <v>40</v>
      </c>
      <c r="D43" s="3" t="s">
        <v>93</v>
      </c>
      <c r="E43" s="23" t="s">
        <v>14</v>
      </c>
      <c r="F43" s="20"/>
      <c r="G43" s="21">
        <v>-11.31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41</v>
      </c>
      <c r="D44" s="3" t="s">
        <v>45</v>
      </c>
      <c r="E44" s="23" t="s">
        <v>22</v>
      </c>
      <c r="F44" s="17"/>
      <c r="G44" s="21">
        <v>-25.57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45016</v>
      </c>
      <c r="C45" s="52">
        <v>42</v>
      </c>
      <c r="D45" s="3" t="s">
        <v>94</v>
      </c>
      <c r="E45" s="23" t="s">
        <v>14</v>
      </c>
      <c r="F45" s="17"/>
      <c r="G45" s="21">
        <v>-144.30000000000001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45019</v>
      </c>
      <c r="C46" s="52">
        <v>43</v>
      </c>
      <c r="D46" s="3" t="s">
        <v>21</v>
      </c>
      <c r="E46" s="23" t="s">
        <v>22</v>
      </c>
      <c r="F46" s="20"/>
      <c r="G46" s="21">
        <v>-12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16">
        <v>44</v>
      </c>
      <c r="D47" s="3" t="s">
        <v>51</v>
      </c>
      <c r="E47" s="23" t="s">
        <v>22</v>
      </c>
      <c r="F47" s="20"/>
      <c r="G47" s="21">
        <v>-28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45020</v>
      </c>
      <c r="C48" s="52">
        <v>45</v>
      </c>
      <c r="D48" s="3" t="s">
        <v>51</v>
      </c>
      <c r="E48" s="23" t="s">
        <v>22</v>
      </c>
      <c r="F48" s="20"/>
      <c r="G48" s="21">
        <v>-134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45029</v>
      </c>
      <c r="C49" s="52">
        <v>46</v>
      </c>
      <c r="D49" s="3" t="s">
        <v>96</v>
      </c>
      <c r="E49" s="23" t="s">
        <v>14</v>
      </c>
      <c r="F49" s="20"/>
      <c r="G49" s="21">
        <v>-71.59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45030</v>
      </c>
      <c r="C50" s="52">
        <v>47</v>
      </c>
      <c r="D50" s="3" t="s">
        <v>97</v>
      </c>
      <c r="E50" s="23" t="s">
        <v>14</v>
      </c>
      <c r="F50" s="20"/>
      <c r="G50" s="21">
        <v>-37.4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45033</v>
      </c>
      <c r="C51" s="52">
        <v>48</v>
      </c>
      <c r="D51" s="3" t="s">
        <v>55</v>
      </c>
      <c r="E51" s="23" t="s">
        <v>22</v>
      </c>
      <c r="F51" s="20"/>
      <c r="G51" s="21">
        <v>-18.36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45035</v>
      </c>
      <c r="C52" s="52">
        <v>49</v>
      </c>
      <c r="D52" s="3" t="s">
        <v>56</v>
      </c>
      <c r="E52" s="23" t="s">
        <v>22</v>
      </c>
      <c r="F52" s="20"/>
      <c r="G52" s="21">
        <v>-41.72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45036</v>
      </c>
      <c r="C53" s="52">
        <v>50</v>
      </c>
      <c r="D53" s="3" t="s">
        <v>100</v>
      </c>
      <c r="E53" s="23" t="s">
        <v>0</v>
      </c>
      <c r="F53" s="20"/>
      <c r="G53" s="21">
        <v>-56.1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45040</v>
      </c>
      <c r="C54" s="52">
        <v>51</v>
      </c>
      <c r="D54" s="3" t="s">
        <v>75</v>
      </c>
      <c r="E54" s="23" t="s">
        <v>0</v>
      </c>
      <c r="F54" s="20"/>
      <c r="G54" s="21">
        <v>-5.94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52</v>
      </c>
      <c r="D55" s="3" t="s">
        <v>104</v>
      </c>
      <c r="E55" s="23" t="s">
        <v>14</v>
      </c>
      <c r="F55" s="20"/>
      <c r="G55" s="21">
        <v>-80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53</v>
      </c>
      <c r="D56" s="3" t="s">
        <v>105</v>
      </c>
      <c r="E56" s="23" t="s">
        <v>0</v>
      </c>
      <c r="F56" s="20"/>
      <c r="G56" s="21">
        <v>-87.97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54</v>
      </c>
      <c r="D57" s="3" t="s">
        <v>106</v>
      </c>
      <c r="E57" s="23" t="s">
        <v>0</v>
      </c>
      <c r="F57" s="20"/>
      <c r="G57" s="21">
        <v>-2.9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45048</v>
      </c>
      <c r="C58" s="52">
        <v>55</v>
      </c>
      <c r="D58" s="3" t="s">
        <v>21</v>
      </c>
      <c r="E58" s="23" t="s">
        <v>22</v>
      </c>
      <c r="F58" s="20"/>
      <c r="G58" s="21">
        <v>-12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56</v>
      </c>
      <c r="D59" s="3" t="s">
        <v>109</v>
      </c>
      <c r="E59" s="23" t="s">
        <v>22</v>
      </c>
      <c r="F59" s="17"/>
      <c r="G59" s="21">
        <v>-123.15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57</v>
      </c>
      <c r="D60" s="3" t="s">
        <v>51</v>
      </c>
      <c r="E60" s="23" t="s">
        <v>22</v>
      </c>
      <c r="F60" s="20"/>
      <c r="G60" s="21">
        <v>-134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58</v>
      </c>
      <c r="D61" s="3" t="s">
        <v>51</v>
      </c>
      <c r="E61" s="23" t="s">
        <v>22</v>
      </c>
      <c r="F61" s="20"/>
      <c r="G61" s="21">
        <v>-28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45049</v>
      </c>
      <c r="C62" s="52">
        <v>59</v>
      </c>
      <c r="D62" s="3" t="s">
        <v>111</v>
      </c>
      <c r="E62" s="19" t="s">
        <v>15</v>
      </c>
      <c r="F62" s="17"/>
      <c r="G62" s="21">
        <v>-77.959999999999994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45050</v>
      </c>
      <c r="C63" s="52">
        <v>60</v>
      </c>
      <c r="D63" s="3" t="s">
        <v>112</v>
      </c>
      <c r="E63" s="23" t="s">
        <v>14</v>
      </c>
      <c r="F63" s="17"/>
      <c r="G63" s="21">
        <v>-60.5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61</v>
      </c>
      <c r="D64" s="3" t="s">
        <v>113</v>
      </c>
      <c r="E64" s="23" t="s">
        <v>0</v>
      </c>
      <c r="F64" s="17"/>
      <c r="G64" s="21">
        <v>-44.64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45054</v>
      </c>
      <c r="C65" s="52">
        <v>62</v>
      </c>
      <c r="D65" s="3" t="s">
        <v>114</v>
      </c>
      <c r="E65" s="23" t="s">
        <v>0</v>
      </c>
      <c r="F65" s="20"/>
      <c r="G65" s="21">
        <v>-13.75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63</v>
      </c>
      <c r="D66" s="3" t="s">
        <v>115</v>
      </c>
      <c r="E66" s="23" t="s">
        <v>13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45056</v>
      </c>
      <c r="C67" s="52">
        <v>64</v>
      </c>
      <c r="D67" s="3" t="s">
        <v>116</v>
      </c>
      <c r="E67" s="23" t="s">
        <v>0</v>
      </c>
      <c r="F67" s="20"/>
      <c r="G67" s="21">
        <v>-120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65</v>
      </c>
      <c r="D68" s="3" t="s">
        <v>117</v>
      </c>
      <c r="E68" s="23" t="s">
        <v>14</v>
      </c>
      <c r="F68" s="20"/>
      <c r="G68" s="21">
        <v>-27.36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45061</v>
      </c>
      <c r="C69" s="52">
        <v>66</v>
      </c>
      <c r="D69" s="3" t="s">
        <v>118</v>
      </c>
      <c r="E69" s="23" t="s">
        <v>0</v>
      </c>
      <c r="F69" s="20"/>
      <c r="G69" s="21">
        <v>-79.900000000000006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45063</v>
      </c>
      <c r="C70" s="52">
        <v>67</v>
      </c>
      <c r="D70" s="3" t="s">
        <v>119</v>
      </c>
      <c r="E70" s="23" t="s">
        <v>0</v>
      </c>
      <c r="F70" s="21"/>
      <c r="G70" s="21">
        <v>-9.3000000000000007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68</v>
      </c>
      <c r="D71" s="3" t="s">
        <v>56</v>
      </c>
      <c r="E71" s="23" t="s">
        <v>22</v>
      </c>
      <c r="F71" s="20"/>
      <c r="G71" s="21">
        <v>-41.72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69</v>
      </c>
      <c r="D72" s="3" t="s">
        <v>121</v>
      </c>
      <c r="E72" s="23" t="s">
        <v>0</v>
      </c>
      <c r="F72" s="20"/>
      <c r="G72" s="21">
        <v>-99.99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>
        <v>45065</v>
      </c>
      <c r="C73" s="52">
        <v>70</v>
      </c>
      <c r="D73" s="3" t="s">
        <v>122</v>
      </c>
      <c r="E73" s="23" t="s">
        <v>0</v>
      </c>
      <c r="F73" s="20"/>
      <c r="G73" s="21">
        <v>-11.99</v>
      </c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>
        <v>45068</v>
      </c>
      <c r="C74" s="52">
        <v>71</v>
      </c>
      <c r="D74" s="3" t="s">
        <v>124</v>
      </c>
      <c r="E74" s="19" t="s">
        <v>13</v>
      </c>
      <c r="F74" s="20"/>
      <c r="G74" s="21">
        <v>-40</v>
      </c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>
        <v>45070</v>
      </c>
      <c r="C75" s="52">
        <v>72</v>
      </c>
      <c r="D75" s="39" t="s">
        <v>125</v>
      </c>
      <c r="E75" s="23" t="s">
        <v>23</v>
      </c>
      <c r="F75" s="20"/>
      <c r="G75" s="21">
        <v>-20</v>
      </c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>
        <v>45076</v>
      </c>
      <c r="C76" s="52">
        <v>73</v>
      </c>
      <c r="D76" s="3" t="s">
        <v>130</v>
      </c>
      <c r="E76" s="23" t="s">
        <v>14</v>
      </c>
      <c r="F76" s="20"/>
      <c r="G76" s="21">
        <v>-293.93</v>
      </c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>
        <v>45076</v>
      </c>
      <c r="C77" s="52">
        <v>74</v>
      </c>
      <c r="D77" s="3" t="s">
        <v>133</v>
      </c>
      <c r="E77" s="19" t="s">
        <v>15</v>
      </c>
      <c r="F77" s="20"/>
      <c r="G77" s="21">
        <v>-70.540000000000006</v>
      </c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>
        <v>45078</v>
      </c>
      <c r="C78" s="52">
        <v>75</v>
      </c>
      <c r="D78" s="3" t="s">
        <v>21</v>
      </c>
      <c r="E78" s="23" t="s">
        <v>22</v>
      </c>
      <c r="F78" s="20"/>
      <c r="G78" s="21">
        <v>-12</v>
      </c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>
        <v>45079</v>
      </c>
      <c r="C79" s="52">
        <v>76</v>
      </c>
      <c r="D79" s="3" t="s">
        <v>51</v>
      </c>
      <c r="E79" s="23" t="s">
        <v>22</v>
      </c>
      <c r="F79" s="20"/>
      <c r="G79" s="21">
        <v>-134</v>
      </c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>
        <v>45079</v>
      </c>
      <c r="C80" s="52">
        <v>77</v>
      </c>
      <c r="D80" s="3" t="s">
        <v>51</v>
      </c>
      <c r="E80" s="23" t="s">
        <v>22</v>
      </c>
      <c r="F80" s="20"/>
      <c r="G80" s="21">
        <v>-28</v>
      </c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>
        <v>45079</v>
      </c>
      <c r="C81" s="52">
        <v>78</v>
      </c>
      <c r="D81" s="3" t="s">
        <v>134</v>
      </c>
      <c r="E81" s="23" t="s">
        <v>0</v>
      </c>
      <c r="F81" s="20"/>
      <c r="G81" s="21">
        <v>-9.67</v>
      </c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>
        <v>45084</v>
      </c>
      <c r="C82" s="52">
        <v>79</v>
      </c>
      <c r="D82" s="3" t="s">
        <v>137</v>
      </c>
      <c r="E82" s="23" t="s">
        <v>0</v>
      </c>
      <c r="F82" s="20"/>
      <c r="G82" s="21">
        <v>-5.04</v>
      </c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>
        <v>45084</v>
      </c>
      <c r="C83" s="52">
        <v>80</v>
      </c>
      <c r="D83" s="3" t="s">
        <v>138</v>
      </c>
      <c r="E83" s="23" t="s">
        <v>0</v>
      </c>
      <c r="F83" s="20"/>
      <c r="G83" s="21">
        <v>-52.46</v>
      </c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>
        <v>45092</v>
      </c>
      <c r="C84" s="52">
        <v>81</v>
      </c>
      <c r="D84" s="3" t="s">
        <v>141</v>
      </c>
      <c r="E84" s="23" t="s">
        <v>0</v>
      </c>
      <c r="F84" s="20"/>
      <c r="G84" s="21">
        <v>-57.56</v>
      </c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>
        <v>45097</v>
      </c>
      <c r="C85" s="52">
        <v>82</v>
      </c>
      <c r="D85" s="3" t="s">
        <v>56</v>
      </c>
      <c r="E85" s="23" t="s">
        <v>22</v>
      </c>
      <c r="F85" s="20"/>
      <c r="G85" s="21">
        <v>-41.72</v>
      </c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>
        <v>45097</v>
      </c>
      <c r="C86" s="52">
        <v>83</v>
      </c>
      <c r="D86" s="3" t="s">
        <v>142</v>
      </c>
      <c r="E86" s="23" t="s">
        <v>23</v>
      </c>
      <c r="F86" s="20"/>
      <c r="G86" s="21">
        <v>-20</v>
      </c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>
        <v>45104</v>
      </c>
      <c r="C87" s="52">
        <v>84</v>
      </c>
      <c r="D87" s="3" t="s">
        <v>144</v>
      </c>
      <c r="E87" s="23" t="s">
        <v>0</v>
      </c>
      <c r="F87" s="17"/>
      <c r="G87" s="21">
        <v>-13.58</v>
      </c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>
        <v>45105</v>
      </c>
      <c r="C88" s="16">
        <v>85</v>
      </c>
      <c r="D88" s="3" t="s">
        <v>146</v>
      </c>
      <c r="E88" s="19" t="s">
        <v>0</v>
      </c>
      <c r="F88" s="20"/>
      <c r="G88" s="21">
        <v>-38.18</v>
      </c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>
        <v>45107</v>
      </c>
      <c r="C89" s="16">
        <v>86</v>
      </c>
      <c r="D89" s="3" t="s">
        <v>45</v>
      </c>
      <c r="E89" s="23" t="s">
        <v>22</v>
      </c>
      <c r="F89" s="20"/>
      <c r="G89" s="21">
        <v>-25.57</v>
      </c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>
        <v>45110</v>
      </c>
      <c r="C90" s="16">
        <v>87</v>
      </c>
      <c r="D90" s="3" t="s">
        <v>147</v>
      </c>
      <c r="E90" s="19" t="s">
        <v>0</v>
      </c>
      <c r="F90" s="20"/>
      <c r="G90" s="21">
        <v>-17.940000000000001</v>
      </c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>
        <v>45110</v>
      </c>
      <c r="C91" s="52">
        <v>88</v>
      </c>
      <c r="D91" s="3" t="s">
        <v>21</v>
      </c>
      <c r="E91" s="23" t="s">
        <v>22</v>
      </c>
      <c r="F91" s="20"/>
      <c r="G91" s="21">
        <v>-12</v>
      </c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>
        <v>45111</v>
      </c>
      <c r="C92" s="52">
        <v>89</v>
      </c>
      <c r="D92" s="3" t="s">
        <v>51</v>
      </c>
      <c r="E92" s="23" t="s">
        <v>22</v>
      </c>
      <c r="F92" s="20"/>
      <c r="G92" s="21">
        <v>-134</v>
      </c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>
        <v>45111</v>
      </c>
      <c r="C93" s="52">
        <v>90</v>
      </c>
      <c r="D93" s="3" t="s">
        <v>51</v>
      </c>
      <c r="E93" s="23" t="s">
        <v>22</v>
      </c>
      <c r="F93" s="20"/>
      <c r="G93" s="21">
        <v>-28</v>
      </c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>
        <v>45118</v>
      </c>
      <c r="C94" s="52">
        <v>91</v>
      </c>
      <c r="D94" s="3" t="s">
        <v>150</v>
      </c>
      <c r="E94" s="19" t="s">
        <v>0</v>
      </c>
      <c r="F94" s="20"/>
      <c r="G94" s="21">
        <v>-127.7</v>
      </c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>
        <v>45119</v>
      </c>
      <c r="C95" s="52">
        <v>92</v>
      </c>
      <c r="D95" s="3" t="s">
        <v>151</v>
      </c>
      <c r="E95" s="23" t="s">
        <v>14</v>
      </c>
      <c r="F95" s="20"/>
      <c r="G95" s="21">
        <v>-45</v>
      </c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>
        <v>45119</v>
      </c>
      <c r="C96" s="52">
        <v>93</v>
      </c>
      <c r="D96" s="3" t="s">
        <v>152</v>
      </c>
      <c r="E96" s="23" t="s">
        <v>28</v>
      </c>
      <c r="F96" s="17"/>
      <c r="G96" s="21">
        <v>-100</v>
      </c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>
        <v>45119</v>
      </c>
      <c r="C97" s="52">
        <v>94</v>
      </c>
      <c r="D97" s="3" t="s">
        <v>87</v>
      </c>
      <c r="E97" s="19" t="s">
        <v>0</v>
      </c>
      <c r="F97" s="17"/>
      <c r="G97" s="21">
        <v>-3.72</v>
      </c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>
        <v>45120</v>
      </c>
      <c r="C98" s="52">
        <v>95</v>
      </c>
      <c r="D98" s="3" t="s">
        <v>154</v>
      </c>
      <c r="E98" s="19" t="s">
        <v>0</v>
      </c>
      <c r="F98" s="20"/>
      <c r="G98" s="21">
        <v>-9.5</v>
      </c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>
        <v>45120</v>
      </c>
      <c r="C99" s="52">
        <v>96</v>
      </c>
      <c r="D99" s="3" t="s">
        <v>156</v>
      </c>
      <c r="E99" s="19" t="s">
        <v>0</v>
      </c>
      <c r="F99" s="20"/>
      <c r="G99" s="21">
        <v>-1.69</v>
      </c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>
        <v>45124</v>
      </c>
      <c r="C100" s="52">
        <v>97</v>
      </c>
      <c r="D100" s="3" t="s">
        <v>55</v>
      </c>
      <c r="E100" s="23" t="s">
        <v>22</v>
      </c>
      <c r="F100" s="20"/>
      <c r="G100" s="21">
        <v>-18.36</v>
      </c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>
        <v>45124</v>
      </c>
      <c r="C101" s="52">
        <v>98</v>
      </c>
      <c r="D101" s="3" t="s">
        <v>158</v>
      </c>
      <c r="E101" s="23" t="s">
        <v>28</v>
      </c>
      <c r="F101" s="20">
        <v>-1380</v>
      </c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>
        <v>45125</v>
      </c>
      <c r="C102" s="52">
        <v>99</v>
      </c>
      <c r="D102" s="3" t="s">
        <v>56</v>
      </c>
      <c r="E102" s="23" t="s">
        <v>22</v>
      </c>
      <c r="F102" s="20"/>
      <c r="G102" s="21">
        <v>-41.72</v>
      </c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>
        <v>45127</v>
      </c>
      <c r="C103" s="52">
        <v>100</v>
      </c>
      <c r="D103" s="3" t="s">
        <v>161</v>
      </c>
      <c r="E103" s="19" t="s">
        <v>0</v>
      </c>
      <c r="F103" s="20"/>
      <c r="G103" s="21">
        <v>-109.83</v>
      </c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>
        <v>45128</v>
      </c>
      <c r="C104" s="52">
        <v>101</v>
      </c>
      <c r="D104" s="3" t="s">
        <v>158</v>
      </c>
      <c r="E104" s="23" t="s">
        <v>28</v>
      </c>
      <c r="F104" s="20">
        <v>-129.71</v>
      </c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>
        <v>45135</v>
      </c>
      <c r="C105" s="52">
        <v>102</v>
      </c>
      <c r="D105" s="3" t="s">
        <v>163</v>
      </c>
      <c r="E105" s="19" t="s">
        <v>0</v>
      </c>
      <c r="F105" s="20"/>
      <c r="G105" s="21">
        <v>-536.29</v>
      </c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>
        <v>45139</v>
      </c>
      <c r="C106" s="52">
        <v>103</v>
      </c>
      <c r="D106" s="3" t="s">
        <v>21</v>
      </c>
      <c r="E106" s="23" t="s">
        <v>22</v>
      </c>
      <c r="F106" s="20"/>
      <c r="G106" s="21">
        <v>-12</v>
      </c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>
        <v>45139</v>
      </c>
      <c r="C107" s="52">
        <v>104</v>
      </c>
      <c r="D107" s="3" t="s">
        <v>164</v>
      </c>
      <c r="E107" s="19" t="s">
        <v>0</v>
      </c>
      <c r="F107" s="17"/>
      <c r="G107" s="21">
        <v>-153.44999999999999</v>
      </c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>
        <v>45140</v>
      </c>
      <c r="C108" s="52">
        <v>105</v>
      </c>
      <c r="D108" s="3" t="s">
        <v>51</v>
      </c>
      <c r="E108" s="23" t="s">
        <v>22</v>
      </c>
      <c r="F108" s="20"/>
      <c r="G108" s="21">
        <v>-28</v>
      </c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>
        <v>45140</v>
      </c>
      <c r="C109" s="52">
        <v>106</v>
      </c>
      <c r="D109" s="3" t="s">
        <v>51</v>
      </c>
      <c r="E109" s="23" t="s">
        <v>22</v>
      </c>
      <c r="F109" s="20"/>
      <c r="G109" s="21">
        <v>-134</v>
      </c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>
        <v>45141</v>
      </c>
      <c r="C110" s="52">
        <v>107</v>
      </c>
      <c r="D110" s="3" t="s">
        <v>166</v>
      </c>
      <c r="E110" s="19" t="s">
        <v>13</v>
      </c>
      <c r="F110" s="20"/>
      <c r="G110" s="21">
        <v>-50</v>
      </c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>
        <v>45142</v>
      </c>
      <c r="C111" s="52">
        <v>108</v>
      </c>
      <c r="D111" s="39" t="s">
        <v>167</v>
      </c>
      <c r="E111" s="19" t="s">
        <v>0</v>
      </c>
      <c r="F111" s="20"/>
      <c r="G111" s="21">
        <v>-376</v>
      </c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>
        <v>45148</v>
      </c>
      <c r="C112" s="52">
        <v>109</v>
      </c>
      <c r="D112" s="3" t="s">
        <v>169</v>
      </c>
      <c r="E112" s="19" t="s">
        <v>0</v>
      </c>
      <c r="F112" s="20"/>
      <c r="G112" s="21">
        <v>-10.23</v>
      </c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>
        <v>45155</v>
      </c>
      <c r="C113" s="16">
        <v>110</v>
      </c>
      <c r="D113" s="3" t="s">
        <v>56</v>
      </c>
      <c r="E113" s="23" t="s">
        <v>22</v>
      </c>
      <c r="F113" s="20"/>
      <c r="G113" s="21">
        <v>-44.41</v>
      </c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>
        <v>45170</v>
      </c>
      <c r="C114" s="16">
        <v>111</v>
      </c>
      <c r="D114" s="3" t="s">
        <v>21</v>
      </c>
      <c r="E114" s="23" t="s">
        <v>22</v>
      </c>
      <c r="F114" s="20"/>
      <c r="G114" s="21">
        <v>-12</v>
      </c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>
        <v>45173</v>
      </c>
      <c r="C115" s="16">
        <v>112</v>
      </c>
      <c r="D115" s="3" t="s">
        <v>51</v>
      </c>
      <c r="E115" s="23" t="s">
        <v>22</v>
      </c>
      <c r="F115" s="20"/>
      <c r="G115" s="21">
        <v>-134</v>
      </c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>
        <v>45173</v>
      </c>
      <c r="C116" s="52">
        <v>113</v>
      </c>
      <c r="D116" s="3" t="s">
        <v>51</v>
      </c>
      <c r="E116" s="23" t="s">
        <v>22</v>
      </c>
      <c r="F116" s="20"/>
      <c r="G116" s="21">
        <v>-28</v>
      </c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>
        <v>45180</v>
      </c>
      <c r="C117" s="52">
        <v>114</v>
      </c>
      <c r="D117" s="3" t="s">
        <v>138</v>
      </c>
      <c r="E117" s="19" t="s">
        <v>0</v>
      </c>
      <c r="F117" s="20"/>
      <c r="G117" s="21">
        <v>-18.510000000000002</v>
      </c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>
        <v>45187</v>
      </c>
      <c r="C118" s="52">
        <v>115</v>
      </c>
      <c r="D118" s="3" t="s">
        <v>56</v>
      </c>
      <c r="E118" s="23" t="s">
        <v>22</v>
      </c>
      <c r="F118" s="20"/>
      <c r="G118" s="21">
        <v>-45.9</v>
      </c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>
        <v>45187</v>
      </c>
      <c r="C119" s="52">
        <v>116</v>
      </c>
      <c r="D119" s="3" t="s">
        <v>172</v>
      </c>
      <c r="E119" s="23" t="s">
        <v>14</v>
      </c>
      <c r="F119" s="17"/>
      <c r="G119" s="21">
        <v>-47.33</v>
      </c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>
        <v>45190</v>
      </c>
      <c r="C120" s="52">
        <v>117</v>
      </c>
      <c r="D120" s="3" t="s">
        <v>173</v>
      </c>
      <c r="E120" s="19" t="s">
        <v>0</v>
      </c>
      <c r="F120" s="17"/>
      <c r="G120" s="21">
        <v>-11.96</v>
      </c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>
        <v>45195</v>
      </c>
      <c r="C121" s="52">
        <v>118</v>
      </c>
      <c r="D121" s="3" t="s">
        <v>175</v>
      </c>
      <c r="E121" s="19" t="s">
        <v>0</v>
      </c>
      <c r="F121" s="20"/>
      <c r="G121" s="21">
        <v>-35.51</v>
      </c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>
        <v>45198</v>
      </c>
      <c r="C122" s="52">
        <v>119</v>
      </c>
      <c r="D122" s="3" t="s">
        <v>177</v>
      </c>
      <c r="E122" s="23" t="s">
        <v>22</v>
      </c>
      <c r="F122" s="20"/>
      <c r="G122" s="21">
        <v>-0.85</v>
      </c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>
        <v>45201</v>
      </c>
      <c r="C123" s="52">
        <v>120</v>
      </c>
      <c r="D123" s="3" t="s">
        <v>21</v>
      </c>
      <c r="E123" s="23" t="s">
        <v>22</v>
      </c>
      <c r="F123" s="20"/>
      <c r="G123" s="21">
        <v>-12</v>
      </c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>
        <v>45201</v>
      </c>
      <c r="C124" s="52">
        <v>121</v>
      </c>
      <c r="D124" s="3" t="s">
        <v>45</v>
      </c>
      <c r="E124" s="23" t="s">
        <v>22</v>
      </c>
      <c r="F124" s="20"/>
      <c r="G124" s="21">
        <v>-25.57</v>
      </c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>
        <v>45203</v>
      </c>
      <c r="C125" s="52">
        <v>122</v>
      </c>
      <c r="D125" s="3" t="s">
        <v>179</v>
      </c>
      <c r="E125" s="19" t="s">
        <v>0</v>
      </c>
      <c r="F125" s="20"/>
      <c r="G125" s="21">
        <v>-440.95</v>
      </c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>
        <v>45203</v>
      </c>
      <c r="C126" s="52">
        <v>123</v>
      </c>
      <c r="D126" s="3" t="s">
        <v>180</v>
      </c>
      <c r="E126" s="19" t="s">
        <v>0</v>
      </c>
      <c r="F126" s="20"/>
      <c r="G126" s="21">
        <v>-86.48</v>
      </c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>
        <v>45203</v>
      </c>
      <c r="C127" s="52">
        <v>124</v>
      </c>
      <c r="D127" s="3" t="s">
        <v>51</v>
      </c>
      <c r="E127" s="23" t="s">
        <v>22</v>
      </c>
      <c r="F127" s="20"/>
      <c r="G127" s="21">
        <v>-134</v>
      </c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>
        <v>45203</v>
      </c>
      <c r="C128" s="52">
        <v>125</v>
      </c>
      <c r="D128" s="3" t="s">
        <v>51</v>
      </c>
      <c r="E128" s="23" t="s">
        <v>22</v>
      </c>
      <c r="F128" s="20"/>
      <c r="G128" s="21">
        <v>-28</v>
      </c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>
        <v>45203</v>
      </c>
      <c r="C129" s="52">
        <v>126</v>
      </c>
      <c r="D129" s="39" t="s">
        <v>181</v>
      </c>
      <c r="E129" s="19" t="s">
        <v>0</v>
      </c>
      <c r="F129" s="20"/>
      <c r="G129" s="21">
        <v>-19.7</v>
      </c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>
        <v>45210</v>
      </c>
      <c r="C130" s="52">
        <v>127</v>
      </c>
      <c r="D130" s="39" t="s">
        <v>138</v>
      </c>
      <c r="E130" s="19" t="s">
        <v>0</v>
      </c>
      <c r="F130" s="20"/>
      <c r="G130" s="21">
        <v>-16.920000000000002</v>
      </c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>
        <v>45211</v>
      </c>
      <c r="C131" s="52">
        <v>128</v>
      </c>
      <c r="D131" s="3" t="s">
        <v>183</v>
      </c>
      <c r="E131" s="23" t="s">
        <v>23</v>
      </c>
      <c r="F131" s="20"/>
      <c r="G131" s="21">
        <v>-25.98</v>
      </c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>
        <v>45211</v>
      </c>
      <c r="C132" s="52">
        <v>129</v>
      </c>
      <c r="D132" s="54" t="s">
        <v>184</v>
      </c>
      <c r="E132" s="23" t="s">
        <v>28</v>
      </c>
      <c r="F132" s="55">
        <v>-6.5</v>
      </c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>
        <v>45211</v>
      </c>
      <c r="C133" s="52">
        <v>130</v>
      </c>
      <c r="D133" s="3" t="s">
        <v>185</v>
      </c>
      <c r="E133" s="23" t="s">
        <v>14</v>
      </c>
      <c r="F133" s="20"/>
      <c r="G133" s="21">
        <v>-102</v>
      </c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>
        <v>45215</v>
      </c>
      <c r="C134" s="52">
        <v>131</v>
      </c>
      <c r="D134" s="3" t="s">
        <v>55</v>
      </c>
      <c r="E134" s="23" t="s">
        <v>22</v>
      </c>
      <c r="F134" s="17"/>
      <c r="G134" s="21">
        <v>-18.36</v>
      </c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>
        <v>45217</v>
      </c>
      <c r="C135" s="52">
        <v>132</v>
      </c>
      <c r="D135" s="3" t="s">
        <v>56</v>
      </c>
      <c r="E135" s="23" t="s">
        <v>22</v>
      </c>
      <c r="F135" s="17"/>
      <c r="G135" s="21">
        <v>-45.9</v>
      </c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>
        <v>45222</v>
      </c>
      <c r="C136" s="52">
        <v>133</v>
      </c>
      <c r="D136" s="3" t="s">
        <v>187</v>
      </c>
      <c r="E136" s="23" t="s">
        <v>22</v>
      </c>
      <c r="F136" s="20"/>
      <c r="G136" s="21">
        <v>-54.28</v>
      </c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>
        <v>45232</v>
      </c>
      <c r="C137" s="52">
        <v>134</v>
      </c>
      <c r="D137" s="3" t="s">
        <v>21</v>
      </c>
      <c r="E137" s="23" t="s">
        <v>22</v>
      </c>
      <c r="F137" s="20"/>
      <c r="G137" s="21">
        <v>-12</v>
      </c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  <c r="M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34">
        <f>SUM(H3:H169)</f>
        <v>0</v>
      </c>
      <c r="I170" s="34">
        <f>SUM(I3:I169)</f>
        <v>-163.91</v>
      </c>
      <c r="J170" s="47">
        <f>SUM(J3:J169)</f>
        <v>0</v>
      </c>
      <c r="K170" s="46"/>
      <c r="L170" s="2"/>
      <c r="M170" s="2"/>
      <c r="IM170"/>
    </row>
    <row r="171" spans="1:247" ht="15" customHeight="1" x14ac:dyDescent="0.3">
      <c r="A171" s="44"/>
      <c r="B171" s="30" t="s">
        <v>16</v>
      </c>
      <c r="C171" s="53"/>
      <c r="D171" s="31"/>
      <c r="E171" s="32"/>
      <c r="F171" s="33">
        <f>SUM(F3:F170)</f>
        <v>-1516.21</v>
      </c>
      <c r="G171" s="34">
        <f>SUM(G3:G170)</f>
        <v>-8387.2099999999991</v>
      </c>
      <c r="H171" s="18"/>
      <c r="I171" s="18"/>
      <c r="J171" s="18"/>
      <c r="K171" s="2"/>
      <c r="L171" s="2"/>
      <c r="M171" s="2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I235" s="18"/>
      <c r="K235" s="2"/>
      <c r="M235" s="2"/>
    </row>
    <row r="236" spans="1:13" ht="15" customHeight="1" x14ac:dyDescent="0.3">
      <c r="B236" s="18"/>
      <c r="C236" s="18"/>
      <c r="I236" s="18"/>
    </row>
    <row r="237" spans="1:13" ht="15" customHeight="1" x14ac:dyDescent="0.3">
      <c r="B237" s="18"/>
    </row>
  </sheetData>
  <autoFilter ref="B2:K164" xr:uid="{00000000-0009-0000-0000-000001000000}"/>
  <mergeCells count="1">
    <mergeCell ref="B1:J1"/>
  </mergeCells>
  <conditionalFormatting sqref="B131:B133">
    <cfRule type="cellIs" dxfId="38" priority="452" stopIfTrue="1" operator="lessThan">
      <formula>0</formula>
    </cfRule>
  </conditionalFormatting>
  <conditionalFormatting sqref="B135:B138">
    <cfRule type="cellIs" dxfId="37" priority="441" stopIfTrue="1" operator="lessThan">
      <formula>0</formula>
    </cfRule>
  </conditionalFormatting>
  <conditionalFormatting sqref="B152:B154">
    <cfRule type="cellIs" dxfId="36" priority="37" stopIfTrue="1" operator="lessThan">
      <formula>0</formula>
    </cfRule>
  </conditionalFormatting>
  <conditionalFormatting sqref="B160">
    <cfRule type="cellIs" dxfId="35" priority="410" stopIfTrue="1" operator="lessThan">
      <formula>0</formula>
    </cfRule>
  </conditionalFormatting>
  <conditionalFormatting sqref="B163:B237">
    <cfRule type="cellIs" dxfId="34" priority="404" stopIfTrue="1" operator="lessThan">
      <formula>0</formula>
    </cfRule>
  </conditionalFormatting>
  <conditionalFormatting sqref="B162:C162">
    <cfRule type="cellIs" dxfId="33" priority="406" stopIfTrue="1" operator="lessThan">
      <formula>0</formula>
    </cfRule>
  </conditionalFormatting>
  <conditionalFormatting sqref="B155:D157">
    <cfRule type="cellIs" dxfId="32" priority="418" stopIfTrue="1" operator="lessThan">
      <formula>0</formula>
    </cfRule>
  </conditionalFormatting>
  <conditionalFormatting sqref="B159:D159">
    <cfRule type="cellIs" dxfId="31" priority="414" stopIfTrue="1" operator="lessThan">
      <formula>0</formula>
    </cfRule>
  </conditionalFormatting>
  <conditionalFormatting sqref="B161:D161">
    <cfRule type="cellIs" dxfId="30" priority="409" stopIfTrue="1" operator="lessThan">
      <formula>0</formula>
    </cfRule>
  </conditionalFormatting>
  <conditionalFormatting sqref="B158:E158">
    <cfRule type="cellIs" dxfId="29" priority="415" stopIfTrue="1" operator="lessThan">
      <formula>0</formula>
    </cfRule>
  </conditionalFormatting>
  <conditionalFormatting sqref="C112">
    <cfRule type="cellIs" dxfId="28" priority="479" stopIfTrue="1" operator="lessThan">
      <formula>0</formula>
    </cfRule>
  </conditionalFormatting>
  <conditionalFormatting sqref="C122">
    <cfRule type="cellIs" dxfId="27" priority="596" stopIfTrue="1" operator="lessThan">
      <formula>0</formula>
    </cfRule>
  </conditionalFormatting>
  <conditionalFormatting sqref="C132:C135">
    <cfRule type="cellIs" dxfId="26" priority="448" stopIfTrue="1" operator="lessThan">
      <formula>0</formula>
    </cfRule>
  </conditionalFormatting>
  <conditionalFormatting sqref="C146:C147">
    <cfRule type="cellIs" dxfId="25" priority="428" stopIfTrue="1" operator="lessThan">
      <formula>0</formula>
    </cfRule>
  </conditionalFormatting>
  <conditionalFormatting sqref="C152">
    <cfRule type="cellIs" dxfId="24" priority="425" stopIfTrue="1" operator="lessThan">
      <formula>0</formula>
    </cfRule>
  </conditionalFormatting>
  <conditionalFormatting sqref="C111:D111 C124 C127:C128 B130:D130 B139:D139 C145:D145 C148:E148 B150:D151 C153:E153 C154 C163:C236 J171:J234 I171:I236 K172">
    <cfRule type="cellIs" dxfId="23" priority="688" stopIfTrue="1" operator="lessThan">
      <formula>0</formula>
    </cfRule>
  </conditionalFormatting>
  <conditionalFormatting sqref="C129:D129">
    <cfRule type="cellIs" dxfId="22" priority="456" stopIfTrue="1" operator="lessThan">
      <formula>0</formula>
    </cfRule>
  </conditionalFormatting>
  <conditionalFormatting sqref="C149:D149">
    <cfRule type="cellIs" dxfId="21" priority="427" stopIfTrue="1" operator="lessThan">
      <formula>0</formula>
    </cfRule>
  </conditionalFormatting>
  <conditionalFormatting sqref="D146">
    <cfRule type="cellIs" dxfId="20" priority="43" stopIfTrue="1" operator="lessThan">
      <formula>0</formula>
    </cfRule>
  </conditionalFormatting>
  <conditionalFormatting sqref="D162:E172">
    <cfRule type="cellIs" dxfId="19" priority="403" stopIfTrue="1" operator="lessThan">
      <formula>0</formula>
    </cfRule>
  </conditionalFormatting>
  <conditionalFormatting sqref="E3:E147 A3:A235 B125:B129">
    <cfRule type="cellIs" dxfId="18" priority="458" stopIfTrue="1" operator="lessThan">
      <formula>0</formula>
    </cfRule>
  </conditionalFormatting>
  <conditionalFormatting sqref="E149:E152">
    <cfRule type="cellIs" dxfId="17" priority="40" stopIfTrue="1" operator="lessThan">
      <formula>0</formula>
    </cfRule>
  </conditionalFormatting>
  <conditionalFormatting sqref="E154:E157">
    <cfRule type="cellIs" dxfId="16" priority="35" stopIfTrue="1" operator="lessThan">
      <formula>0</formula>
    </cfRule>
  </conditionalFormatting>
  <conditionalFormatting sqref="E159:E161">
    <cfRule type="cellIs" dxfId="15" priority="408" stopIfTrue="1" operator="lessThan">
      <formula>0</formula>
    </cfRule>
  </conditionalFormatting>
  <conditionalFormatting sqref="F24">
    <cfRule type="cellIs" dxfId="14" priority="572" stopIfTrue="1" operator="lessThan">
      <formula>0</formula>
    </cfRule>
  </conditionalFormatting>
  <conditionalFormatting sqref="F30">
    <cfRule type="cellIs" dxfId="13" priority="168" stopIfTrue="1" operator="lessThan">
      <formula>0</formula>
    </cfRule>
  </conditionalFormatting>
  <conditionalFormatting sqref="F32">
    <cfRule type="cellIs" dxfId="12" priority="166" stopIfTrue="1" operator="lessThan">
      <formula>0</formula>
    </cfRule>
  </conditionalFormatting>
  <conditionalFormatting sqref="F38">
    <cfRule type="cellIs" dxfId="11" priority="556" stopIfTrue="1" operator="lessThan">
      <formula>0</formula>
    </cfRule>
  </conditionalFormatting>
  <conditionalFormatting sqref="F44:F45">
    <cfRule type="cellIs" dxfId="10" priority="370" stopIfTrue="1" operator="lessThan">
      <formula>0</formula>
    </cfRule>
  </conditionalFormatting>
  <conditionalFormatting sqref="F59">
    <cfRule type="cellIs" dxfId="9" priority="144" stopIfTrue="1" operator="lessThan">
      <formula>0</formula>
    </cfRule>
  </conditionalFormatting>
  <conditionalFormatting sqref="F62:F64">
    <cfRule type="cellIs" dxfId="8" priority="349" stopIfTrue="1" operator="lessThan">
      <formula>0</formula>
    </cfRule>
  </conditionalFormatting>
  <conditionalFormatting sqref="F87">
    <cfRule type="cellIs" dxfId="7" priority="117" stopIfTrue="1" operator="lessThan">
      <formula>0</formula>
    </cfRule>
  </conditionalFormatting>
  <conditionalFormatting sqref="F96:F97">
    <cfRule type="cellIs" dxfId="6" priority="101" stopIfTrue="1" operator="lessThan">
      <formula>0</formula>
    </cfRule>
  </conditionalFormatting>
  <conditionalFormatting sqref="F107">
    <cfRule type="cellIs" dxfId="5" priority="87" stopIfTrue="1" operator="lessThan">
      <formula>0</formula>
    </cfRule>
  </conditionalFormatting>
  <conditionalFormatting sqref="F119:F120">
    <cfRule type="cellIs" dxfId="4" priority="70" stopIfTrue="1" operator="lessThan">
      <formula>0</formula>
    </cfRule>
  </conditionalFormatting>
  <conditionalFormatting sqref="F134:F135">
    <cfRule type="cellIs" dxfId="3" priority="53" stopIfTrue="1" operator="lessThan">
      <formula>0</formula>
    </cfRule>
  </conditionalFormatting>
  <conditionalFormatting sqref="F141:F144">
    <cfRule type="cellIs" dxfId="2" priority="433" stopIfTrue="1" operator="lessThan">
      <formula>0</formula>
    </cfRule>
  </conditionalFormatting>
  <conditionalFormatting sqref="F147">
    <cfRule type="cellIs" dxfId="1" priority="46" stopIfTrue="1" operator="lessThan">
      <formula>0</formula>
    </cfRule>
  </conditionalFormatting>
  <conditionalFormatting sqref="H171:H234 D172:G235">
    <cfRule type="cellIs" dxfId="0" priority="640" stopIfTrue="1" operator="lessThan">
      <formula>0</formula>
    </cfRule>
  </conditionalFormatting>
  <dataValidations count="4">
    <dataValidation type="list" allowBlank="1" showInputMessage="1" showErrorMessage="1" sqref="E155:E170 E108:E110 E142:E144 E147:E153 E32:E87 E89 E3:E30 E91:E93 E95:E96 E100:E102 E104 E106 E113:E116 E118:E119 E122:E124 E127:E128 E131:E140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31" xr:uid="{00000000-0002-0000-0100-000004000000}">
      <formula1>$M$1:$M$20</formula1>
    </dataValidation>
    <dataValidation type="list" allowBlank="1" showInputMessage="1" showErrorMessage="1" sqref="E88 E90 E94 E97:E99 E103 E105 E107 E111:E112 E117 E120:E121 E125:E126 E129:E130" xr:uid="{2159CF4B-2649-4586-B851-DB145DFC2247}">
      <formula1>$K$1:$K$19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2023-11-16T16:32:58Z</dcterms:modified>
</cp:coreProperties>
</file>