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"/>
    </mc:Choice>
  </mc:AlternateContent>
  <xr:revisionPtr revIDLastSave="0" documentId="13_ncr:1_{2793EBC6-EA8E-49C8-8572-305D7761F16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Ausgaben!$B$2:$K$164</definedName>
    <definedName name="_xlnm._FilterDatabase" localSheetId="0" hidden="1">Einnahmen!$A$2:$I$100</definedName>
    <definedName name="_xlnm.Print_Area" localSheetId="1">Ausgaben!$A$1:$J$170</definedName>
    <definedName name="_xlnm.Print_Area" localSheetId="0">Einnahmen!$A$1:$I$109</definedName>
  </definedName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4" l="1"/>
  <c r="H17" i="5" l="1"/>
  <c r="H25" i="5"/>
  <c r="H24" i="5"/>
  <c r="H23" i="5"/>
  <c r="H22" i="5"/>
  <c r="H21" i="5"/>
  <c r="H20" i="5"/>
  <c r="H19" i="5"/>
  <c r="H18" i="5"/>
  <c r="H9" i="5"/>
  <c r="H8" i="5"/>
  <c r="H7" i="5"/>
  <c r="H6" i="5"/>
  <c r="H5" i="5"/>
  <c r="H4" i="5"/>
  <c r="G170" i="1" l="1"/>
  <c r="I105" i="4" l="1"/>
  <c r="H105" i="4"/>
  <c r="G105" i="4"/>
  <c r="E105" i="4"/>
  <c r="F105" i="4"/>
  <c r="F170" i="1"/>
  <c r="H170" i="1"/>
  <c r="I170" i="1"/>
  <c r="J170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<sst xmlns="http://schemas.openxmlformats.org/spreadsheetml/2006/main" count="363" uniqueCount="125">
  <si>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</si>
  <si>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</si>
  <si>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</si>
  <si>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</si>
  <si>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</si>
  <si>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</si>
  <si>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</si>
  <si>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</si>
  <si>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</si>
  <si>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</si>
  <si>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</si>
  <si>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</si>
  <si>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</si>
  <si>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</si>
  <si>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</si>
  <si>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</si>
  <si>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</si>
  <si>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</si>
  <si>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</si>
  <si>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</si>
  <si>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</si>
  <si>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</si>
  <si>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</si>
  <si>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</si>
  <si>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</si>
  <si>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</si>
  <si>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</si>
  <si>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</si>
  <si>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</si>
  <si>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</si>
  <si>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</si>
  <si>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</si>
  <si>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</si>
  <si>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</si>
  <si>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</si>
  <si>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</si>
  <si>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</si>
  <si>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</si>
  <si>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</si>
  <si>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</si>
  <si>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</si>
  <si>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</si>
  <si>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</si>
  <si>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</si>
  <si>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</si>
  <si>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EnBW Abschlag Strom</t>
  </si>
  <si>
    <t>GEZ</t>
  </si>
  <si>
    <t>Telekom</t>
  </si>
  <si>
    <t>Übertrag aus 2021</t>
  </si>
  <si>
    <t>Abschlag Wasser</t>
  </si>
  <si>
    <t>Barkasse auf Konto</t>
  </si>
  <si>
    <t>Miete Jan</t>
  </si>
  <si>
    <t>Awo Bund Rückverteilung</t>
  </si>
  <si>
    <t>Trauerkarte H.Robotka</t>
  </si>
  <si>
    <t>Neue EC Karte</t>
  </si>
  <si>
    <t>Miete Feb</t>
  </si>
  <si>
    <t>Strom Rechnung</t>
  </si>
  <si>
    <t>Spende Ritter</t>
  </si>
  <si>
    <t xml:space="preserve">WGV </t>
  </si>
  <si>
    <t>Vereinsring</t>
  </si>
  <si>
    <t>AWO Bund Rückverteilung</t>
  </si>
  <si>
    <t>Bürgerbus</t>
  </si>
  <si>
    <t>80er Fr.Hungreder</t>
  </si>
  <si>
    <t>Wasser</t>
  </si>
  <si>
    <t>TzgL 22.3.</t>
  </si>
  <si>
    <t>Spende Fr.Irion</t>
  </si>
  <si>
    <t>Spende Vereinsfoerderung</t>
  </si>
  <si>
    <t>TzgL Ausgaben Roland</t>
  </si>
  <si>
    <t>TzgL 5.4.</t>
  </si>
  <si>
    <t>Rückzahlung Roland A27</t>
  </si>
  <si>
    <t>TzgL Ausgaben Roland (Achtung 3€ zuviel Überwiesen, Rückzahlung in Barkasse E10)</t>
  </si>
  <si>
    <t>Ausgaben Briefm Roland</t>
  </si>
  <si>
    <t>Spenden Radservice</t>
  </si>
  <si>
    <t>Ausgaben Radservice Petra</t>
  </si>
  <si>
    <t>JHV Spenden</t>
  </si>
  <si>
    <t>Kappel</t>
  </si>
  <si>
    <t>Bezirk</t>
  </si>
  <si>
    <t>TzGl</t>
  </si>
  <si>
    <t>TzgL 19.4.</t>
  </si>
  <si>
    <t>JHV Roland</t>
  </si>
  <si>
    <t>JHV Blumen</t>
  </si>
  <si>
    <t>Bürobedarf</t>
  </si>
  <si>
    <t>JHV Hdb</t>
  </si>
  <si>
    <t>TzgL 3.5.</t>
  </si>
  <si>
    <t>Beamer</t>
  </si>
  <si>
    <t>Lautsprecher</t>
  </si>
  <si>
    <t>TzgL 17.5.</t>
  </si>
  <si>
    <t>Wasserkocher</t>
  </si>
  <si>
    <t>Klammern Sonnenschirme</t>
  </si>
  <si>
    <t>Vereinsring Sitzung im Häusle</t>
  </si>
  <si>
    <t>Bingo</t>
  </si>
  <si>
    <t>Wein Aldi</t>
  </si>
  <si>
    <t>Trauerkarte Fr.Kuhn</t>
  </si>
  <si>
    <t>drk notfalldose</t>
  </si>
  <si>
    <t>wulle Vereinsmesse</t>
  </si>
  <si>
    <t>TzgL 31.5.</t>
  </si>
  <si>
    <t>Brezeln</t>
  </si>
  <si>
    <t>Ritter Vereinsmesse</t>
  </si>
  <si>
    <t>Becher Vereinsmesse</t>
  </si>
  <si>
    <t>Marshmallows Vereinsmesse</t>
  </si>
  <si>
    <t>Kaffeemilch</t>
  </si>
  <si>
    <t>TzgL 14.06</t>
  </si>
  <si>
    <t>Ersatzschluessel</t>
  </si>
  <si>
    <t>Busreise</t>
  </si>
  <si>
    <t>MCDonalds Preis Vereinsmesse</t>
  </si>
  <si>
    <t>Helfer Taschengeld</t>
  </si>
  <si>
    <t>Vereinsmesse</t>
  </si>
  <si>
    <t>Sprudel Vereinsmesse</t>
  </si>
  <si>
    <t>Helfer Essen Vereinsmesse</t>
  </si>
  <si>
    <t>TzgL 28.06</t>
  </si>
  <si>
    <t>Druckerpatrone</t>
  </si>
  <si>
    <t>Häusle Vermietung</t>
  </si>
  <si>
    <t>Awo Bund Buchungen</t>
  </si>
  <si>
    <t>Abfall</t>
  </si>
  <si>
    <t>Awo Zinsen</t>
  </si>
  <si>
    <t>Getränke</t>
  </si>
  <si>
    <t>TzgL 2.8.</t>
  </si>
  <si>
    <t>Sonnenschirme</t>
  </si>
  <si>
    <t>Kaffee+milch</t>
  </si>
  <si>
    <t>Helfer Sommerfest</t>
  </si>
  <si>
    <t>TzgL 16.8.</t>
  </si>
  <si>
    <t>Ausgaben Roland</t>
  </si>
  <si>
    <t>TzgL 30.8.</t>
  </si>
  <si>
    <t>TzgL 13.9.</t>
  </si>
  <si>
    <t>Sommerfest Einnahmen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</si>
</sst>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105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2" fontId="0" fillId="0" borderId="0" xfId="0" applyNumberFormat="1" applyFont="1" applyAlignment="1"/>
    <xf numFmtId="0" fontId="1" fillId="0" borderId="0" xfId="0" applyFont="1" applyAlignment="1"/>
    <xf numFmtId="0" fontId="0" fillId="0" borderId="17" xfId="0" applyNumberFormat="1" applyFont="1" applyBorder="1" applyAlignment="1"/>
    <xf numFmtId="2" fontId="0" fillId="5" borderId="18" xfId="0" applyNumberFormat="1" applyFont="1" applyFill="1" applyBorder="1" applyAlignment="1"/>
    <xf numFmtId="0" fontId="0" fillId="5" borderId="19" xfId="0" applyFont="1" applyFill="1" applyBorder="1" applyAlignment="1"/>
    <xf numFmtId="2" fontId="0" fillId="5" borderId="20" xfId="0" applyNumberFormat="1" applyFont="1" applyFill="1" applyBorder="1" applyAlignment="1"/>
    <xf numFmtId="0" fontId="0" fillId="5" borderId="21" xfId="0" applyFont="1" applyFill="1" applyBorder="1" applyAlignment="1">
      <alignment horizontal="left"/>
    </xf>
    <xf numFmtId="0" fontId="0" fillId="5" borderId="19" xfId="0" applyNumberFormat="1" applyFont="1" applyFill="1" applyBorder="1" applyAlignment="1"/>
    <xf numFmtId="0" fontId="0" fillId="5" borderId="22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5" borderId="23" xfId="0" applyNumberFormat="1" applyFont="1" applyFill="1" applyBorder="1" applyAlignment="1"/>
    <xf numFmtId="0" fontId="0" fillId="5" borderId="24" xfId="0" applyFont="1" applyFill="1" applyBorder="1" applyAlignment="1">
      <alignment horizontal="left"/>
    </xf>
    <xf numFmtId="0" fontId="0" fillId="0" borderId="0" xfId="0" applyFont="1" applyBorder="1" applyAlignment="1"/>
    <xf numFmtId="0" fontId="0" fillId="0" borderId="26" xfId="0" applyFont="1" applyBorder="1" applyAlignment="1">
      <alignment horizontal="left"/>
    </xf>
    <xf numFmtId="0" fontId="0" fillId="0" borderId="27" xfId="0" pivotButton="1" applyFont="1" applyBorder="1" applyAlignment="1"/>
    <xf numFmtId="0" fontId="0" fillId="0" borderId="25" xfId="0" applyFont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0" fillId="0" borderId="27" xfId="0" applyFont="1" applyBorder="1" applyAlignment="1">
      <alignment horizontal="left"/>
    </xf>
    <xf numFmtId="0" fontId="0" fillId="0" borderId="29" xfId="0" applyFont="1" applyBorder="1" applyAlignment="1"/>
    <xf numFmtId="0" fontId="0" fillId="0" borderId="30" xfId="0" applyFont="1" applyBorder="1" applyAlignment="1"/>
    <xf numFmtId="0" fontId="0" fillId="0" borderId="31" xfId="0" applyFont="1" applyBorder="1" applyAlignment="1"/>
    <xf numFmtId="0" fontId="0" fillId="0" borderId="29" xfId="0" applyNumberFormat="1" applyFont="1" applyBorder="1" applyAlignment="1"/>
    <xf numFmtId="0" fontId="0" fillId="0" borderId="30" xfId="0" applyNumberFormat="1" applyFont="1" applyBorder="1" applyAlignment="1"/>
    <xf numFmtId="0" fontId="0" fillId="0" borderId="31" xfId="0" applyNumberFormat="1" applyFont="1" applyBorder="1" applyAlignment="1"/>
    <xf numFmtId="0" fontId="0" fillId="0" borderId="32" xfId="0" applyNumberFormat="1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  <xf numFmtId="0" fontId="0" fillId="0" borderId="35" xfId="0" applyNumberFormat="1" applyFont="1" applyBorder="1" applyAlignment="1"/>
    <xf numFmtId="0" fontId="0" fillId="0" borderId="36" xfId="0" applyNumberFormat="1" applyFont="1" applyBorder="1" applyAlignment="1"/>
    <xf numFmtId="165" fontId="0" fillId="2" borderId="7" xfId="0" applyNumberFormat="1" applyFill="1" applyBorder="1"/>
    <xf numFmtId="164" fontId="0" fillId="2" borderId="3" xfId="0" applyNumberFormat="1" applyFill="1" applyBorder="1"/>
    <xf numFmtId="49" fontId="0" fillId="2" borderId="1" xfId="0" applyNumberFormat="1" applyFill="1" applyBorder="1"/>
    <xf numFmtId="49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30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565.375680671299" createdVersion="4" refreshedVersion="7" minRefreshableVersion="3" recordCount="167" xr:uid="{00000000-000A-0000-FFFF-FFFF00000000}">
  <cacheSource type="worksheet">
    <worksheetSource ref="E2:J169" sheet="Ausgaben"/>
  </cacheSource>
  <cacheFields count="6">
    <cacheField name="Zweck II" numFmtId="0">
      <sharedItems containsBlank="1" count="11">
        <s v="Nebenkosten"/>
        <s v="Sonstiges"/>
        <s v="Miete"/>
        <s v="Jubiläen"/>
        <s v="Büromaterial"/>
        <s v="Spenden"/>
        <s v="T. z. g. Laune"/>
        <s v="Weihnachtsfeier"/>
        <m/>
        <s v="70erFeier" u="1"/>
        <s v="Bar- &amp; Kontobew." u="1"/>
      </sharedItems>
    </cacheField>
    <cacheField name="Barkasse" numFmtId="0">
      <sharedItems containsString="0" containsBlank="1" containsNumber="1" minValue="-83.13" maxValue="-83.13"/>
    </cacheField>
    <cacheField name="VOBA_x000a_630041008" numFmtId="166">
      <sharedItems containsString="0" containsBlank="1" containsNumber="1" minValue="-430.78" maxValue="-4.75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163.41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565.375680902776" createdVersion="4" refreshedVersion="7" minRefreshableVersion="3" recordCount="105" xr:uid="{00000000-000A-0000-FFFF-FFFF01000000}">
  <cacheSource type="worksheet">
    <worksheetSource ref="D2:I104" sheet="Einnahmen"/>
  </cacheSource>
  <cacheFields count="6">
    <cacheField name="Zweck II" numFmtId="0">
      <sharedItems containsBlank="1" count="11">
        <m/>
        <s v="Spenden"/>
        <s v="Nebenkosten"/>
        <s v="Zinsen"/>
        <s v="Beiträge an OV"/>
        <s v="T. z. g. Laune"/>
        <s v="Mitgliedsbeitr. BV" u="1"/>
        <s v="Sonstiges" u="1"/>
        <s v="70erFeier" u="1"/>
        <s v="Bar- &amp; Kontobew." u="1"/>
        <s v="Weihnachtsfeier" u="1"/>
      </sharedItems>
    </cacheField>
    <cacheField name="Barkasse" numFmtId="0">
      <sharedItems containsString="0" containsBlank="1" containsNumber="1" minValue="10" maxValue="200"/>
    </cacheField>
    <cacheField name="VOBA_x000a_630041008" numFmtId="0">
      <sharedItems containsString="0" containsBlank="1" containsNumber="1" minValue="10" maxValue="6262.45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30" maxValue="441.88"/>
    </cacheField>
    <cacheField name="KSK SpB 3001734183" numFmtId="165">
      <sharedItems containsString="0" containsBlank="1" containsNumber="1" minValue="0.01" maxValue="949.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">
  <r>
    <x v="0"/>
    <m/>
    <m/>
    <m/>
    <n v="-163.41"/>
    <m/>
  </r>
  <r>
    <x v="0"/>
    <m/>
    <n v="-45"/>
    <m/>
    <m/>
    <m/>
  </r>
  <r>
    <x v="0"/>
    <m/>
    <n v="-239"/>
    <m/>
    <m/>
    <m/>
  </r>
  <r>
    <x v="0"/>
    <m/>
    <n v="-17.489999999999998"/>
    <m/>
    <m/>
    <m/>
  </r>
  <r>
    <x v="0"/>
    <m/>
    <n v="-18.059999999999999"/>
    <m/>
    <m/>
    <m/>
  </r>
  <r>
    <x v="1"/>
    <m/>
    <n v="-50"/>
    <m/>
    <m/>
    <m/>
  </r>
  <r>
    <x v="0"/>
    <m/>
    <n v="-45"/>
    <m/>
    <m/>
    <m/>
  </r>
  <r>
    <x v="0"/>
    <m/>
    <n v="-239"/>
    <m/>
    <m/>
    <m/>
  </r>
  <r>
    <x v="2"/>
    <m/>
    <n v="-24"/>
    <m/>
    <m/>
    <m/>
  </r>
  <r>
    <x v="3"/>
    <m/>
    <n v="-25"/>
    <m/>
    <m/>
    <m/>
  </r>
  <r>
    <x v="1"/>
    <m/>
    <n v="-20"/>
    <m/>
    <m/>
    <m/>
  </r>
  <r>
    <x v="0"/>
    <m/>
    <n v="-18.059999999999999"/>
    <m/>
    <m/>
    <m/>
  </r>
  <r>
    <x v="0"/>
    <m/>
    <n v="-45"/>
    <m/>
    <m/>
    <m/>
  </r>
  <r>
    <x v="0"/>
    <m/>
    <n v="-239"/>
    <m/>
    <m/>
    <m/>
  </r>
  <r>
    <x v="2"/>
    <m/>
    <n v="-12"/>
    <m/>
    <m/>
    <m/>
  </r>
  <r>
    <x v="4"/>
    <m/>
    <n v="-8"/>
    <m/>
    <m/>
    <m/>
  </r>
  <r>
    <x v="0"/>
    <m/>
    <n v="-18.12"/>
    <m/>
    <m/>
    <m/>
  </r>
  <r>
    <x v="5"/>
    <m/>
    <n v="-100"/>
    <m/>
    <m/>
    <m/>
  </r>
  <r>
    <x v="1"/>
    <m/>
    <n v="-31.83"/>
    <m/>
    <m/>
    <m/>
  </r>
  <r>
    <x v="3"/>
    <m/>
    <n v="-25"/>
    <m/>
    <m/>
    <m/>
  </r>
  <r>
    <x v="4"/>
    <m/>
    <n v="-41.61"/>
    <m/>
    <m/>
    <m/>
  </r>
  <r>
    <x v="0"/>
    <m/>
    <n v="-33.53"/>
    <m/>
    <m/>
    <m/>
  </r>
  <r>
    <x v="0"/>
    <m/>
    <n v="-34"/>
    <m/>
    <m/>
    <m/>
  </r>
  <r>
    <x v="0"/>
    <m/>
    <n v="-150"/>
    <m/>
    <m/>
    <m/>
  </r>
  <r>
    <x v="3"/>
    <m/>
    <n v="-25"/>
    <m/>
    <m/>
    <m/>
  </r>
  <r>
    <x v="2"/>
    <m/>
    <n v="-12"/>
    <m/>
    <m/>
    <m/>
  </r>
  <r>
    <x v="0"/>
    <m/>
    <n v="-17.489999999999998"/>
    <m/>
    <m/>
    <m/>
  </r>
  <r>
    <x v="0"/>
    <m/>
    <n v="-18.059999999999999"/>
    <m/>
    <m/>
    <m/>
  </r>
  <r>
    <x v="3"/>
    <m/>
    <n v="-25"/>
    <m/>
    <m/>
    <m/>
  </r>
  <r>
    <x v="0"/>
    <m/>
    <n v="-150"/>
    <m/>
    <m/>
    <m/>
  </r>
  <r>
    <x v="0"/>
    <m/>
    <n v="-34"/>
    <m/>
    <m/>
    <m/>
  </r>
  <r>
    <x v="2"/>
    <m/>
    <n v="-12"/>
    <m/>
    <m/>
    <m/>
  </r>
  <r>
    <x v="0"/>
    <m/>
    <n v="-18.059999999999999"/>
    <m/>
    <m/>
    <m/>
  </r>
  <r>
    <x v="3"/>
    <m/>
    <n v="-25"/>
    <m/>
    <m/>
    <m/>
  </r>
  <r>
    <x v="0"/>
    <m/>
    <n v="-9.9499999999999993"/>
    <m/>
    <m/>
    <m/>
  </r>
  <r>
    <x v="3"/>
    <m/>
    <n v="-25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0"/>
    <m/>
    <n v="-18.059999999999999"/>
    <m/>
    <m/>
    <m/>
  </r>
  <r>
    <x v="3"/>
    <m/>
    <n v="-167.55"/>
    <m/>
    <m/>
    <m/>
  </r>
  <r>
    <x v="1"/>
    <m/>
    <n v="-63.9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0"/>
    <m/>
    <n v="-33.53"/>
    <m/>
    <m/>
    <m/>
  </r>
  <r>
    <x v="3"/>
    <m/>
    <n v="-8"/>
    <m/>
    <m/>
    <m/>
  </r>
  <r>
    <x v="3"/>
    <m/>
    <n v="-150"/>
    <m/>
    <m/>
    <m/>
  </r>
  <r>
    <x v="0"/>
    <m/>
    <n v="-17.489999999999998"/>
    <m/>
    <m/>
    <m/>
  </r>
  <r>
    <x v="0"/>
    <m/>
    <n v="-18.059999999999999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4"/>
    <m/>
    <n v="-33.340000000000003"/>
    <m/>
    <m/>
    <m/>
  </r>
  <r>
    <x v="0"/>
    <m/>
    <n v="-18.059999999999999"/>
    <m/>
    <m/>
    <m/>
  </r>
  <r>
    <x v="4"/>
    <m/>
    <n v="-23.5"/>
    <m/>
    <m/>
    <m/>
  </r>
  <r>
    <x v="1"/>
    <m/>
    <n v="-5.85"/>
    <m/>
    <m/>
    <m/>
  </r>
  <r>
    <x v="0"/>
    <m/>
    <n v="-113.05"/>
    <m/>
    <m/>
    <m/>
  </r>
  <r>
    <x v="1"/>
    <m/>
    <n v="-7.08"/>
    <m/>
    <m/>
    <m/>
  </r>
  <r>
    <x v="1"/>
    <m/>
    <n v="-23.75"/>
    <m/>
    <m/>
    <m/>
  </r>
  <r>
    <x v="1"/>
    <m/>
    <n v="-50.28"/>
    <m/>
    <m/>
    <m/>
  </r>
  <r>
    <x v="1"/>
    <m/>
    <n v="-8.15"/>
    <m/>
    <m/>
    <m/>
  </r>
  <r>
    <x v="1"/>
    <m/>
    <n v="-29.99"/>
    <m/>
    <m/>
    <m/>
  </r>
  <r>
    <x v="6"/>
    <m/>
    <n v="-22.37"/>
    <m/>
    <m/>
    <m/>
  </r>
  <r>
    <x v="2"/>
    <m/>
    <n v="-12"/>
    <m/>
    <m/>
    <m/>
  </r>
  <r>
    <x v="0"/>
    <m/>
    <n v="-150"/>
    <m/>
    <m/>
    <m/>
  </r>
  <r>
    <x v="0"/>
    <m/>
    <n v="-34"/>
    <m/>
    <m/>
    <m/>
  </r>
  <r>
    <x v="6"/>
    <m/>
    <n v="-8.73"/>
    <m/>
    <m/>
    <m/>
  </r>
  <r>
    <x v="1"/>
    <m/>
    <n v="-62.99"/>
    <m/>
    <m/>
    <m/>
  </r>
  <r>
    <x v="3"/>
    <m/>
    <n v="-30.1"/>
    <m/>
    <m/>
    <m/>
  </r>
  <r>
    <x v="1"/>
    <m/>
    <n v="-28.9"/>
    <m/>
    <m/>
    <m/>
  </r>
  <r>
    <x v="4"/>
    <m/>
    <n v="-59.86"/>
    <m/>
    <m/>
    <m/>
  </r>
  <r>
    <x v="3"/>
    <m/>
    <n v="-34.700000000000003"/>
    <m/>
    <m/>
    <m/>
  </r>
  <r>
    <x v="4"/>
    <m/>
    <n v="-18.14"/>
    <m/>
    <m/>
    <m/>
  </r>
  <r>
    <x v="3"/>
    <m/>
    <n v="-21.41"/>
    <m/>
    <m/>
    <m/>
  </r>
  <r>
    <x v="6"/>
    <m/>
    <n v="-124.98"/>
    <m/>
    <m/>
    <m/>
  </r>
  <r>
    <x v="1"/>
    <m/>
    <n v="-75.3"/>
    <m/>
    <m/>
    <m/>
  </r>
  <r>
    <x v="3"/>
    <m/>
    <n v="-75"/>
    <m/>
    <m/>
    <m/>
  </r>
  <r>
    <x v="1"/>
    <m/>
    <n v="-86.6"/>
    <m/>
    <m/>
    <m/>
  </r>
  <r>
    <x v="3"/>
    <m/>
    <n v="-51.68"/>
    <m/>
    <m/>
    <m/>
  </r>
  <r>
    <x v="3"/>
    <m/>
    <n v="-40"/>
    <m/>
    <m/>
    <m/>
  </r>
  <r>
    <x v="1"/>
    <n v="-83.13"/>
    <m/>
    <m/>
    <m/>
    <m/>
  </r>
  <r>
    <x v="3"/>
    <m/>
    <n v="-20"/>
    <m/>
    <m/>
    <m/>
  </r>
  <r>
    <x v="1"/>
    <m/>
    <n v="-430.78"/>
    <m/>
    <m/>
    <m/>
  </r>
  <r>
    <x v="1"/>
    <m/>
    <n v="-188.02"/>
    <m/>
    <m/>
    <m/>
  </r>
  <r>
    <x v="0"/>
    <m/>
    <n v="-33.53"/>
    <m/>
    <m/>
    <m/>
  </r>
  <r>
    <x v="5"/>
    <m/>
    <n v="-100"/>
    <m/>
    <m/>
    <m/>
  </r>
  <r>
    <x v="2"/>
    <m/>
    <n v="-12"/>
    <m/>
    <m/>
    <m/>
  </r>
  <r>
    <x v="0"/>
    <m/>
    <n v="-150"/>
    <m/>
    <m/>
    <m/>
  </r>
  <r>
    <x v="0"/>
    <m/>
    <n v="-34"/>
    <m/>
    <m/>
    <m/>
  </r>
  <r>
    <x v="6"/>
    <m/>
    <n v="-10.35"/>
    <m/>
    <m/>
    <m/>
  </r>
  <r>
    <x v="0"/>
    <m/>
    <n v="-18.649999999999999"/>
    <m/>
    <m/>
    <m/>
  </r>
  <r>
    <x v="1"/>
    <m/>
    <n v="-10"/>
    <m/>
    <m/>
    <m/>
  </r>
  <r>
    <x v="6"/>
    <m/>
    <n v="-21.06"/>
    <m/>
    <m/>
    <m/>
  </r>
  <r>
    <x v="6"/>
    <m/>
    <n v="-17.98"/>
    <m/>
    <m/>
    <m/>
  </r>
  <r>
    <x v="6"/>
    <m/>
    <n v="-7.5"/>
    <m/>
    <m/>
    <m/>
  </r>
  <r>
    <x v="1"/>
    <m/>
    <n v="-425.66"/>
    <m/>
    <m/>
    <m/>
  </r>
  <r>
    <x v="4"/>
    <m/>
    <n v="-37.840000000000003"/>
    <m/>
    <m/>
    <m/>
  </r>
  <r>
    <x v="4"/>
    <m/>
    <n v="-90.51"/>
    <m/>
    <m/>
    <m/>
  </r>
  <r>
    <x v="1"/>
    <m/>
    <n v="-136"/>
    <m/>
    <m/>
    <m/>
  </r>
  <r>
    <x v="2"/>
    <m/>
    <n v="-12"/>
    <m/>
    <m/>
    <m/>
  </r>
  <r>
    <x v="0"/>
    <m/>
    <n v="-206.7"/>
    <m/>
    <m/>
    <m/>
  </r>
  <r>
    <x v="0"/>
    <m/>
    <n v="-150"/>
    <m/>
    <m/>
    <m/>
  </r>
  <r>
    <x v="0"/>
    <m/>
    <n v="-34"/>
    <m/>
    <m/>
    <m/>
  </r>
  <r>
    <x v="6"/>
    <m/>
    <n v="-4.75"/>
    <m/>
    <m/>
    <m/>
  </r>
  <r>
    <x v="6"/>
    <m/>
    <n v="-5.03"/>
    <m/>
    <m/>
    <m/>
  </r>
  <r>
    <x v="6"/>
    <m/>
    <n v="-42.05"/>
    <m/>
    <m/>
    <m/>
  </r>
  <r>
    <x v="7"/>
    <m/>
    <n v="-40"/>
    <m/>
    <m/>
    <m/>
  </r>
  <r>
    <x v="1"/>
    <m/>
    <n v="-128"/>
    <m/>
    <m/>
    <m/>
  </r>
  <r>
    <x v="6"/>
    <m/>
    <n v="-72.8"/>
    <m/>
    <m/>
    <m/>
  </r>
  <r>
    <x v="3"/>
    <m/>
    <n v="-16.8"/>
    <m/>
    <m/>
    <m/>
  </r>
  <r>
    <x v="7"/>
    <m/>
    <n v="-35.47"/>
    <m/>
    <m/>
    <m/>
  </r>
  <r>
    <x v="0"/>
    <m/>
    <n v="-19.41"/>
    <m/>
    <m/>
    <m/>
  </r>
  <r>
    <x v="7"/>
    <m/>
    <n v="-254.66"/>
    <m/>
    <m/>
    <m/>
  </r>
  <r>
    <x v="2"/>
    <m/>
    <n v="-12"/>
    <m/>
    <m/>
    <m/>
  </r>
  <r>
    <x v="5"/>
    <m/>
    <n v="-75"/>
    <m/>
    <m/>
    <m/>
  </r>
  <r>
    <x v="0"/>
    <m/>
    <n v="-150"/>
    <m/>
    <m/>
    <m/>
  </r>
  <r>
    <x v="0"/>
    <m/>
    <n v="-34"/>
    <m/>
    <m/>
    <m/>
  </r>
  <r>
    <x v="5"/>
    <m/>
    <n v="-75"/>
    <m/>
    <m/>
    <m/>
  </r>
  <r>
    <x v="0"/>
    <m/>
    <n v="-21.72"/>
    <m/>
    <m/>
    <m/>
  </r>
  <r>
    <x v="5"/>
    <m/>
    <n v="-75"/>
    <m/>
    <m/>
    <m/>
  </r>
  <r>
    <x v="5"/>
    <m/>
    <n v="-75"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n v="50.53"/>
    <n v="6262.45"/>
    <n v="2000.5"/>
    <n v="441.88"/>
    <n v="949.22"/>
  </r>
  <r>
    <x v="1"/>
    <n v="25"/>
    <m/>
    <m/>
    <m/>
    <m/>
  </r>
  <r>
    <x v="1"/>
    <m/>
    <n v="50"/>
    <m/>
    <m/>
    <m/>
  </r>
  <r>
    <x v="1"/>
    <m/>
    <n v="800"/>
    <m/>
    <m/>
    <m/>
  </r>
  <r>
    <x v="1"/>
    <m/>
    <n v="100"/>
    <m/>
    <m/>
    <m/>
  </r>
  <r>
    <x v="1"/>
    <m/>
    <n v="10"/>
    <m/>
    <m/>
    <m/>
  </r>
  <r>
    <x v="1"/>
    <m/>
    <n v="100"/>
    <m/>
    <m/>
    <m/>
  </r>
  <r>
    <x v="1"/>
    <m/>
    <n v="20"/>
    <m/>
    <m/>
    <m/>
  </r>
  <r>
    <x v="1"/>
    <m/>
    <m/>
    <m/>
    <n v="50"/>
    <m/>
  </r>
  <r>
    <x v="1"/>
    <n v="20"/>
    <m/>
    <m/>
    <m/>
    <m/>
  </r>
  <r>
    <x v="2"/>
    <m/>
    <n v="143.41999999999999"/>
    <m/>
    <m/>
    <m/>
  </r>
  <r>
    <x v="1"/>
    <m/>
    <m/>
    <m/>
    <n v="50"/>
    <m/>
  </r>
  <r>
    <x v="1"/>
    <m/>
    <n v="20"/>
    <m/>
    <m/>
    <m/>
  </r>
  <r>
    <x v="1"/>
    <m/>
    <n v="50"/>
    <m/>
    <m/>
    <m/>
  </r>
  <r>
    <x v="1"/>
    <m/>
    <n v="450"/>
    <m/>
    <m/>
    <m/>
  </r>
  <r>
    <x v="1"/>
    <m/>
    <m/>
    <m/>
    <n v="30"/>
    <m/>
  </r>
  <r>
    <x v="2"/>
    <m/>
    <n v="2457.5"/>
    <m/>
    <m/>
    <m/>
  </r>
  <r>
    <x v="1"/>
    <m/>
    <n v="50"/>
    <m/>
    <m/>
    <m/>
  </r>
  <r>
    <x v="1"/>
    <m/>
    <n v="50"/>
    <m/>
    <m/>
    <m/>
  </r>
  <r>
    <x v="1"/>
    <n v="100"/>
    <m/>
    <m/>
    <m/>
    <m/>
  </r>
  <r>
    <x v="1"/>
    <m/>
    <m/>
    <m/>
    <n v="100"/>
    <m/>
  </r>
  <r>
    <x v="3"/>
    <m/>
    <n v="187.5"/>
    <m/>
    <m/>
    <m/>
  </r>
  <r>
    <x v="3"/>
    <m/>
    <n v="27.5"/>
    <m/>
    <m/>
    <m/>
  </r>
  <r>
    <x v="1"/>
    <n v="10"/>
    <m/>
    <m/>
    <m/>
    <m/>
  </r>
  <r>
    <x v="4"/>
    <m/>
    <n v="1435.5"/>
    <m/>
    <m/>
    <m/>
  </r>
  <r>
    <x v="1"/>
    <m/>
    <n v="158.78"/>
    <m/>
    <m/>
    <m/>
  </r>
  <r>
    <x v="1"/>
    <m/>
    <n v="150"/>
    <m/>
    <m/>
    <m/>
  </r>
  <r>
    <x v="1"/>
    <m/>
    <m/>
    <m/>
    <n v="100"/>
    <m/>
  </r>
  <r>
    <x v="1"/>
    <m/>
    <n v="49.5"/>
    <m/>
    <m/>
    <m/>
  </r>
  <r>
    <x v="4"/>
    <m/>
    <n v="30"/>
    <m/>
    <m/>
    <m/>
  </r>
  <r>
    <x v="5"/>
    <m/>
    <n v="35"/>
    <m/>
    <m/>
    <m/>
  </r>
  <r>
    <x v="1"/>
    <n v="200"/>
    <m/>
    <m/>
    <m/>
    <m/>
  </r>
  <r>
    <x v="5"/>
    <m/>
    <n v="56.7"/>
    <m/>
    <m/>
    <m/>
  </r>
  <r>
    <x v="5"/>
    <m/>
    <n v="232.7"/>
    <m/>
    <m/>
    <m/>
  </r>
  <r>
    <x v="5"/>
    <m/>
    <n v="135"/>
    <m/>
    <m/>
    <m/>
  </r>
  <r>
    <x v="1"/>
    <m/>
    <n v="52.4"/>
    <m/>
    <m/>
    <m/>
  </r>
  <r>
    <x v="5"/>
    <m/>
    <n v="131"/>
    <m/>
    <m/>
    <m/>
  </r>
  <r>
    <x v="1"/>
    <m/>
    <n v="200"/>
    <m/>
    <m/>
    <m/>
  </r>
  <r>
    <x v="3"/>
    <m/>
    <m/>
    <m/>
    <m/>
    <n v="0.01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2">
        <item h="1" m="1" x="10"/>
        <item x="4"/>
        <item x="3"/>
        <item x="2"/>
        <item x="0"/>
        <item x="1"/>
        <item x="5"/>
        <item x="6"/>
        <item x="7"/>
        <item m="1" x="9"/>
        <item h="1" x="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2">
      <pivotArea field="0" type="button" dataOnly="0" labelOnly="1" outline="0" axis="axisRow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7" minRefreshableVersion="3" useAutoFormatting="1" itemPrintTitles="1" createdVersion="4" indent="0" outline="1" outlineData="1" multipleFieldFilters="0">
  <location ref="B3:G9" firstHeaderRow="0" firstDataRow="1" firstDataCol="1"/>
  <pivotFields count="6">
    <pivotField axis="axisRow" showAll="0">
      <items count="12">
        <item h="1" m="1" x="9"/>
        <item x="4"/>
        <item x="2"/>
        <item m="1" x="7"/>
        <item x="1"/>
        <item x="5"/>
        <item m="1" x="10"/>
        <item h="1" x="0"/>
        <item m="1" x="8"/>
        <item x="3"/>
        <item h="1" m="1" x="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 v="1"/>
    </i>
    <i>
      <x v="2"/>
    </i>
    <i>
      <x v="4"/>
    </i>
    <i>
      <x v="5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5">
      <pivotArea field="0" type="button" dataOnly="0" labelOnly="1" outline="0" axis="axisRow" fieldPosition="0"/>
    </format>
    <format dxfId="4">
      <pivotArea dataOnly="0" labelOnly="1" fieldPosition="0">
        <references count="1">
          <reference field="0" count="0"/>
        </references>
      </pivotArea>
    </format>
    <format dxfId="3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0"/>
  <sheetViews>
    <sheetView showGridLines="0" tabSelected="1" zoomScaleNormal="100" workbookViewId="0">
      <pane ySplit="2" topLeftCell="A96" activePane="bottomLeft" state="frozen"/>
      <selection pane="bottomLeft" activeCell="C32" sqref="C32"/>
    </sheetView>
  </sheetViews>
  <sheetFormatPr baseColWidth="10" defaultColWidth="10.88671875" defaultRowHeight="15" customHeight="1" x14ac:dyDescent="0.3"/>
  <cols>
    <col min="1" max="1" width="12.44140625" style="39" customWidth="1"/>
    <col min="2" max="2" width="4" style="39" bestFit="1" customWidth="1"/>
    <col min="3" max="3" width="40.88671875" style="39" bestFit="1" customWidth="1"/>
    <col min="4" max="4" width="14" style="39" bestFit="1" customWidth="1"/>
    <col min="5" max="5" width="13.44140625" style="39" bestFit="1" customWidth="1"/>
    <col min="6" max="6" width="14.6640625" style="39" bestFit="1" customWidth="1"/>
    <col min="7" max="7" width="17.6640625" style="39" customWidth="1"/>
    <col min="8" max="8" width="12.5546875" style="39" customWidth="1"/>
    <col min="9" max="9" width="11.6640625" style="39" customWidth="1"/>
    <col min="10" max="10" width="10.88671875" style="39" customWidth="1"/>
    <col min="11" max="11" width="17.44140625" style="39" bestFit="1" customWidth="1"/>
    <col min="12" max="245" width="10.88671875" style="39" customWidth="1"/>
  </cols>
  <sheetData>
    <row r="1" spans="1:11" s="39" customFormat="1" ht="15" customHeight="1" x14ac:dyDescent="0.3">
      <c r="A1" s="101" t="s">
        <v>1</v>
      </c>
      <c r="B1" s="102"/>
      <c r="C1" s="102"/>
      <c r="D1" s="102"/>
      <c r="E1" s="102"/>
      <c r="F1" s="102"/>
      <c r="G1" s="102"/>
      <c r="H1" s="102"/>
      <c r="I1" s="102"/>
      <c r="J1" s="2"/>
      <c r="K1" s="3" t="s">
        <v>0</v>
      </c>
    </row>
    <row r="2" spans="1:11" s="39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4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39" customFormat="1" ht="15" customHeight="1" x14ac:dyDescent="0.3">
      <c r="A3" s="9"/>
      <c r="B3" s="10"/>
      <c r="C3" s="54" t="s">
        <v>48</v>
      </c>
      <c r="D3" s="11"/>
      <c r="E3" s="12">
        <v>322.39999999999998</v>
      </c>
      <c r="F3" s="13">
        <v>5997.02</v>
      </c>
      <c r="G3" s="13">
        <v>2000.5</v>
      </c>
      <c r="H3" s="13">
        <v>608.47</v>
      </c>
      <c r="I3" s="14">
        <v>949.23</v>
      </c>
      <c r="J3" s="2"/>
      <c r="K3" s="3" t="s">
        <v>14</v>
      </c>
    </row>
    <row r="4" spans="1:11" s="39" customFormat="1" ht="15" customHeight="1" x14ac:dyDescent="0.3">
      <c r="A4" s="15">
        <v>44565</v>
      </c>
      <c r="B4" s="60">
        <v>1</v>
      </c>
      <c r="C4" s="55" t="s">
        <v>50</v>
      </c>
      <c r="D4" s="95" t="s">
        <v>28</v>
      </c>
      <c r="E4" s="20"/>
      <c r="F4" s="21">
        <v>200</v>
      </c>
      <c r="G4" s="18"/>
      <c r="H4" s="18"/>
      <c r="I4" s="19"/>
      <c r="J4" s="2"/>
      <c r="K4" s="53" t="s">
        <v>19</v>
      </c>
    </row>
    <row r="5" spans="1:11" s="39" customFormat="1" ht="15" customHeight="1" x14ac:dyDescent="0.3">
      <c r="A5" s="15">
        <v>44567</v>
      </c>
      <c r="B5" s="60">
        <v>2</v>
      </c>
      <c r="C5" s="55" t="s">
        <v>52</v>
      </c>
      <c r="D5" s="41" t="s">
        <v>26</v>
      </c>
      <c r="E5" s="20"/>
      <c r="F5" s="21">
        <v>18.71</v>
      </c>
      <c r="G5" s="18"/>
      <c r="H5" s="18"/>
      <c r="I5" s="19"/>
      <c r="J5" s="2"/>
      <c r="K5" s="53" t="s">
        <v>15</v>
      </c>
    </row>
    <row r="6" spans="1:11" s="39" customFormat="1" ht="15" customHeight="1" x14ac:dyDescent="0.3">
      <c r="A6" s="15">
        <v>44593</v>
      </c>
      <c r="B6" s="60">
        <v>3</v>
      </c>
      <c r="C6" s="55" t="s">
        <v>56</v>
      </c>
      <c r="D6" s="41" t="s">
        <v>22</v>
      </c>
      <c r="E6" s="20"/>
      <c r="F6" s="21">
        <v>119.3</v>
      </c>
      <c r="G6" s="18"/>
      <c r="H6" s="18"/>
      <c r="I6" s="19"/>
      <c r="J6" s="2"/>
      <c r="K6" s="53" t="s">
        <v>20</v>
      </c>
    </row>
    <row r="7" spans="1:11" s="39" customFormat="1" ht="15" customHeight="1" x14ac:dyDescent="0.3">
      <c r="A7" s="15">
        <v>44593</v>
      </c>
      <c r="B7" s="60">
        <v>4</v>
      </c>
      <c r="C7" s="55" t="s">
        <v>57</v>
      </c>
      <c r="D7" s="41" t="s">
        <v>13</v>
      </c>
      <c r="E7" s="20"/>
      <c r="F7" s="21">
        <v>800</v>
      </c>
      <c r="G7" s="18"/>
      <c r="H7" s="18"/>
      <c r="I7" s="19"/>
      <c r="J7" s="2"/>
      <c r="K7" s="53" t="s">
        <v>21</v>
      </c>
    </row>
    <row r="8" spans="1:11" s="39" customFormat="1" ht="15" customHeight="1" x14ac:dyDescent="0.3">
      <c r="A8" s="15">
        <v>44614</v>
      </c>
      <c r="B8" s="60">
        <v>5</v>
      </c>
      <c r="C8" s="55" t="s">
        <v>60</v>
      </c>
      <c r="D8" s="41" t="s">
        <v>14</v>
      </c>
      <c r="E8" s="20"/>
      <c r="F8" s="21">
        <v>4.3499999999999996</v>
      </c>
      <c r="G8" s="18"/>
      <c r="H8" s="18"/>
      <c r="I8" s="19"/>
      <c r="J8" s="2"/>
      <c r="K8" s="53" t="s">
        <v>22</v>
      </c>
    </row>
    <row r="9" spans="1:11" s="39" customFormat="1" ht="15" customHeight="1" x14ac:dyDescent="0.3">
      <c r="A9" s="15">
        <v>44643</v>
      </c>
      <c r="B9" s="60">
        <v>6</v>
      </c>
      <c r="C9" s="55" t="s">
        <v>64</v>
      </c>
      <c r="D9" s="41" t="s">
        <v>0</v>
      </c>
      <c r="E9" s="20"/>
      <c r="F9" s="21">
        <v>112</v>
      </c>
      <c r="G9" s="18"/>
      <c r="H9" s="18"/>
      <c r="I9" s="19"/>
      <c r="J9" s="2"/>
      <c r="K9" s="53" t="s">
        <v>23</v>
      </c>
    </row>
    <row r="10" spans="1:11" s="39" customFormat="1" ht="15" customHeight="1" x14ac:dyDescent="0.3">
      <c r="A10" s="15">
        <v>44643</v>
      </c>
      <c r="B10" s="60">
        <v>7</v>
      </c>
      <c r="C10" s="55" t="s">
        <v>65</v>
      </c>
      <c r="D10" s="41" t="s">
        <v>13</v>
      </c>
      <c r="E10" s="20"/>
      <c r="F10" s="21">
        <v>30</v>
      </c>
      <c r="G10" s="18"/>
      <c r="H10" s="18"/>
      <c r="I10" s="19"/>
      <c r="J10" s="2"/>
      <c r="K10" s="53" t="s">
        <v>24</v>
      </c>
    </row>
    <row r="11" spans="1:11" s="39" customFormat="1" ht="15" customHeight="1" x14ac:dyDescent="0.3">
      <c r="A11" s="15">
        <v>44644</v>
      </c>
      <c r="B11" s="60">
        <v>8</v>
      </c>
      <c r="C11" s="55" t="s">
        <v>66</v>
      </c>
      <c r="D11" s="41" t="s">
        <v>13</v>
      </c>
      <c r="E11" s="17"/>
      <c r="F11" s="18">
        <v>450</v>
      </c>
      <c r="G11" s="18"/>
      <c r="H11" s="18"/>
      <c r="I11" s="19"/>
      <c r="J11" s="2"/>
      <c r="K11" s="53" t="s">
        <v>13</v>
      </c>
    </row>
    <row r="12" spans="1:11" s="39" customFormat="1" ht="15" customHeight="1" x14ac:dyDescent="0.3">
      <c r="A12" s="15">
        <v>44657</v>
      </c>
      <c r="B12" s="60">
        <v>9</v>
      </c>
      <c r="C12" s="55" t="s">
        <v>68</v>
      </c>
      <c r="D12" s="41" t="s">
        <v>0</v>
      </c>
      <c r="E12" s="20"/>
      <c r="F12" s="21">
        <v>102</v>
      </c>
      <c r="G12" s="18"/>
      <c r="H12" s="18"/>
      <c r="I12" s="19"/>
      <c r="J12" s="2"/>
      <c r="K12" s="53" t="s">
        <v>25</v>
      </c>
    </row>
    <row r="13" spans="1:11" s="39" customFormat="1" ht="15" customHeight="1" x14ac:dyDescent="0.3">
      <c r="A13" s="15">
        <v>44657</v>
      </c>
      <c r="B13" s="60">
        <v>10</v>
      </c>
      <c r="C13" s="55" t="s">
        <v>69</v>
      </c>
      <c r="D13" s="41" t="s">
        <v>0</v>
      </c>
      <c r="E13" s="17">
        <v>3</v>
      </c>
      <c r="F13" s="58"/>
      <c r="G13" s="18"/>
      <c r="H13" s="18"/>
      <c r="I13" s="19"/>
      <c r="J13" s="2"/>
      <c r="K13" s="2" t="s">
        <v>26</v>
      </c>
    </row>
    <row r="14" spans="1:11" s="39" customFormat="1" ht="15" customHeight="1" x14ac:dyDescent="0.3">
      <c r="A14" s="15">
        <v>44662</v>
      </c>
      <c r="B14" s="60">
        <v>11</v>
      </c>
      <c r="C14" s="55" t="s">
        <v>72</v>
      </c>
      <c r="D14" s="41" t="s">
        <v>0</v>
      </c>
      <c r="E14" s="17"/>
      <c r="F14" s="18">
        <v>60</v>
      </c>
      <c r="G14" s="18"/>
      <c r="H14" s="18"/>
      <c r="I14" s="19"/>
      <c r="J14" s="2"/>
      <c r="K14" s="2" t="s">
        <v>27</v>
      </c>
    </row>
    <row r="15" spans="1:11" s="39" customFormat="1" ht="15" customHeight="1" x14ac:dyDescent="0.3">
      <c r="A15" s="15">
        <v>44671</v>
      </c>
      <c r="B15" s="60">
        <v>12</v>
      </c>
      <c r="C15" s="55" t="s">
        <v>78</v>
      </c>
      <c r="D15" s="41" t="s">
        <v>0</v>
      </c>
      <c r="E15" s="20"/>
      <c r="F15" s="21">
        <v>80</v>
      </c>
      <c r="G15" s="18"/>
      <c r="H15" s="18"/>
      <c r="I15" s="19"/>
      <c r="J15" s="2"/>
      <c r="K15" s="2" t="s">
        <v>28</v>
      </c>
    </row>
    <row r="16" spans="1:11" s="39" customFormat="1" ht="15" customHeight="1" x14ac:dyDescent="0.3">
      <c r="A16" s="15">
        <v>44675</v>
      </c>
      <c r="B16" s="60">
        <v>13</v>
      </c>
      <c r="C16" s="55" t="s">
        <v>74</v>
      </c>
      <c r="D16" s="57" t="s">
        <v>13</v>
      </c>
      <c r="E16" s="17">
        <f>105+9</f>
        <v>114</v>
      </c>
      <c r="F16" s="18"/>
      <c r="G16" s="18"/>
      <c r="H16" s="18"/>
      <c r="I16" s="19"/>
      <c r="J16" s="2"/>
      <c r="K16" s="2" t="s">
        <v>29</v>
      </c>
    </row>
    <row r="17" spans="1:11" s="39" customFormat="1" ht="15" customHeight="1" x14ac:dyDescent="0.3">
      <c r="A17" s="15">
        <v>44685</v>
      </c>
      <c r="B17" s="60">
        <v>14</v>
      </c>
      <c r="C17" s="55" t="s">
        <v>83</v>
      </c>
      <c r="D17" s="41" t="s">
        <v>0</v>
      </c>
      <c r="E17" s="20"/>
      <c r="F17" s="21">
        <v>80</v>
      </c>
      <c r="G17" s="18"/>
      <c r="H17" s="18"/>
      <c r="I17" s="19"/>
      <c r="J17" s="2"/>
      <c r="K17" s="2" t="s">
        <v>30</v>
      </c>
    </row>
    <row r="18" spans="1:11" s="39" customFormat="1" ht="15" customHeight="1" x14ac:dyDescent="0.3">
      <c r="A18" s="15">
        <v>44699</v>
      </c>
      <c r="B18" s="60">
        <v>15</v>
      </c>
      <c r="C18" s="55" t="s">
        <v>86</v>
      </c>
      <c r="D18" s="41" t="s">
        <v>0</v>
      </c>
      <c r="E18" s="20"/>
      <c r="F18" s="21">
        <v>79</v>
      </c>
      <c r="G18" s="18"/>
      <c r="H18" s="18"/>
      <c r="I18" s="19"/>
      <c r="J18" s="2"/>
      <c r="K18" s="2" t="s">
        <v>33</v>
      </c>
    </row>
    <row r="19" spans="1:11" s="39" customFormat="1" ht="15" customHeight="1" x14ac:dyDescent="0.3">
      <c r="A19" s="15">
        <v>44692</v>
      </c>
      <c r="B19" s="60">
        <v>16</v>
      </c>
      <c r="C19" s="55" t="s">
        <v>89</v>
      </c>
      <c r="D19" s="57" t="s">
        <v>13</v>
      </c>
      <c r="E19" s="17">
        <v>20</v>
      </c>
      <c r="F19" s="18"/>
      <c r="G19" s="18"/>
      <c r="H19" s="18"/>
      <c r="I19" s="19"/>
      <c r="J19" s="2"/>
      <c r="K19" s="2" t="s">
        <v>31</v>
      </c>
    </row>
    <row r="20" spans="1:11" s="39" customFormat="1" ht="15" customHeight="1" x14ac:dyDescent="0.3">
      <c r="A20" s="15">
        <v>44713</v>
      </c>
      <c r="B20" s="60">
        <v>17</v>
      </c>
      <c r="C20" s="55" t="s">
        <v>95</v>
      </c>
      <c r="D20" s="41" t="s">
        <v>0</v>
      </c>
      <c r="E20" s="20"/>
      <c r="F20" s="21">
        <v>108.6</v>
      </c>
      <c r="G20" s="18"/>
      <c r="H20" s="18"/>
      <c r="I20" s="19"/>
      <c r="J20" s="2"/>
      <c r="K20" s="2"/>
    </row>
    <row r="21" spans="1:11" s="39" customFormat="1" ht="15" customHeight="1" x14ac:dyDescent="0.3">
      <c r="A21" s="15">
        <v>44727</v>
      </c>
      <c r="B21" s="60">
        <v>18</v>
      </c>
      <c r="C21" s="55" t="s">
        <v>101</v>
      </c>
      <c r="D21" s="41" t="s">
        <v>0</v>
      </c>
      <c r="E21" s="20"/>
      <c r="F21" s="21">
        <v>85.5</v>
      </c>
      <c r="G21" s="18"/>
      <c r="H21" s="18"/>
      <c r="I21" s="19"/>
      <c r="J21" s="2"/>
      <c r="K21" s="2"/>
    </row>
    <row r="22" spans="1:11" s="39" customFormat="1" ht="15" customHeight="1" x14ac:dyDescent="0.3">
      <c r="A22" s="15">
        <v>44738</v>
      </c>
      <c r="B22" s="60">
        <v>19</v>
      </c>
      <c r="C22" s="55" t="s">
        <v>106</v>
      </c>
      <c r="D22" s="57" t="s">
        <v>13</v>
      </c>
      <c r="E22" s="17">
        <v>54.4</v>
      </c>
      <c r="F22" s="18"/>
      <c r="G22" s="18"/>
      <c r="H22" s="18"/>
      <c r="I22" s="19"/>
      <c r="J22" s="2"/>
      <c r="K22" s="2"/>
    </row>
    <row r="23" spans="1:11" s="39" customFormat="1" ht="15" customHeight="1" x14ac:dyDescent="0.3">
      <c r="A23" s="15">
        <v>44741</v>
      </c>
      <c r="B23" s="60">
        <v>18</v>
      </c>
      <c r="C23" s="55" t="s">
        <v>109</v>
      </c>
      <c r="D23" s="41" t="s">
        <v>0</v>
      </c>
      <c r="E23" s="20"/>
      <c r="F23" s="21">
        <v>120</v>
      </c>
      <c r="G23" s="18"/>
      <c r="H23" s="18"/>
      <c r="I23" s="19"/>
      <c r="J23" s="2"/>
      <c r="K23" s="2"/>
    </row>
    <row r="24" spans="1:11" s="39" customFormat="1" ht="15" customHeight="1" x14ac:dyDescent="0.3">
      <c r="A24" s="15">
        <v>44742</v>
      </c>
      <c r="B24" s="16">
        <v>21</v>
      </c>
      <c r="C24" s="55" t="s">
        <v>111</v>
      </c>
      <c r="D24" s="41" t="s">
        <v>0</v>
      </c>
      <c r="E24" s="17"/>
      <c r="F24" s="18">
        <v>17.5</v>
      </c>
      <c r="G24" s="18"/>
      <c r="H24" s="18"/>
      <c r="I24" s="19"/>
      <c r="J24" s="2"/>
      <c r="K24" s="2"/>
    </row>
    <row r="25" spans="1:11" s="39" customFormat="1" ht="15" customHeight="1" x14ac:dyDescent="0.3">
      <c r="A25" s="15">
        <v>44763</v>
      </c>
      <c r="B25" s="60">
        <v>22</v>
      </c>
      <c r="C25" s="55" t="s">
        <v>52</v>
      </c>
      <c r="D25" s="41" t="s">
        <v>26</v>
      </c>
      <c r="E25" s="20"/>
      <c r="F25" s="21">
        <v>1355.03</v>
      </c>
      <c r="G25" s="18"/>
      <c r="H25" s="18"/>
      <c r="I25" s="19"/>
      <c r="J25" s="2"/>
      <c r="K25" s="2"/>
    </row>
    <row r="26" spans="1:11" s="39" customFormat="1" ht="15" customHeight="1" x14ac:dyDescent="0.3">
      <c r="A26" s="15">
        <v>44767</v>
      </c>
      <c r="B26" s="60">
        <v>23</v>
      </c>
      <c r="C26" s="40" t="s">
        <v>114</v>
      </c>
      <c r="D26" s="57" t="s">
        <v>25</v>
      </c>
      <c r="E26" s="17"/>
      <c r="F26" s="18">
        <v>110</v>
      </c>
      <c r="G26" s="18"/>
      <c r="H26" s="18"/>
      <c r="I26" s="19"/>
      <c r="J26" s="2"/>
      <c r="K26" s="2"/>
    </row>
    <row r="27" spans="1:11" s="39" customFormat="1" ht="15" customHeight="1" x14ac:dyDescent="0.3">
      <c r="A27" s="15">
        <v>44777</v>
      </c>
      <c r="B27" s="16">
        <v>24</v>
      </c>
      <c r="C27" s="55" t="s">
        <v>116</v>
      </c>
      <c r="D27" s="41" t="s">
        <v>0</v>
      </c>
      <c r="E27" s="20"/>
      <c r="F27" s="21">
        <v>78</v>
      </c>
      <c r="G27" s="18"/>
      <c r="H27" s="18"/>
      <c r="I27" s="19"/>
      <c r="J27" s="2"/>
      <c r="K27" s="2"/>
    </row>
    <row r="28" spans="1:11" s="39" customFormat="1" ht="15" customHeight="1" x14ac:dyDescent="0.3">
      <c r="A28" s="15">
        <v>44790</v>
      </c>
      <c r="B28" s="16">
        <v>25</v>
      </c>
      <c r="C28" s="55" t="s">
        <v>120</v>
      </c>
      <c r="D28" s="41" t="s">
        <v>0</v>
      </c>
      <c r="E28" s="20"/>
      <c r="F28" s="21">
        <v>100</v>
      </c>
      <c r="G28" s="18"/>
      <c r="H28" s="18"/>
      <c r="I28" s="19"/>
      <c r="J28" s="2"/>
      <c r="K28" s="2"/>
    </row>
    <row r="29" spans="1:11" s="39" customFormat="1" ht="15" customHeight="1" x14ac:dyDescent="0.3">
      <c r="A29" s="43">
        <v>44804</v>
      </c>
      <c r="B29" s="16">
        <v>26</v>
      </c>
      <c r="C29" s="55" t="s">
        <v>122</v>
      </c>
      <c r="D29" s="41" t="s">
        <v>0</v>
      </c>
      <c r="E29" s="20"/>
      <c r="F29" s="21">
        <v>120</v>
      </c>
      <c r="G29" s="18"/>
      <c r="H29" s="18"/>
      <c r="I29" s="19"/>
      <c r="J29" s="2"/>
      <c r="K29" s="2"/>
    </row>
    <row r="30" spans="1:11" s="39" customFormat="1" ht="15" customHeight="1" x14ac:dyDescent="0.3">
      <c r="A30" s="43">
        <v>44818</v>
      </c>
      <c r="B30" s="16">
        <v>27</v>
      </c>
      <c r="C30" s="55" t="s">
        <v>123</v>
      </c>
      <c r="D30" s="41" t="s">
        <v>0</v>
      </c>
      <c r="E30" s="20"/>
      <c r="F30" s="21">
        <v>90</v>
      </c>
      <c r="G30" s="18"/>
      <c r="H30" s="18"/>
      <c r="I30" s="19"/>
      <c r="J30" s="2"/>
      <c r="K30" s="2"/>
    </row>
    <row r="31" spans="1:11" s="39" customFormat="1" ht="15" customHeight="1" x14ac:dyDescent="0.3">
      <c r="A31" s="43">
        <v>44821</v>
      </c>
      <c r="B31" s="16">
        <v>28</v>
      </c>
      <c r="C31" s="42" t="s">
        <v>124</v>
      </c>
      <c r="D31" s="41" t="s">
        <v>0</v>
      </c>
      <c r="E31" s="17">
        <v>586.79999999999995</v>
      </c>
      <c r="F31" s="18"/>
      <c r="G31" s="18"/>
      <c r="H31" s="18"/>
      <c r="I31" s="19"/>
      <c r="J31" s="2"/>
      <c r="K31" s="2"/>
    </row>
    <row r="32" spans="1:11" s="39" customFormat="1" ht="15" customHeight="1" x14ac:dyDescent="0.3">
      <c r="A32" s="43">
        <v>44822</v>
      </c>
      <c r="B32" s="16">
        <v>29</v>
      </c>
      <c r="C32" s="42" t="s">
        <v>50</v>
      </c>
      <c r="D32" s="41" t="s">
        <v>28</v>
      </c>
      <c r="E32" s="17"/>
      <c r="F32" s="18">
        <v>785</v>
      </c>
      <c r="G32" s="18"/>
      <c r="H32" s="18"/>
      <c r="I32" s="19"/>
      <c r="J32" s="2"/>
      <c r="K32" s="2"/>
    </row>
    <row r="33" spans="1:11" s="39" customFormat="1" ht="15" customHeight="1" x14ac:dyDescent="0.3">
      <c r="A33" s="15"/>
      <c r="B33" s="16">
        <v>30</v>
      </c>
      <c r="C33" s="42"/>
      <c r="D33" s="19"/>
      <c r="E33" s="17"/>
      <c r="F33" s="18"/>
      <c r="G33" s="18"/>
      <c r="H33" s="18"/>
      <c r="I33" s="19"/>
      <c r="J33" s="2"/>
      <c r="K33" s="2"/>
    </row>
    <row r="34" spans="1:11" s="39" customFormat="1" ht="15" customHeight="1" x14ac:dyDescent="0.3">
      <c r="A34" s="15"/>
      <c r="B34" s="16">
        <v>31</v>
      </c>
      <c r="C34" s="42"/>
      <c r="D34" s="19"/>
      <c r="E34" s="17"/>
      <c r="F34" s="18"/>
      <c r="G34" s="18"/>
      <c r="H34" s="18"/>
      <c r="I34" s="19"/>
      <c r="J34" s="2"/>
      <c r="K34" s="2"/>
    </row>
    <row r="35" spans="1:11" s="39" customFormat="1" ht="15" customHeight="1" x14ac:dyDescent="0.3">
      <c r="A35" s="15"/>
      <c r="B35" s="16">
        <v>32</v>
      </c>
      <c r="C35" s="55"/>
      <c r="D35" s="41"/>
      <c r="E35" s="17"/>
      <c r="F35" s="18"/>
      <c r="G35" s="18"/>
      <c r="H35" s="18"/>
      <c r="I35" s="19"/>
      <c r="J35" s="2"/>
      <c r="K35" s="2"/>
    </row>
    <row r="36" spans="1:11" s="39" customFormat="1" ht="15" customHeight="1" x14ac:dyDescent="0.3">
      <c r="A36" s="15"/>
      <c r="B36" s="16">
        <v>33</v>
      </c>
      <c r="C36" s="42"/>
      <c r="D36" s="19"/>
      <c r="E36" s="17"/>
      <c r="F36" s="18"/>
      <c r="G36" s="18"/>
      <c r="H36" s="18"/>
      <c r="I36" s="19"/>
      <c r="J36" s="2"/>
      <c r="K36" s="2"/>
    </row>
    <row r="37" spans="1:11" s="39" customFormat="1" ht="15" customHeight="1" x14ac:dyDescent="0.3">
      <c r="A37" s="15"/>
      <c r="B37" s="16">
        <v>34</v>
      </c>
      <c r="C37" s="55"/>
      <c r="D37" s="41"/>
      <c r="E37" s="17"/>
      <c r="F37" s="18"/>
      <c r="G37" s="18"/>
      <c r="H37" s="18"/>
      <c r="I37" s="19"/>
      <c r="J37" s="2"/>
      <c r="K37" s="2"/>
    </row>
    <row r="38" spans="1:11" s="39" customFormat="1" ht="15" customHeight="1" x14ac:dyDescent="0.3">
      <c r="A38" s="15"/>
      <c r="B38" s="61">
        <v>35</v>
      </c>
      <c r="C38" s="40"/>
      <c r="D38" s="57"/>
      <c r="E38" s="20"/>
      <c r="F38" s="18"/>
      <c r="G38" s="18"/>
      <c r="H38" s="18"/>
      <c r="I38" s="19"/>
      <c r="J38" s="2"/>
      <c r="K38" s="2"/>
    </row>
    <row r="39" spans="1:11" s="39" customFormat="1" ht="15" customHeight="1" x14ac:dyDescent="0.3">
      <c r="A39" s="15"/>
      <c r="B39" s="16">
        <v>36</v>
      </c>
      <c r="C39" s="55"/>
      <c r="D39" s="41"/>
      <c r="E39" s="17"/>
      <c r="F39" s="18"/>
      <c r="G39" s="18"/>
      <c r="H39" s="18"/>
      <c r="I39" s="19"/>
      <c r="J39" s="2"/>
      <c r="K39" s="2"/>
    </row>
    <row r="40" spans="1:11" s="39" customFormat="1" ht="15" customHeight="1" x14ac:dyDescent="0.3">
      <c r="A40" s="15"/>
      <c r="B40" s="16">
        <v>37</v>
      </c>
      <c r="C40" s="55"/>
      <c r="D40" s="41"/>
      <c r="E40" s="17"/>
      <c r="F40" s="18"/>
      <c r="G40" s="18"/>
      <c r="H40" s="18"/>
      <c r="I40" s="19"/>
      <c r="J40" s="2"/>
      <c r="K40" s="2"/>
    </row>
    <row r="41" spans="1:11" s="39" customFormat="1" ht="15" customHeight="1" x14ac:dyDescent="0.3">
      <c r="A41" s="15"/>
      <c r="B41" s="16">
        <v>38</v>
      </c>
      <c r="C41" s="55"/>
      <c r="D41" s="57"/>
      <c r="E41" s="17"/>
      <c r="F41" s="18"/>
      <c r="G41" s="18"/>
      <c r="H41" s="18"/>
      <c r="I41" s="19"/>
      <c r="J41" s="2"/>
      <c r="K41" s="2"/>
    </row>
    <row r="42" spans="1:11" s="39" customFormat="1" ht="15" customHeight="1" x14ac:dyDescent="0.3">
      <c r="A42" s="15"/>
      <c r="B42" s="61">
        <v>39</v>
      </c>
      <c r="C42" s="40"/>
      <c r="D42" s="19"/>
      <c r="E42" s="20"/>
      <c r="F42" s="18"/>
      <c r="G42" s="18"/>
      <c r="H42" s="18"/>
      <c r="I42" s="19"/>
      <c r="J42" s="2"/>
      <c r="K42" s="2"/>
    </row>
    <row r="43" spans="1:11" s="39" customFormat="1" ht="15" customHeight="1" x14ac:dyDescent="0.3">
      <c r="A43" s="15"/>
      <c r="B43" s="16">
        <v>40</v>
      </c>
      <c r="C43" s="55"/>
      <c r="D43" s="19"/>
      <c r="E43" s="20"/>
      <c r="F43" s="18"/>
      <c r="G43" s="18"/>
      <c r="H43" s="18"/>
      <c r="I43" s="19"/>
      <c r="J43" s="2"/>
      <c r="K43" s="2"/>
    </row>
    <row r="44" spans="1:11" s="39" customFormat="1" ht="15" customHeight="1" x14ac:dyDescent="0.3">
      <c r="A44" s="15"/>
      <c r="B44" s="16">
        <v>41</v>
      </c>
      <c r="C44" s="40"/>
      <c r="D44" s="19"/>
      <c r="E44" s="20"/>
      <c r="F44" s="18"/>
      <c r="G44" s="18"/>
      <c r="H44" s="18"/>
      <c r="I44" s="19"/>
      <c r="J44" s="2"/>
      <c r="K44" s="2"/>
    </row>
    <row r="45" spans="1:11" s="39" customFormat="1" ht="15" customHeight="1" x14ac:dyDescent="0.3">
      <c r="A45" s="15"/>
      <c r="B45" s="16">
        <v>42</v>
      </c>
      <c r="C45" s="55"/>
      <c r="D45" s="57"/>
      <c r="E45" s="17"/>
      <c r="F45" s="18"/>
      <c r="G45" s="18"/>
      <c r="H45" s="18"/>
      <c r="I45" s="19"/>
      <c r="J45" s="2"/>
      <c r="K45" s="2"/>
    </row>
    <row r="46" spans="1:11" s="39" customFormat="1" ht="15" customHeight="1" x14ac:dyDescent="0.3">
      <c r="A46" s="15"/>
      <c r="B46" s="16">
        <v>43</v>
      </c>
      <c r="C46" s="55"/>
      <c r="D46" s="41"/>
      <c r="E46" s="17"/>
      <c r="F46" s="18"/>
      <c r="G46" s="18"/>
      <c r="H46" s="18"/>
      <c r="I46" s="19"/>
      <c r="J46" s="2"/>
      <c r="K46" s="2"/>
    </row>
    <row r="47" spans="1:11" s="39" customFormat="1" ht="15" customHeight="1" x14ac:dyDescent="0.3">
      <c r="A47" s="15"/>
      <c r="B47" s="16">
        <v>44</v>
      </c>
      <c r="C47" s="55"/>
      <c r="D47" s="41"/>
      <c r="E47" s="17"/>
      <c r="F47" s="18"/>
      <c r="G47" s="18"/>
      <c r="H47" s="18"/>
      <c r="I47" s="19"/>
      <c r="J47" s="2"/>
      <c r="K47" s="2"/>
    </row>
    <row r="48" spans="1:11" s="39" customFormat="1" ht="15" customHeight="1" x14ac:dyDescent="0.3">
      <c r="A48" s="15"/>
      <c r="B48" s="16">
        <v>45</v>
      </c>
      <c r="C48" s="55"/>
      <c r="D48" s="41"/>
      <c r="E48" s="17"/>
      <c r="F48" s="18"/>
      <c r="G48" s="18"/>
      <c r="H48" s="18"/>
      <c r="I48" s="19"/>
      <c r="J48" s="2"/>
      <c r="K48" s="2"/>
    </row>
    <row r="49" spans="1:11" s="39" customFormat="1" ht="15" customHeight="1" x14ac:dyDescent="0.3">
      <c r="A49" s="15"/>
      <c r="B49" s="16">
        <v>46</v>
      </c>
      <c r="C49" s="55"/>
      <c r="D49" s="41"/>
      <c r="E49" s="17"/>
      <c r="F49" s="18"/>
      <c r="G49" s="18"/>
      <c r="H49" s="18"/>
      <c r="I49" s="19"/>
      <c r="J49" s="2"/>
      <c r="K49" s="2"/>
    </row>
    <row r="50" spans="1:11" s="39" customFormat="1" ht="15" customHeight="1" x14ac:dyDescent="0.3">
      <c r="A50" s="15"/>
      <c r="B50" s="16">
        <v>47</v>
      </c>
      <c r="C50" s="55"/>
      <c r="D50" s="2"/>
      <c r="E50" s="20"/>
      <c r="F50" s="18"/>
      <c r="G50" s="18"/>
      <c r="H50" s="18"/>
      <c r="I50" s="19"/>
      <c r="J50" s="2"/>
      <c r="K50" s="2"/>
    </row>
    <row r="51" spans="1:11" s="39" customFormat="1" ht="15" customHeight="1" x14ac:dyDescent="0.3">
      <c r="A51" s="15"/>
      <c r="B51" s="16">
        <v>48</v>
      </c>
      <c r="C51" s="55"/>
      <c r="D51" s="2"/>
      <c r="E51" s="20"/>
      <c r="F51" s="18"/>
      <c r="G51" s="18"/>
      <c r="H51" s="18"/>
      <c r="I51" s="19"/>
      <c r="J51" s="2"/>
      <c r="K51" s="2"/>
    </row>
    <row r="52" spans="1:11" s="39" customFormat="1" ht="15" customHeight="1" x14ac:dyDescent="0.3">
      <c r="A52" s="15"/>
      <c r="B52" s="16">
        <v>49</v>
      </c>
      <c r="C52" s="55"/>
      <c r="D52" s="2"/>
      <c r="E52" s="20"/>
      <c r="F52" s="18"/>
      <c r="G52" s="18"/>
      <c r="H52" s="18"/>
      <c r="I52" s="19"/>
      <c r="J52" s="2"/>
      <c r="K52" s="2"/>
    </row>
    <row r="53" spans="1:11" s="39" customFormat="1" ht="15" customHeight="1" x14ac:dyDescent="0.3">
      <c r="A53" s="15"/>
      <c r="B53" s="16">
        <v>50</v>
      </c>
      <c r="C53" s="55"/>
      <c r="D53" s="41"/>
      <c r="E53" s="17"/>
      <c r="F53" s="18"/>
      <c r="G53" s="18"/>
      <c r="H53" s="18"/>
      <c r="I53" s="19"/>
      <c r="J53" s="2"/>
      <c r="K53" s="2"/>
    </row>
    <row r="54" spans="1:11" s="39" customFormat="1" ht="15" customHeight="1" x14ac:dyDescent="0.3">
      <c r="A54" s="15"/>
      <c r="B54" s="16">
        <v>51</v>
      </c>
      <c r="C54" s="55"/>
      <c r="D54" s="2"/>
      <c r="E54" s="20"/>
      <c r="F54" s="18"/>
      <c r="G54" s="18"/>
      <c r="H54" s="18"/>
      <c r="I54" s="19"/>
      <c r="J54" s="2"/>
      <c r="K54" s="2"/>
    </row>
    <row r="55" spans="1:11" s="39" customFormat="1" ht="15" customHeight="1" x14ac:dyDescent="0.3">
      <c r="A55" s="15"/>
      <c r="B55" s="61">
        <v>52</v>
      </c>
      <c r="C55" s="40"/>
      <c r="D55" s="19"/>
      <c r="E55" s="20"/>
      <c r="F55" s="18"/>
      <c r="G55" s="18"/>
      <c r="H55" s="18"/>
      <c r="I55" s="19"/>
      <c r="J55" s="2"/>
      <c r="K55" s="2"/>
    </row>
    <row r="56" spans="1:11" s="39" customFormat="1" ht="15" customHeight="1" x14ac:dyDescent="0.3">
      <c r="A56" s="15"/>
      <c r="B56" s="42">
        <v>53</v>
      </c>
      <c r="C56" s="40"/>
      <c r="D56" s="63"/>
      <c r="E56" s="20"/>
      <c r="F56" s="18"/>
      <c r="G56" s="18"/>
      <c r="H56" s="18"/>
      <c r="I56" s="19"/>
      <c r="J56" s="2"/>
      <c r="K56" s="2"/>
    </row>
    <row r="57" spans="1:11" s="39" customFormat="1" ht="15" customHeight="1" x14ac:dyDescent="0.3">
      <c r="A57" s="15"/>
      <c r="B57" s="16">
        <v>54</v>
      </c>
      <c r="C57" s="42"/>
      <c r="D57" s="19"/>
      <c r="E57" s="20"/>
      <c r="F57" s="18"/>
      <c r="G57" s="58"/>
      <c r="H57" s="18"/>
      <c r="I57" s="19"/>
      <c r="J57" s="2"/>
      <c r="K57" s="2"/>
    </row>
    <row r="58" spans="1:11" s="39" customFormat="1" ht="15" customHeight="1" x14ac:dyDescent="0.3">
      <c r="A58" s="15"/>
      <c r="B58" s="16">
        <v>55</v>
      </c>
      <c r="C58" s="55"/>
      <c r="D58" s="41"/>
      <c r="E58" s="17"/>
      <c r="F58" s="18"/>
      <c r="G58" s="18"/>
      <c r="H58" s="18"/>
      <c r="I58" s="19"/>
      <c r="J58" s="2"/>
      <c r="K58" s="2"/>
    </row>
    <row r="59" spans="1:11" s="39" customFormat="1" ht="15" customHeight="1" x14ac:dyDescent="0.3">
      <c r="A59" s="15"/>
      <c r="B59" s="16">
        <v>56</v>
      </c>
      <c r="C59" s="55"/>
      <c r="D59" s="41"/>
      <c r="E59" s="17"/>
      <c r="F59" s="18"/>
      <c r="G59" s="18"/>
      <c r="H59" s="18"/>
      <c r="I59" s="19"/>
      <c r="J59" s="2"/>
      <c r="K59" s="2"/>
    </row>
    <row r="60" spans="1:11" s="39" customFormat="1" ht="15" customHeight="1" x14ac:dyDescent="0.3">
      <c r="A60" s="15"/>
      <c r="B60" s="16">
        <v>57</v>
      </c>
      <c r="C60" s="55"/>
      <c r="D60" s="41"/>
      <c r="E60" s="17"/>
      <c r="F60" s="18"/>
      <c r="G60" s="18"/>
      <c r="H60" s="18"/>
      <c r="I60" s="19"/>
      <c r="J60" s="2"/>
      <c r="K60" s="2"/>
    </row>
    <row r="61" spans="1:11" s="39" customFormat="1" ht="15" customHeight="1" x14ac:dyDescent="0.3">
      <c r="A61" s="15"/>
      <c r="B61" s="61">
        <v>58</v>
      </c>
      <c r="C61" s="40"/>
      <c r="D61" s="19"/>
      <c r="F61" s="17"/>
      <c r="G61" s="18"/>
      <c r="H61" s="18"/>
      <c r="I61" s="19"/>
      <c r="J61" s="2"/>
      <c r="K61" s="2"/>
    </row>
    <row r="62" spans="1:11" s="39" customFormat="1" ht="15" customHeight="1" x14ac:dyDescent="0.3">
      <c r="A62" s="15"/>
      <c r="B62" s="60">
        <v>59</v>
      </c>
      <c r="C62" s="40"/>
      <c r="D62" s="19"/>
      <c r="E62" s="20"/>
      <c r="F62" s="21"/>
      <c r="G62" s="18"/>
      <c r="H62" s="18"/>
      <c r="I62" s="19"/>
      <c r="J62" s="2"/>
      <c r="K62" s="2"/>
    </row>
    <row r="63" spans="1:11" s="39" customFormat="1" ht="15" customHeight="1" x14ac:dyDescent="0.3">
      <c r="A63" s="15"/>
      <c r="B63" s="60">
        <v>60</v>
      </c>
      <c r="C63" s="40"/>
      <c r="D63" s="19"/>
      <c r="E63" s="20"/>
      <c r="F63" s="18"/>
      <c r="G63" s="18"/>
      <c r="H63" s="18"/>
      <c r="I63" s="19"/>
      <c r="J63" s="2"/>
      <c r="K63" s="2"/>
    </row>
    <row r="64" spans="1:11" s="39" customFormat="1" ht="15" customHeight="1" x14ac:dyDescent="0.3">
      <c r="A64" s="15"/>
      <c r="B64" s="60">
        <v>61</v>
      </c>
      <c r="C64" s="40"/>
      <c r="D64" s="19"/>
      <c r="E64" s="20"/>
      <c r="F64" s="18"/>
      <c r="G64" s="18"/>
      <c r="H64" s="18"/>
      <c r="I64" s="19"/>
      <c r="J64" s="2"/>
      <c r="K64" s="2"/>
    </row>
    <row r="65" spans="1:11" s="39" customFormat="1" ht="15" customHeight="1" x14ac:dyDescent="0.3">
      <c r="A65" s="15"/>
      <c r="B65" s="60">
        <v>62</v>
      </c>
      <c r="C65" s="40"/>
      <c r="D65" s="19"/>
      <c r="E65" s="20"/>
      <c r="F65" s="58"/>
      <c r="G65" s="18"/>
      <c r="H65" s="18"/>
      <c r="I65" s="19"/>
      <c r="J65" s="2"/>
      <c r="K65" s="2"/>
    </row>
    <row r="66" spans="1:11" s="39" customFormat="1" ht="15" customHeight="1" x14ac:dyDescent="0.3">
      <c r="A66" s="15"/>
      <c r="B66" s="16">
        <v>63</v>
      </c>
      <c r="C66" s="42"/>
      <c r="D66" s="19"/>
      <c r="E66" s="17"/>
      <c r="F66" s="18"/>
      <c r="G66" s="18"/>
      <c r="H66" s="18"/>
      <c r="I66" s="19"/>
      <c r="J66" s="2"/>
      <c r="K66" s="2"/>
    </row>
    <row r="67" spans="1:11" s="39" customFormat="1" ht="15" customHeight="1" x14ac:dyDescent="0.3">
      <c r="A67" s="15"/>
      <c r="B67" s="61">
        <v>64</v>
      </c>
      <c r="C67" s="40"/>
      <c r="D67" s="19"/>
      <c r="E67" s="20"/>
      <c r="F67" s="18"/>
      <c r="G67" s="18"/>
      <c r="H67" s="18"/>
      <c r="I67" s="19"/>
      <c r="J67" s="2"/>
      <c r="K67" s="2"/>
    </row>
    <row r="68" spans="1:11" s="39" customFormat="1" ht="15" customHeight="1" x14ac:dyDescent="0.3">
      <c r="A68" s="15"/>
      <c r="B68" s="16">
        <v>65</v>
      </c>
      <c r="C68" s="42"/>
      <c r="D68" s="19"/>
      <c r="E68" s="17"/>
      <c r="F68" s="18"/>
      <c r="G68" s="18"/>
      <c r="H68" s="18"/>
      <c r="I68" s="19"/>
      <c r="J68" s="2"/>
      <c r="K68" s="2"/>
    </row>
    <row r="69" spans="1:11" s="39" customFormat="1" ht="15" customHeight="1" x14ac:dyDescent="0.3">
      <c r="A69" s="15"/>
      <c r="B69" s="16">
        <v>66</v>
      </c>
      <c r="C69" s="42"/>
      <c r="D69" s="19"/>
      <c r="E69" s="17"/>
      <c r="F69" s="18"/>
      <c r="G69" s="18"/>
      <c r="H69" s="18"/>
      <c r="I69" s="19"/>
      <c r="J69" s="2"/>
      <c r="K69" s="2"/>
    </row>
    <row r="70" spans="1:11" s="39" customFormat="1" ht="15" customHeight="1" x14ac:dyDescent="0.3">
      <c r="A70" s="15"/>
      <c r="B70" s="16">
        <v>67</v>
      </c>
      <c r="C70" s="42"/>
      <c r="D70" s="19"/>
      <c r="E70" s="17"/>
      <c r="F70" s="18"/>
      <c r="G70" s="18"/>
      <c r="H70" s="18"/>
      <c r="I70" s="19"/>
      <c r="J70" s="2"/>
      <c r="K70" s="2"/>
    </row>
    <row r="71" spans="1:11" s="39" customFormat="1" ht="15" customHeight="1" x14ac:dyDescent="0.3">
      <c r="A71" s="15"/>
      <c r="B71" s="16">
        <v>68</v>
      </c>
      <c r="C71" s="55"/>
      <c r="D71" s="41"/>
      <c r="E71" s="17"/>
      <c r="F71" s="18"/>
      <c r="G71" s="18"/>
      <c r="H71" s="18"/>
      <c r="I71" s="19"/>
      <c r="J71" s="2"/>
      <c r="K71" s="2"/>
    </row>
    <row r="72" spans="1:11" s="39" customFormat="1" ht="15" customHeight="1" x14ac:dyDescent="0.3">
      <c r="A72" s="15"/>
      <c r="B72" s="16">
        <v>69</v>
      </c>
      <c r="C72" s="55"/>
      <c r="D72" s="41"/>
      <c r="E72" s="17"/>
      <c r="F72" s="18"/>
      <c r="G72" s="18"/>
      <c r="H72" s="18"/>
      <c r="I72" s="19"/>
      <c r="J72" s="2"/>
      <c r="K72" s="2"/>
    </row>
    <row r="73" spans="1:11" s="39" customFormat="1" ht="15" customHeight="1" x14ac:dyDescent="0.3">
      <c r="A73" s="15"/>
      <c r="B73" s="16">
        <v>70</v>
      </c>
      <c r="C73" s="55"/>
      <c r="D73" s="19"/>
      <c r="E73" s="17"/>
      <c r="F73" s="18"/>
      <c r="G73" s="18"/>
      <c r="H73" s="18"/>
      <c r="I73" s="19"/>
      <c r="J73" s="2"/>
      <c r="K73" s="2"/>
    </row>
    <row r="74" spans="1:11" s="39" customFormat="1" ht="15" customHeight="1" x14ac:dyDescent="0.3">
      <c r="A74" s="15"/>
      <c r="B74" s="16">
        <v>71</v>
      </c>
      <c r="C74" s="42"/>
      <c r="D74" s="19"/>
      <c r="E74" s="17"/>
      <c r="F74" s="18"/>
      <c r="G74" s="18"/>
      <c r="H74" s="18"/>
      <c r="I74" s="19"/>
      <c r="J74" s="2"/>
      <c r="K74" s="2"/>
    </row>
    <row r="75" spans="1:11" s="39" customFormat="1" ht="15" customHeight="1" x14ac:dyDescent="0.3">
      <c r="A75" s="15"/>
      <c r="B75" s="16">
        <v>72</v>
      </c>
      <c r="C75" s="42"/>
      <c r="D75" s="19"/>
      <c r="E75" s="17"/>
      <c r="F75" s="18"/>
      <c r="G75" s="18"/>
      <c r="H75" s="18"/>
      <c r="I75" s="19"/>
      <c r="J75" s="2"/>
      <c r="K75" s="2"/>
    </row>
    <row r="76" spans="1:11" s="39" customFormat="1" ht="15" customHeight="1" x14ac:dyDescent="0.3">
      <c r="A76" s="15"/>
      <c r="B76" s="16">
        <v>73</v>
      </c>
      <c r="C76" s="42"/>
      <c r="D76" s="19"/>
      <c r="E76" s="17"/>
      <c r="F76" s="18"/>
      <c r="G76" s="18"/>
      <c r="H76" s="18"/>
      <c r="I76" s="19"/>
      <c r="J76" s="2"/>
      <c r="K76" s="2"/>
    </row>
    <row r="77" spans="1:11" s="39" customFormat="1" ht="15" customHeight="1" x14ac:dyDescent="0.3">
      <c r="A77" s="15"/>
      <c r="B77" s="16">
        <v>74</v>
      </c>
      <c r="C77" s="42"/>
      <c r="D77" s="19"/>
      <c r="E77" s="17"/>
      <c r="F77" s="18"/>
      <c r="G77" s="18"/>
      <c r="H77" s="18"/>
      <c r="I77" s="19"/>
      <c r="J77" s="2"/>
      <c r="K77" s="2"/>
    </row>
    <row r="78" spans="1:11" s="39" customFormat="1" ht="15" customHeight="1" x14ac:dyDescent="0.3">
      <c r="A78" s="43"/>
      <c r="B78" s="16">
        <v>75</v>
      </c>
      <c r="C78" s="42"/>
      <c r="D78" s="19"/>
      <c r="E78" s="17"/>
      <c r="F78" s="18"/>
      <c r="G78" s="18"/>
      <c r="H78" s="18"/>
      <c r="I78" s="19"/>
      <c r="J78" s="2"/>
      <c r="K78" s="2"/>
    </row>
    <row r="79" spans="1:11" s="39" customFormat="1" ht="15" customHeight="1" x14ac:dyDescent="0.3">
      <c r="A79" s="15"/>
      <c r="B79" s="16">
        <v>76</v>
      </c>
      <c r="C79" s="40"/>
      <c r="D79" s="19"/>
      <c r="E79" s="17"/>
      <c r="F79" s="18"/>
      <c r="G79" s="18"/>
      <c r="H79" s="18"/>
      <c r="I79" s="19"/>
      <c r="J79" s="2"/>
      <c r="K79" s="2"/>
    </row>
    <row r="80" spans="1:11" s="39" customFormat="1" ht="15" customHeight="1" x14ac:dyDescent="0.3">
      <c r="A80" s="43"/>
      <c r="B80" s="16">
        <v>77</v>
      </c>
      <c r="C80" s="42"/>
      <c r="D80" s="19"/>
      <c r="E80" s="17"/>
      <c r="F80" s="18"/>
      <c r="G80" s="18"/>
      <c r="H80" s="18"/>
      <c r="I80" s="19"/>
      <c r="J80" s="2"/>
      <c r="K80" s="2"/>
    </row>
    <row r="81" spans="1:11" s="39" customFormat="1" ht="15" customHeight="1" x14ac:dyDescent="0.3">
      <c r="A81" s="43"/>
      <c r="B81" s="16">
        <v>78</v>
      </c>
      <c r="C81" s="42"/>
      <c r="D81" s="19"/>
      <c r="E81" s="17"/>
      <c r="F81" s="18"/>
      <c r="G81" s="18"/>
      <c r="H81" s="18"/>
      <c r="I81" s="19"/>
      <c r="J81" s="2"/>
      <c r="K81" s="2"/>
    </row>
    <row r="82" spans="1:11" s="39" customFormat="1" ht="15" customHeight="1" x14ac:dyDescent="0.3">
      <c r="A82" s="15"/>
      <c r="B82" s="60">
        <v>79</v>
      </c>
      <c r="C82" s="64"/>
      <c r="E82" s="65"/>
      <c r="F82" s="21"/>
      <c r="G82" s="18"/>
      <c r="H82" s="18"/>
      <c r="I82" s="19"/>
      <c r="J82" s="2"/>
      <c r="K82" s="2"/>
    </row>
    <row r="83" spans="1:11" s="39" customFormat="1" ht="15" customHeight="1" x14ac:dyDescent="0.3">
      <c r="A83" s="15"/>
      <c r="B83" s="16">
        <v>80</v>
      </c>
      <c r="C83" s="55"/>
      <c r="D83" s="41"/>
      <c r="E83" s="17"/>
      <c r="F83" s="18"/>
      <c r="G83" s="18"/>
      <c r="H83" s="18"/>
      <c r="I83" s="19"/>
      <c r="J83" s="2"/>
      <c r="K83" s="2"/>
    </row>
    <row r="84" spans="1:11" s="39" customFormat="1" ht="15" customHeight="1" x14ac:dyDescent="0.3">
      <c r="A84" s="15"/>
      <c r="B84" s="16">
        <v>81</v>
      </c>
      <c r="C84" s="55"/>
      <c r="D84" s="41"/>
      <c r="E84" s="17"/>
      <c r="F84" s="18"/>
      <c r="G84" s="18"/>
      <c r="H84" s="18"/>
      <c r="I84" s="19"/>
      <c r="J84" s="2"/>
      <c r="K84" s="2"/>
    </row>
    <row r="85" spans="1:11" s="39" customFormat="1" ht="15" customHeight="1" x14ac:dyDescent="0.3">
      <c r="A85" s="15"/>
      <c r="B85" s="16">
        <v>82</v>
      </c>
      <c r="C85" s="55"/>
      <c r="D85" s="41"/>
      <c r="E85" s="17"/>
      <c r="F85" s="18"/>
      <c r="G85" s="18"/>
      <c r="H85" s="18"/>
      <c r="I85" s="19"/>
      <c r="J85" s="2"/>
      <c r="K85" s="2"/>
    </row>
    <row r="86" spans="1:11" s="39" customFormat="1" ht="15" customHeight="1" x14ac:dyDescent="0.3">
      <c r="A86" s="15"/>
      <c r="B86" s="16">
        <v>83</v>
      </c>
      <c r="C86" s="55"/>
      <c r="D86" s="41"/>
      <c r="E86" s="17"/>
      <c r="F86" s="18"/>
      <c r="G86" s="18"/>
      <c r="H86" s="18"/>
      <c r="I86" s="19"/>
      <c r="J86" s="2"/>
      <c r="K86" s="2"/>
    </row>
    <row r="87" spans="1:11" s="39" customFormat="1" ht="15" customHeight="1" x14ac:dyDescent="0.3">
      <c r="A87" s="15"/>
      <c r="B87" s="16">
        <v>84</v>
      </c>
      <c r="C87" s="55"/>
      <c r="D87" s="41"/>
      <c r="E87" s="17"/>
      <c r="F87" s="18"/>
      <c r="G87" s="18"/>
      <c r="H87" s="18"/>
      <c r="I87" s="19"/>
      <c r="J87" s="2"/>
      <c r="K87" s="2"/>
    </row>
    <row r="88" spans="1:11" s="39" customFormat="1" ht="15" customHeight="1" x14ac:dyDescent="0.3">
      <c r="A88" s="15"/>
      <c r="B88" s="16">
        <v>85</v>
      </c>
      <c r="C88" s="55"/>
      <c r="D88" s="41"/>
      <c r="E88" s="17"/>
      <c r="F88" s="18"/>
      <c r="G88" s="18"/>
      <c r="H88" s="18"/>
      <c r="I88" s="19"/>
      <c r="J88" s="2"/>
      <c r="K88" s="2"/>
    </row>
    <row r="89" spans="1:11" s="39" customFormat="1" ht="15" customHeight="1" x14ac:dyDescent="0.3">
      <c r="A89" s="15"/>
      <c r="B89" s="16">
        <v>86</v>
      </c>
      <c r="C89" s="42"/>
      <c r="D89" s="19"/>
      <c r="E89" s="17"/>
      <c r="F89" s="18"/>
      <c r="G89" s="18"/>
      <c r="H89" s="18"/>
      <c r="I89" s="19"/>
      <c r="J89" s="2"/>
      <c r="K89" s="2"/>
    </row>
    <row r="90" spans="1:11" s="39" customFormat="1" ht="15" customHeight="1" x14ac:dyDescent="0.3">
      <c r="A90" s="15"/>
      <c r="B90" s="16">
        <v>87</v>
      </c>
      <c r="C90" s="42"/>
      <c r="D90" s="19"/>
      <c r="E90" s="17"/>
      <c r="F90" s="18"/>
      <c r="G90" s="18"/>
      <c r="H90" s="18"/>
      <c r="I90" s="19"/>
      <c r="J90" s="2"/>
      <c r="K90" s="2"/>
    </row>
    <row r="91" spans="1:11" s="39" customFormat="1" ht="15" customHeight="1" x14ac:dyDescent="0.3">
      <c r="A91" s="15"/>
      <c r="B91" s="16">
        <v>88</v>
      </c>
      <c r="C91" s="42"/>
      <c r="D91" s="19"/>
      <c r="E91" s="17"/>
      <c r="F91" s="18"/>
      <c r="G91" s="18"/>
      <c r="H91" s="18"/>
      <c r="I91" s="19"/>
      <c r="J91" s="2"/>
      <c r="K91" s="2"/>
    </row>
    <row r="92" spans="1:11" s="39" customFormat="1" ht="15" customHeight="1" x14ac:dyDescent="0.3">
      <c r="A92" s="15"/>
      <c r="B92" s="60">
        <v>89</v>
      </c>
      <c r="C92" s="40"/>
      <c r="D92" s="41"/>
      <c r="E92" s="21"/>
      <c r="F92" s="21"/>
      <c r="G92" s="18"/>
      <c r="H92" s="18"/>
      <c r="I92" s="19"/>
      <c r="J92" s="2"/>
      <c r="K92" s="2"/>
    </row>
    <row r="93" spans="1:11" s="39" customFormat="1" ht="15" customHeight="1" x14ac:dyDescent="0.3">
      <c r="A93" s="15"/>
      <c r="B93" s="16">
        <v>90</v>
      </c>
      <c r="C93" s="42"/>
      <c r="D93" s="19"/>
      <c r="E93" s="17"/>
      <c r="F93" s="18"/>
      <c r="G93" s="18"/>
      <c r="H93" s="18"/>
      <c r="I93" s="19"/>
      <c r="J93" s="2"/>
      <c r="K93" s="2"/>
    </row>
    <row r="94" spans="1:11" s="39" customFormat="1" ht="15" customHeight="1" x14ac:dyDescent="0.3">
      <c r="A94" s="15"/>
      <c r="B94" s="16">
        <v>91</v>
      </c>
      <c r="C94" s="42"/>
      <c r="D94" s="19"/>
      <c r="E94" s="17"/>
      <c r="F94" s="18"/>
      <c r="G94" s="18"/>
      <c r="H94" s="18"/>
      <c r="I94" s="19"/>
      <c r="J94" s="2"/>
      <c r="K94" s="2"/>
    </row>
    <row r="95" spans="1:11" s="39" customFormat="1" ht="15" customHeight="1" x14ac:dyDescent="0.3">
      <c r="A95" s="15"/>
      <c r="B95" s="16">
        <v>92</v>
      </c>
      <c r="C95" s="42"/>
      <c r="D95" s="19"/>
      <c r="E95" s="17"/>
      <c r="F95" s="18"/>
      <c r="G95" s="18"/>
      <c r="H95" s="18"/>
      <c r="I95" s="19"/>
      <c r="J95" s="2"/>
      <c r="K95" s="2"/>
    </row>
    <row r="96" spans="1:11" s="39" customFormat="1" ht="15" customHeight="1" x14ac:dyDescent="0.3">
      <c r="A96" s="15"/>
      <c r="B96" s="16">
        <v>93</v>
      </c>
      <c r="C96" s="42"/>
      <c r="D96" s="19"/>
      <c r="E96" s="17"/>
      <c r="F96" s="18"/>
      <c r="G96" s="18"/>
      <c r="H96" s="18"/>
      <c r="I96" s="19"/>
      <c r="J96" s="2"/>
      <c r="K96" s="2"/>
    </row>
    <row r="97" spans="1:11" s="39" customFormat="1" ht="15" customHeight="1" x14ac:dyDescent="0.3">
      <c r="A97" s="15"/>
      <c r="B97" s="16">
        <v>94</v>
      </c>
      <c r="C97" s="42"/>
      <c r="D97" s="19"/>
      <c r="E97" s="17"/>
      <c r="F97" s="18"/>
      <c r="G97" s="18"/>
      <c r="H97" s="18"/>
      <c r="I97" s="19"/>
      <c r="J97" s="2"/>
      <c r="K97" s="2"/>
    </row>
    <row r="98" spans="1:11" s="39" customFormat="1" ht="15" customHeight="1" x14ac:dyDescent="0.3">
      <c r="A98" s="15"/>
      <c r="B98" s="16">
        <v>95</v>
      </c>
      <c r="C98" s="40"/>
      <c r="D98" s="41"/>
      <c r="E98" s="21"/>
      <c r="F98" s="21"/>
      <c r="G98" s="18"/>
      <c r="H98" s="18"/>
      <c r="I98" s="19"/>
      <c r="J98" s="2"/>
      <c r="K98" s="2"/>
    </row>
    <row r="99" spans="1:11" s="39" customFormat="1" ht="15" customHeight="1" x14ac:dyDescent="0.3">
      <c r="A99" s="15"/>
      <c r="B99" s="16">
        <v>96</v>
      </c>
      <c r="C99" s="42"/>
      <c r="D99" s="19"/>
      <c r="E99" s="17"/>
      <c r="F99" s="18"/>
      <c r="G99" s="18"/>
      <c r="H99" s="18"/>
      <c r="I99" s="19"/>
      <c r="J99" s="2"/>
      <c r="K99" s="2"/>
    </row>
    <row r="100" spans="1:11" s="39" customFormat="1" ht="15" customHeight="1" x14ac:dyDescent="0.3">
      <c r="A100" s="15"/>
      <c r="B100" s="16">
        <v>97</v>
      </c>
      <c r="C100" s="42"/>
      <c r="D100" s="19"/>
      <c r="E100" s="17"/>
      <c r="F100" s="18"/>
      <c r="G100" s="18"/>
      <c r="H100" s="18"/>
      <c r="I100" s="19"/>
      <c r="J100" s="2"/>
      <c r="K100" s="2"/>
    </row>
    <row r="101" spans="1:11" s="39" customFormat="1" ht="15" customHeight="1" x14ac:dyDescent="0.3">
      <c r="A101" s="15"/>
      <c r="B101" s="16"/>
      <c r="C101" s="42"/>
      <c r="D101" s="19"/>
      <c r="E101" s="17"/>
      <c r="F101" s="18"/>
      <c r="G101" s="18"/>
      <c r="H101" s="18"/>
      <c r="I101" s="19"/>
      <c r="J101" s="2"/>
      <c r="K101" s="2"/>
    </row>
    <row r="102" spans="1:11" s="39" customFormat="1" ht="15" customHeight="1" x14ac:dyDescent="0.3">
      <c r="A102" s="15"/>
      <c r="B102" s="16"/>
      <c r="C102" s="42"/>
      <c r="D102" s="19"/>
      <c r="E102" s="17"/>
      <c r="F102" s="18"/>
      <c r="G102" s="18"/>
      <c r="H102" s="18"/>
      <c r="I102" s="19"/>
      <c r="J102" s="2"/>
      <c r="K102" s="2"/>
    </row>
    <row r="103" spans="1:11" s="39" customFormat="1" ht="15" customHeight="1" x14ac:dyDescent="0.3">
      <c r="A103" s="15"/>
      <c r="B103" s="16"/>
      <c r="C103" s="42"/>
      <c r="D103" s="19"/>
      <c r="E103" s="17"/>
      <c r="F103" s="18"/>
      <c r="G103" s="18"/>
      <c r="H103" s="18"/>
      <c r="I103" s="19"/>
      <c r="J103" s="2"/>
      <c r="K103" s="2"/>
    </row>
    <row r="104" spans="1:11" s="39" customFormat="1" ht="15" customHeight="1" x14ac:dyDescent="0.3">
      <c r="A104" s="15"/>
      <c r="B104" s="16"/>
      <c r="C104" s="42"/>
      <c r="D104" s="19"/>
      <c r="E104" s="17"/>
      <c r="F104" s="18"/>
      <c r="G104" s="18"/>
      <c r="H104" s="18"/>
      <c r="I104" s="19"/>
      <c r="J104" s="2" t="s">
        <v>32</v>
      </c>
      <c r="K104" s="2"/>
    </row>
    <row r="105" spans="1:11" s="39" customFormat="1" ht="15" customHeight="1" x14ac:dyDescent="0.3">
      <c r="A105" s="24" t="s">
        <v>16</v>
      </c>
      <c r="B105" s="25"/>
      <c r="C105" s="25"/>
      <c r="D105" s="26"/>
      <c r="E105" s="27">
        <f>SUM(E3:E104)</f>
        <v>1100.5999999999999</v>
      </c>
      <c r="F105" s="28">
        <f>SUM(F3:F104)</f>
        <v>11102.010000000002</v>
      </c>
      <c r="G105" s="28">
        <f>SUM(G3:G104)</f>
        <v>2000.5</v>
      </c>
      <c r="H105" s="28">
        <f>SUM(H3:H104)</f>
        <v>608.47</v>
      </c>
      <c r="I105" s="29">
        <f>SUM(I3:I104)</f>
        <v>949.23</v>
      </c>
      <c r="J105" s="2"/>
      <c r="K105" s="2"/>
    </row>
    <row r="106" spans="1:11" s="39" customFormat="1" ht="15" customHeight="1" x14ac:dyDescent="0.3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39" customFormat="1" ht="15" customHeight="1" x14ac:dyDescent="0.3">
      <c r="A107" s="24" t="s">
        <v>17</v>
      </c>
      <c r="B107" s="25"/>
      <c r="C107" s="25"/>
      <c r="D107" s="52"/>
      <c r="E107" s="28">
        <f>E105+Ausgaben!F170</f>
        <v>23.509999999999991</v>
      </c>
      <c r="F107" s="28">
        <f>F105+Ausgaben!G170</f>
        <v>6834.1200000000026</v>
      </c>
      <c r="G107" s="28">
        <f>G105+Ausgaben!H170</f>
        <v>2000.5</v>
      </c>
      <c r="H107" s="28">
        <f>H105+Ausgaben!I170</f>
        <v>441.04</v>
      </c>
      <c r="I107" s="29">
        <f>I105+Ausgaben!J170</f>
        <v>949.23</v>
      </c>
      <c r="J107" s="2"/>
      <c r="K107" s="2"/>
    </row>
    <row r="108" spans="1:11" s="39" customFormat="1" ht="15" customHeight="1" x14ac:dyDescent="0.3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39" customFormat="1" ht="15" customHeight="1" x14ac:dyDescent="0.3">
      <c r="A109" s="5" t="s">
        <v>18</v>
      </c>
      <c r="B109" s="5"/>
      <c r="C109" s="24"/>
      <c r="D109" s="29">
        <f>SUM(E107:I107)</f>
        <v>10248.400000000003</v>
      </c>
      <c r="E109" s="17"/>
      <c r="F109" s="18"/>
      <c r="G109" s="18"/>
      <c r="H109" s="18"/>
      <c r="I109" s="18"/>
      <c r="J109" s="2"/>
      <c r="K109" s="2"/>
    </row>
    <row r="110" spans="1:11" s="39" customFormat="1" ht="15" customHeight="1" x14ac:dyDescent="0.3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39" customFormat="1" ht="15" customHeight="1" x14ac:dyDescent="0.3">
      <c r="A111" s="2"/>
      <c r="B111" s="2"/>
      <c r="C111" s="2"/>
      <c r="D111" s="2" t="s">
        <v>44</v>
      </c>
      <c r="E111" s="18"/>
      <c r="F111" s="18"/>
      <c r="G111" s="18"/>
      <c r="H111" s="18"/>
      <c r="I111" s="18"/>
      <c r="J111" s="2"/>
      <c r="K111" s="2"/>
    </row>
    <row r="112" spans="1:11" s="39" customFormat="1" ht="15" customHeight="1" x14ac:dyDescent="0.3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39" customFormat="1" ht="15" customHeight="1" x14ac:dyDescent="0.3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39" customFormat="1" ht="15" customHeight="1" x14ac:dyDescent="0.3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39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39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39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39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39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39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39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39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39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39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39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39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39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39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39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39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39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39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39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39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39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39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39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39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39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39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39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39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39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39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39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39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39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39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39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39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39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39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39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39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39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39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39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39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39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39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39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39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39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39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39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39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39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39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39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3">
      <c r="K170" s="2"/>
    </row>
  </sheetData>
  <autoFilter ref="A2:I100" xr:uid="{00000000-0009-0000-0000-000000000000}"/>
  <mergeCells count="1">
    <mergeCell ref="A1:I1"/>
  </mergeCells>
  <conditionalFormatting sqref="D109 E3:I3 E105:I169 D104:I104 G54:G57 G50 F51:G53 F58:G58 E59:G60 D66:G66 E11:G11 F31:G31 F34:G34 F37:G41 F43:G43 G42 F45:G49 G44 F61 G61:G62 F63:G65 D68:G68 G67 F69:G75 D76:G81 D89:G89 G82 F83:G88 F90:G90 D91:G91 D95:G95 G92 E93:G93 F94:G94 D99:G104 F96:G97 G98 F19:G19 G4:G10 F24:G24 H28:I104 I27 G32:G33 G35:G36 F13:G14 H4:I26 G12 F16:G16 G15 G17:G18 G20:G23 F26:G26 G25 G28:G30">
    <cfRule type="cellIs" dxfId="307" priority="249" stopIfTrue="1" operator="lessThan">
      <formula>0</formula>
    </cfRule>
  </conditionalFormatting>
  <conditionalFormatting sqref="F35">
    <cfRule type="cellIs" dxfId="306" priority="241" stopIfTrue="1" operator="lessThan">
      <formula>0</formula>
    </cfRule>
  </conditionalFormatting>
  <conditionalFormatting sqref="F57">
    <cfRule type="cellIs" dxfId="305" priority="218" stopIfTrue="1" operator="lessThan">
      <formula>0</formula>
    </cfRule>
  </conditionalFormatting>
  <conditionalFormatting sqref="F56">
    <cfRule type="cellIs" dxfId="304" priority="220" stopIfTrue="1" operator="lessThan">
      <formula>0</formula>
    </cfRule>
  </conditionalFormatting>
  <conditionalFormatting sqref="F50">
    <cfRule type="cellIs" dxfId="303" priority="216" stopIfTrue="1" operator="lessThan">
      <formula>0</formula>
    </cfRule>
  </conditionalFormatting>
  <conditionalFormatting sqref="E13">
    <cfRule type="cellIs" dxfId="302" priority="190" stopIfTrue="1" operator="lessThan">
      <formula>0</formula>
    </cfRule>
  </conditionalFormatting>
  <conditionalFormatting sqref="E14">
    <cfRule type="cellIs" dxfId="301" priority="185" stopIfTrue="1" operator="lessThan">
      <formula>0</formula>
    </cfRule>
  </conditionalFormatting>
  <conditionalFormatting sqref="E24">
    <cfRule type="cellIs" dxfId="300" priority="170" stopIfTrue="1" operator="lessThan">
      <formula>0</formula>
    </cfRule>
  </conditionalFormatting>
  <conditionalFormatting sqref="E26">
    <cfRule type="cellIs" dxfId="299" priority="167" stopIfTrue="1" operator="lessThan">
      <formula>0</formula>
    </cfRule>
  </conditionalFormatting>
  <conditionalFormatting sqref="E31">
    <cfRule type="cellIs" dxfId="298" priority="162" stopIfTrue="1" operator="lessThan">
      <formula>0</formula>
    </cfRule>
  </conditionalFormatting>
  <conditionalFormatting sqref="E34">
    <cfRule type="cellIs" dxfId="297" priority="159" stopIfTrue="1" operator="lessThan">
      <formula>0</formula>
    </cfRule>
  </conditionalFormatting>
  <conditionalFormatting sqref="E35">
    <cfRule type="cellIs" dxfId="296" priority="157" stopIfTrue="1" operator="lessThan">
      <formula>0</formula>
    </cfRule>
  </conditionalFormatting>
  <conditionalFormatting sqref="E37">
    <cfRule type="cellIs" dxfId="295" priority="153" stopIfTrue="1" operator="lessThan">
      <formula>0</formula>
    </cfRule>
  </conditionalFormatting>
  <conditionalFormatting sqref="E39">
    <cfRule type="cellIs" dxfId="294" priority="150" stopIfTrue="1" operator="lessThan">
      <formula>0</formula>
    </cfRule>
  </conditionalFormatting>
  <conditionalFormatting sqref="D39">
    <cfRule type="cellIs" dxfId="293" priority="149" stopIfTrue="1" operator="lessThan">
      <formula>0</formula>
    </cfRule>
  </conditionalFormatting>
  <conditionalFormatting sqref="E40">
    <cfRule type="cellIs" dxfId="292" priority="148" stopIfTrue="1" operator="lessThan">
      <formula>0</formula>
    </cfRule>
  </conditionalFormatting>
  <conditionalFormatting sqref="D40">
    <cfRule type="cellIs" dxfId="291" priority="147" stopIfTrue="1" operator="lessThan">
      <formula>0</formula>
    </cfRule>
  </conditionalFormatting>
  <conditionalFormatting sqref="D41:E41">
    <cfRule type="cellIs" dxfId="290" priority="146" stopIfTrue="1" operator="lessThan">
      <formula>0</formula>
    </cfRule>
  </conditionalFormatting>
  <conditionalFormatting sqref="F42">
    <cfRule type="cellIs" dxfId="289" priority="145" stopIfTrue="1" operator="lessThan">
      <formula>0</formula>
    </cfRule>
  </conditionalFormatting>
  <conditionalFormatting sqref="D42">
    <cfRule type="cellIs" dxfId="288" priority="144" stopIfTrue="1" operator="lessThan">
      <formula>0</formula>
    </cfRule>
  </conditionalFormatting>
  <conditionalFormatting sqref="E49">
    <cfRule type="cellIs" dxfId="287" priority="130" stopIfTrue="1" operator="lessThan">
      <formula>0</formula>
    </cfRule>
  </conditionalFormatting>
  <conditionalFormatting sqref="D43">
    <cfRule type="cellIs" dxfId="286" priority="140" stopIfTrue="1" operator="lessThan">
      <formula>0</formula>
    </cfRule>
  </conditionalFormatting>
  <conditionalFormatting sqref="F44">
    <cfRule type="cellIs" dxfId="285" priority="139" stopIfTrue="1" operator="lessThan">
      <formula>0</formula>
    </cfRule>
  </conditionalFormatting>
  <conditionalFormatting sqref="D44">
    <cfRule type="cellIs" dxfId="284" priority="138" stopIfTrue="1" operator="lessThan">
      <formula>0</formula>
    </cfRule>
  </conditionalFormatting>
  <conditionalFormatting sqref="D45:E45">
    <cfRule type="cellIs" dxfId="283" priority="137" stopIfTrue="1" operator="lessThan">
      <formula>0</formula>
    </cfRule>
  </conditionalFormatting>
  <conditionalFormatting sqref="E46">
    <cfRule type="cellIs" dxfId="282" priority="136" stopIfTrue="1" operator="lessThan">
      <formula>0</formula>
    </cfRule>
  </conditionalFormatting>
  <conditionalFormatting sqref="D46">
    <cfRule type="cellIs" dxfId="281" priority="135" stopIfTrue="1" operator="lessThan">
      <formula>0</formula>
    </cfRule>
  </conditionalFormatting>
  <conditionalFormatting sqref="E47">
    <cfRule type="cellIs" dxfId="280" priority="134" stopIfTrue="1" operator="lessThan">
      <formula>0</formula>
    </cfRule>
  </conditionalFormatting>
  <conditionalFormatting sqref="D47">
    <cfRule type="cellIs" dxfId="279" priority="133" stopIfTrue="1" operator="lessThan">
      <formula>0</formula>
    </cfRule>
  </conditionalFormatting>
  <conditionalFormatting sqref="D49">
    <cfRule type="cellIs" dxfId="278" priority="129" stopIfTrue="1" operator="lessThan">
      <formula>0</formula>
    </cfRule>
  </conditionalFormatting>
  <conditionalFormatting sqref="E48">
    <cfRule type="cellIs" dxfId="277" priority="132" stopIfTrue="1" operator="lessThan">
      <formula>0</formula>
    </cfRule>
  </conditionalFormatting>
  <conditionalFormatting sqref="D48">
    <cfRule type="cellIs" dxfId="276" priority="131" stopIfTrue="1" operator="lessThan">
      <formula>0</formula>
    </cfRule>
  </conditionalFormatting>
  <conditionalFormatting sqref="E53">
    <cfRule type="cellIs" dxfId="275" priority="128" stopIfTrue="1" operator="lessThan">
      <formula>0</formula>
    </cfRule>
  </conditionalFormatting>
  <conditionalFormatting sqref="D53">
    <cfRule type="cellIs" dxfId="274" priority="127" stopIfTrue="1" operator="lessThan">
      <formula>0</formula>
    </cfRule>
  </conditionalFormatting>
  <conditionalFormatting sqref="F54">
    <cfRule type="cellIs" dxfId="273" priority="126" stopIfTrue="1" operator="lessThan">
      <formula>0</formula>
    </cfRule>
  </conditionalFormatting>
  <conditionalFormatting sqref="F55">
    <cfRule type="cellIs" dxfId="272" priority="125" stopIfTrue="1" operator="lessThan">
      <formula>0</formula>
    </cfRule>
  </conditionalFormatting>
  <conditionalFormatting sqref="D55">
    <cfRule type="cellIs" dxfId="271" priority="124" stopIfTrue="1" operator="lessThan">
      <formula>0</formula>
    </cfRule>
  </conditionalFormatting>
  <conditionalFormatting sqref="D57">
    <cfRule type="cellIs" dxfId="270" priority="123" stopIfTrue="1" operator="lessThan">
      <formula>0</formula>
    </cfRule>
  </conditionalFormatting>
  <conditionalFormatting sqref="E58">
    <cfRule type="cellIs" dxfId="269" priority="122" stopIfTrue="1" operator="lessThan">
      <formula>0</formula>
    </cfRule>
  </conditionalFormatting>
  <conditionalFormatting sqref="D58">
    <cfRule type="cellIs" dxfId="268" priority="121" stopIfTrue="1" operator="lessThan">
      <formula>0</formula>
    </cfRule>
  </conditionalFormatting>
  <conditionalFormatting sqref="D59">
    <cfRule type="cellIs" dxfId="267" priority="120" stopIfTrue="1" operator="lessThan">
      <formula>0</formula>
    </cfRule>
  </conditionalFormatting>
  <conditionalFormatting sqref="D60">
    <cfRule type="cellIs" dxfId="266" priority="119" stopIfTrue="1" operator="lessThan">
      <formula>0</formula>
    </cfRule>
  </conditionalFormatting>
  <conditionalFormatting sqref="D61">
    <cfRule type="cellIs" dxfId="265" priority="118" stopIfTrue="1" operator="lessThan">
      <formula>0</formula>
    </cfRule>
  </conditionalFormatting>
  <conditionalFormatting sqref="D62">
    <cfRule type="cellIs" dxfId="264" priority="117" stopIfTrue="1" operator="lessThan">
      <formula>0</formula>
    </cfRule>
  </conditionalFormatting>
  <conditionalFormatting sqref="D63">
    <cfRule type="cellIs" dxfId="263" priority="116" stopIfTrue="1" operator="lessThan">
      <formula>0</formula>
    </cfRule>
  </conditionalFormatting>
  <conditionalFormatting sqref="D64">
    <cfRule type="cellIs" dxfId="262" priority="115" stopIfTrue="1" operator="lessThan">
      <formula>0</formula>
    </cfRule>
  </conditionalFormatting>
  <conditionalFormatting sqref="D65">
    <cfRule type="cellIs" dxfId="261" priority="114" stopIfTrue="1" operator="lessThan">
      <formula>0</formula>
    </cfRule>
  </conditionalFormatting>
  <conditionalFormatting sqref="F67">
    <cfRule type="cellIs" dxfId="260" priority="113" stopIfTrue="1" operator="lessThan">
      <formula>0</formula>
    </cfRule>
  </conditionalFormatting>
  <conditionalFormatting sqref="D67">
    <cfRule type="cellIs" dxfId="259" priority="112" stopIfTrue="1" operator="lessThan">
      <formula>0</formula>
    </cfRule>
  </conditionalFormatting>
  <conditionalFormatting sqref="D69:E69">
    <cfRule type="cellIs" dxfId="258" priority="111" stopIfTrue="1" operator="lessThan">
      <formula>0</formula>
    </cfRule>
  </conditionalFormatting>
  <conditionalFormatting sqref="E70">
    <cfRule type="cellIs" dxfId="257" priority="110" stopIfTrue="1" operator="lessThan">
      <formula>0</formula>
    </cfRule>
  </conditionalFormatting>
  <conditionalFormatting sqref="D70">
    <cfRule type="cellIs" dxfId="256" priority="109" stopIfTrue="1" operator="lessThan">
      <formula>0</formula>
    </cfRule>
  </conditionalFormatting>
  <conditionalFormatting sqref="E71">
    <cfRule type="cellIs" dxfId="255" priority="108" stopIfTrue="1" operator="lessThan">
      <formula>0</formula>
    </cfRule>
  </conditionalFormatting>
  <conditionalFormatting sqref="D71">
    <cfRule type="cellIs" dxfId="254" priority="107" stopIfTrue="1" operator="lessThan">
      <formula>0</formula>
    </cfRule>
  </conditionalFormatting>
  <conditionalFormatting sqref="E72">
    <cfRule type="cellIs" dxfId="253" priority="106" stopIfTrue="1" operator="lessThan">
      <formula>0</formula>
    </cfRule>
  </conditionalFormatting>
  <conditionalFormatting sqref="D72">
    <cfRule type="cellIs" dxfId="252" priority="105" stopIfTrue="1" operator="lessThan">
      <formula>0</formula>
    </cfRule>
  </conditionalFormatting>
  <conditionalFormatting sqref="E73">
    <cfRule type="cellIs" dxfId="251" priority="104" stopIfTrue="1" operator="lessThan">
      <formula>0</formula>
    </cfRule>
  </conditionalFormatting>
  <conditionalFormatting sqref="D73">
    <cfRule type="cellIs" dxfId="250" priority="102" stopIfTrue="1" operator="lessThan">
      <formula>0</formula>
    </cfRule>
  </conditionalFormatting>
  <conditionalFormatting sqref="E74">
    <cfRule type="cellIs" dxfId="249" priority="101" stopIfTrue="1" operator="lessThan">
      <formula>0</formula>
    </cfRule>
  </conditionalFormatting>
  <conditionalFormatting sqref="D74">
    <cfRule type="cellIs" dxfId="248" priority="100" stopIfTrue="1" operator="lessThan">
      <formula>0</formula>
    </cfRule>
  </conditionalFormatting>
  <conditionalFormatting sqref="E75">
    <cfRule type="cellIs" dxfId="247" priority="99" stopIfTrue="1" operator="lessThan">
      <formula>0</formula>
    </cfRule>
  </conditionalFormatting>
  <conditionalFormatting sqref="D75">
    <cfRule type="cellIs" dxfId="246" priority="98" stopIfTrue="1" operator="lessThan">
      <formula>0</formula>
    </cfRule>
  </conditionalFormatting>
  <conditionalFormatting sqref="B82">
    <cfRule type="cellIs" dxfId="245" priority="97" stopIfTrue="1" operator="lessThan">
      <formula>0</formula>
    </cfRule>
  </conditionalFormatting>
  <conditionalFormatting sqref="E83">
    <cfRule type="cellIs" dxfId="244" priority="96" stopIfTrue="1" operator="lessThan">
      <formula>0</formula>
    </cfRule>
  </conditionalFormatting>
  <conditionalFormatting sqref="D83">
    <cfRule type="cellIs" dxfId="243" priority="95" stopIfTrue="1" operator="lessThan">
      <formula>0</formula>
    </cfRule>
  </conditionalFormatting>
  <conditionalFormatting sqref="E84">
    <cfRule type="cellIs" dxfId="242" priority="94" stopIfTrue="1" operator="lessThan">
      <formula>0</formula>
    </cfRule>
  </conditionalFormatting>
  <conditionalFormatting sqref="D84">
    <cfRule type="cellIs" dxfId="241" priority="93" stopIfTrue="1" operator="lessThan">
      <formula>0</formula>
    </cfRule>
  </conditionalFormatting>
  <conditionalFormatting sqref="E85">
    <cfRule type="cellIs" dxfId="240" priority="92" stopIfTrue="1" operator="lessThan">
      <formula>0</formula>
    </cfRule>
  </conditionalFormatting>
  <conditionalFormatting sqref="D85">
    <cfRule type="cellIs" dxfId="239" priority="91" stopIfTrue="1" operator="lessThan">
      <formula>0</formula>
    </cfRule>
  </conditionalFormatting>
  <conditionalFormatting sqref="E86">
    <cfRule type="cellIs" dxfId="238" priority="90" stopIfTrue="1" operator="lessThan">
      <formula>0</formula>
    </cfRule>
  </conditionalFormatting>
  <conditionalFormatting sqref="D86">
    <cfRule type="cellIs" dxfId="237" priority="89" stopIfTrue="1" operator="lessThan">
      <formula>0</formula>
    </cfRule>
  </conditionalFormatting>
  <conditionalFormatting sqref="E87">
    <cfRule type="cellIs" dxfId="236" priority="88" stopIfTrue="1" operator="lessThan">
      <formula>0</formula>
    </cfRule>
  </conditionalFormatting>
  <conditionalFormatting sqref="D87">
    <cfRule type="cellIs" dxfId="235" priority="87" stopIfTrue="1" operator="lessThan">
      <formula>0</formula>
    </cfRule>
  </conditionalFormatting>
  <conditionalFormatting sqref="E88">
    <cfRule type="cellIs" dxfId="234" priority="86" stopIfTrue="1" operator="lessThan">
      <formula>0</formula>
    </cfRule>
  </conditionalFormatting>
  <conditionalFormatting sqref="D88">
    <cfRule type="cellIs" dxfId="233" priority="85" stopIfTrue="1" operator="lessThan">
      <formula>0</formula>
    </cfRule>
  </conditionalFormatting>
  <conditionalFormatting sqref="D90:E90">
    <cfRule type="cellIs" dxfId="232" priority="84" stopIfTrue="1" operator="lessThan">
      <formula>0</formula>
    </cfRule>
  </conditionalFormatting>
  <conditionalFormatting sqref="A92:D92">
    <cfRule type="cellIs" dxfId="231" priority="83" stopIfTrue="1" operator="lessThan">
      <formula>0</formula>
    </cfRule>
  </conditionalFormatting>
  <conditionalFormatting sqref="D93">
    <cfRule type="cellIs" dxfId="230" priority="82" stopIfTrue="1" operator="lessThan">
      <formula>0</formula>
    </cfRule>
  </conditionalFormatting>
  <conditionalFormatting sqref="E94">
    <cfRule type="cellIs" dxfId="229" priority="81" stopIfTrue="1" operator="lessThan">
      <formula>0</formula>
    </cfRule>
  </conditionalFormatting>
  <conditionalFormatting sqref="D94">
    <cfRule type="cellIs" dxfId="228" priority="80" stopIfTrue="1" operator="lessThan">
      <formula>0</formula>
    </cfRule>
  </conditionalFormatting>
  <conditionalFormatting sqref="D96:E96">
    <cfRule type="cellIs" dxfId="227" priority="79" stopIfTrue="1" operator="lessThan">
      <formula>0</formula>
    </cfRule>
  </conditionalFormatting>
  <conditionalFormatting sqref="E97">
    <cfRule type="cellIs" dxfId="226" priority="78" stopIfTrue="1" operator="lessThan">
      <formula>0</formula>
    </cfRule>
  </conditionalFormatting>
  <conditionalFormatting sqref="D97">
    <cfRule type="cellIs" dxfId="225" priority="77" stopIfTrue="1" operator="lessThan">
      <formula>0</formula>
    </cfRule>
  </conditionalFormatting>
  <conditionalFormatting sqref="C98:D98">
    <cfRule type="cellIs" dxfId="224" priority="76" stopIfTrue="1" operator="lessThan">
      <formula>0</formula>
    </cfRule>
  </conditionalFormatting>
  <conditionalFormatting sqref="D5">
    <cfRule type="cellIs" dxfId="223" priority="75" stopIfTrue="1" operator="lessThan">
      <formula>0</formula>
    </cfRule>
  </conditionalFormatting>
  <conditionalFormatting sqref="E19">
    <cfRule type="cellIs" dxfId="222" priority="61" stopIfTrue="1" operator="lessThan">
      <formula>0</formula>
    </cfRule>
  </conditionalFormatting>
  <conditionalFormatting sqref="D6">
    <cfRule type="cellIs" dxfId="221" priority="48" stopIfTrue="1" operator="lessThan">
      <formula>0</formula>
    </cfRule>
  </conditionalFormatting>
  <conditionalFormatting sqref="D7">
    <cfRule type="cellIs" dxfId="220" priority="47" stopIfTrue="1" operator="lessThan">
      <formula>0</formula>
    </cfRule>
  </conditionalFormatting>
  <conditionalFormatting sqref="D9">
    <cfRule type="cellIs" dxfId="219" priority="45" stopIfTrue="1" operator="lessThan">
      <formula>0</formula>
    </cfRule>
  </conditionalFormatting>
  <conditionalFormatting sqref="F22">
    <cfRule type="cellIs" dxfId="218" priority="37" stopIfTrue="1" operator="lessThan">
      <formula>0</formula>
    </cfRule>
  </conditionalFormatting>
  <conditionalFormatting sqref="E22">
    <cfRule type="cellIs" dxfId="217" priority="36" stopIfTrue="1" operator="lessThan">
      <formula>0</formula>
    </cfRule>
  </conditionalFormatting>
  <conditionalFormatting sqref="D26">
    <cfRule type="cellIs" dxfId="216" priority="35" stopIfTrue="1" operator="lessThan">
      <formula>0</formula>
    </cfRule>
  </conditionalFormatting>
  <conditionalFormatting sqref="G27:H27">
    <cfRule type="cellIs" dxfId="215" priority="34" stopIfTrue="1" operator="lessThan">
      <formula>0</formula>
    </cfRule>
  </conditionalFormatting>
  <conditionalFormatting sqref="F32">
    <cfRule type="cellIs" dxfId="214" priority="28" stopIfTrue="1" operator="lessThan">
      <formula>0</formula>
    </cfRule>
  </conditionalFormatting>
  <conditionalFormatting sqref="E32">
    <cfRule type="cellIs" dxfId="213" priority="27" stopIfTrue="1" operator="lessThan">
      <formula>0</formula>
    </cfRule>
  </conditionalFormatting>
  <conditionalFormatting sqref="F33">
    <cfRule type="cellIs" dxfId="211" priority="25" stopIfTrue="1" operator="lessThan">
      <formula>0</formula>
    </cfRule>
  </conditionalFormatting>
  <conditionalFormatting sqref="E33">
    <cfRule type="cellIs" dxfId="210" priority="24" stopIfTrue="1" operator="lessThan">
      <formula>0</formula>
    </cfRule>
  </conditionalFormatting>
  <conditionalFormatting sqref="D33">
    <cfRule type="cellIs" dxfId="209" priority="23" stopIfTrue="1" operator="lessThan">
      <formula>0</formula>
    </cfRule>
  </conditionalFormatting>
  <conditionalFormatting sqref="D34">
    <cfRule type="cellIs" dxfId="208" priority="22" stopIfTrue="1" operator="lessThan">
      <formula>0</formula>
    </cfRule>
  </conditionalFormatting>
  <conditionalFormatting sqref="D35">
    <cfRule type="cellIs" dxfId="207" priority="21" stopIfTrue="1" operator="lessThan">
      <formula>0</formula>
    </cfRule>
  </conditionalFormatting>
  <conditionalFormatting sqref="F36">
    <cfRule type="cellIs" dxfId="206" priority="20" stopIfTrue="1" operator="lessThan">
      <formula>0</formula>
    </cfRule>
  </conditionalFormatting>
  <conditionalFormatting sqref="E36">
    <cfRule type="cellIs" dxfId="205" priority="19" stopIfTrue="1" operator="lessThan">
      <formula>0</formula>
    </cfRule>
  </conditionalFormatting>
  <conditionalFormatting sqref="D36">
    <cfRule type="cellIs" dxfId="204" priority="18" stopIfTrue="1" operator="lessThan">
      <formula>0</formula>
    </cfRule>
  </conditionalFormatting>
  <conditionalFormatting sqref="D37">
    <cfRule type="cellIs" dxfId="203" priority="17" stopIfTrue="1" operator="lessThan">
      <formula>0</formula>
    </cfRule>
  </conditionalFormatting>
  <conditionalFormatting sqref="D38">
    <cfRule type="cellIs" dxfId="202" priority="16" stopIfTrue="1" operator="lessThan">
      <formula>0</formula>
    </cfRule>
  </conditionalFormatting>
  <conditionalFormatting sqref="D4">
    <cfRule type="cellIs" dxfId="201" priority="12" stopIfTrue="1" operator="lessThan">
      <formula>0</formula>
    </cfRule>
  </conditionalFormatting>
  <conditionalFormatting sqref="D8">
    <cfRule type="cellIs" dxfId="200" priority="11" stopIfTrue="1" operator="lessThan">
      <formula>0</formula>
    </cfRule>
  </conditionalFormatting>
  <conditionalFormatting sqref="D10:D11">
    <cfRule type="cellIs" dxfId="199" priority="10" stopIfTrue="1" operator="lessThan">
      <formula>0</formula>
    </cfRule>
  </conditionalFormatting>
  <conditionalFormatting sqref="D12:D15">
    <cfRule type="cellIs" dxfId="198" priority="9" stopIfTrue="1" operator="lessThan">
      <formula>0</formula>
    </cfRule>
  </conditionalFormatting>
  <conditionalFormatting sqref="D16:E16">
    <cfRule type="cellIs" dxfId="197" priority="8" stopIfTrue="1" operator="lessThan">
      <formula>0</formula>
    </cfRule>
  </conditionalFormatting>
  <conditionalFormatting sqref="D17:D18">
    <cfRule type="cellIs" dxfId="196" priority="7" stopIfTrue="1" operator="lessThan">
      <formula>0</formula>
    </cfRule>
  </conditionalFormatting>
  <conditionalFormatting sqref="D19">
    <cfRule type="cellIs" dxfId="195" priority="6" stopIfTrue="1" operator="lessThan">
      <formula>0</formula>
    </cfRule>
  </conditionalFormatting>
  <conditionalFormatting sqref="D20:D21">
    <cfRule type="cellIs" dxfId="194" priority="5" stopIfTrue="1" operator="lessThan">
      <formula>0</formula>
    </cfRule>
  </conditionalFormatting>
  <conditionalFormatting sqref="D22">
    <cfRule type="cellIs" dxfId="193" priority="4" stopIfTrue="1" operator="lessThan">
      <formula>0</formula>
    </cfRule>
  </conditionalFormatting>
  <conditionalFormatting sqref="D23:D24">
    <cfRule type="cellIs" dxfId="192" priority="3" stopIfTrue="1" operator="lessThan">
      <formula>0</formula>
    </cfRule>
  </conditionalFormatting>
  <conditionalFormatting sqref="D25">
    <cfRule type="cellIs" dxfId="191" priority="2" stopIfTrue="1" operator="lessThan">
      <formula>0</formula>
    </cfRule>
  </conditionalFormatting>
  <conditionalFormatting sqref="D27:D32">
    <cfRule type="cellIs" dxfId="190" priority="1" stopIfTrue="1" operator="lessThan">
      <formula>0</formula>
    </cfRule>
  </conditionalFormatting>
  <dataValidations count="4">
    <dataValidation type="list" allowBlank="1" showInputMessage="1" showErrorMessage="1" sqref="D46:D49 D39:D40 D42:D44 D83:D88 D71:D72 D67 D57:D61 D53 D55" xr:uid="{00000000-0002-0000-0000-000000000000}">
      <formula1>$M$1:$M$18</formula1>
    </dataValidation>
    <dataValidation type="list" allowBlank="1" showInputMessage="1" showErrorMessage="1" sqref="D45 D41 D66 D68:D70 D73:D81 D89:D91 D93:D97 D99:D104 D3:D38" xr:uid="{00000000-0002-0000-0000-000001000000}">
      <formula1>$K$1:$K$19</formula1>
    </dataValidation>
    <dataValidation type="list" allowBlank="1" showInputMessage="1" showErrorMessage="1" sqref="D56" xr:uid="{00000000-0002-0000-0000-000002000000}">
      <formula1>$K$1:$K$18</formula1>
    </dataValidation>
    <dataValidation type="list" allowBlank="1" showInputMessage="1" showErrorMessage="1" sqref="D62:D65 D92 D98" xr:uid="{00000000-0002-0000-0000-000003000000}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36"/>
  <sheetViews>
    <sheetView showGridLines="0" zoomScaleNormal="100" workbookViewId="0">
      <pane ySplit="2" topLeftCell="A81" activePane="bottomLeft" state="frozen"/>
      <selection pane="bottomLeft" activeCell="B100" sqref="B100"/>
    </sheetView>
  </sheetViews>
  <sheetFormatPr baseColWidth="10" defaultColWidth="10.88671875" defaultRowHeight="15" customHeight="1" x14ac:dyDescent="0.3"/>
  <cols>
    <col min="1" max="1" width="3" style="49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5"/>
      <c r="B1" s="103" t="s">
        <v>2</v>
      </c>
      <c r="C1" s="102"/>
      <c r="D1" s="102"/>
      <c r="E1" s="104"/>
      <c r="F1" s="102"/>
      <c r="G1" s="102"/>
      <c r="H1" s="102"/>
      <c r="I1" s="102"/>
      <c r="J1" s="102"/>
      <c r="K1" s="4"/>
      <c r="L1" s="2"/>
      <c r="M1" s="3" t="s">
        <v>0</v>
      </c>
    </row>
    <row r="2" spans="1:13" ht="29.25" customHeight="1" x14ac:dyDescent="0.3">
      <c r="A2" s="46"/>
      <c r="B2" s="7" t="s">
        <v>4</v>
      </c>
      <c r="C2" s="59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7"/>
      <c r="B3" s="15">
        <v>44562</v>
      </c>
      <c r="C3" s="60">
        <v>1</v>
      </c>
      <c r="D3" s="55" t="s">
        <v>58</v>
      </c>
      <c r="E3" s="56" t="s">
        <v>22</v>
      </c>
      <c r="F3" s="20"/>
      <c r="G3" s="20"/>
      <c r="H3" s="21"/>
      <c r="I3" s="21">
        <v>-167.43</v>
      </c>
      <c r="J3" s="22"/>
      <c r="K3" s="4"/>
      <c r="L3" s="2"/>
      <c r="M3" s="3" t="s">
        <v>14</v>
      </c>
    </row>
    <row r="4" spans="1:13" ht="15" customHeight="1" x14ac:dyDescent="0.3">
      <c r="A4" s="47"/>
      <c r="B4" s="15">
        <v>44564</v>
      </c>
      <c r="C4" s="60">
        <v>2</v>
      </c>
      <c r="D4" s="55" t="s">
        <v>49</v>
      </c>
      <c r="E4" s="56" t="s">
        <v>22</v>
      </c>
      <c r="F4" s="20"/>
      <c r="G4" s="20">
        <v>-33.590000000000003</v>
      </c>
      <c r="H4" s="21"/>
      <c r="I4" s="21"/>
      <c r="J4" s="22"/>
      <c r="K4" s="4"/>
      <c r="L4" s="2"/>
      <c r="M4" s="53" t="s">
        <v>19</v>
      </c>
    </row>
    <row r="5" spans="1:13" ht="15" customHeight="1" x14ac:dyDescent="0.3">
      <c r="A5" s="47"/>
      <c r="B5" s="15">
        <v>44565</v>
      </c>
      <c r="C5" s="61">
        <v>3</v>
      </c>
      <c r="D5" s="55" t="s">
        <v>50</v>
      </c>
      <c r="E5" s="56" t="s">
        <v>28</v>
      </c>
      <c r="F5" s="20">
        <v>-200</v>
      </c>
      <c r="G5" s="21"/>
      <c r="H5" s="21"/>
      <c r="I5" s="21"/>
      <c r="J5" s="22"/>
      <c r="K5" s="4"/>
      <c r="L5" s="2"/>
      <c r="M5" s="53" t="s">
        <v>15</v>
      </c>
    </row>
    <row r="6" spans="1:13" ht="15" customHeight="1" x14ac:dyDescent="0.3">
      <c r="A6" s="47"/>
      <c r="B6" s="96">
        <v>44201</v>
      </c>
      <c r="C6" s="61">
        <v>4</v>
      </c>
      <c r="D6" s="97" t="s">
        <v>45</v>
      </c>
      <c r="E6" s="98" t="s">
        <v>22</v>
      </c>
      <c r="F6" s="99"/>
      <c r="G6" s="100">
        <v>-34</v>
      </c>
      <c r="H6" s="21"/>
      <c r="I6" s="21"/>
      <c r="J6" s="22"/>
      <c r="K6" s="4"/>
      <c r="L6" s="2"/>
      <c r="M6" s="53" t="s">
        <v>20</v>
      </c>
    </row>
    <row r="7" spans="1:13" ht="15" customHeight="1" x14ac:dyDescent="0.3">
      <c r="A7" s="47"/>
      <c r="B7" s="96">
        <v>44201</v>
      </c>
      <c r="C7" s="60">
        <v>5</v>
      </c>
      <c r="D7" s="97" t="s">
        <v>45</v>
      </c>
      <c r="E7" s="95" t="s">
        <v>22</v>
      </c>
      <c r="F7" s="99"/>
      <c r="G7" s="100">
        <v>-150</v>
      </c>
      <c r="H7" s="21"/>
      <c r="I7" s="21"/>
      <c r="J7" s="22"/>
      <c r="K7" s="4"/>
      <c r="L7" s="2"/>
      <c r="M7" s="53" t="s">
        <v>21</v>
      </c>
    </row>
    <row r="8" spans="1:13" ht="15" customHeight="1" x14ac:dyDescent="0.3">
      <c r="A8" s="47"/>
      <c r="B8" s="96">
        <v>44201</v>
      </c>
      <c r="C8" s="60">
        <v>6</v>
      </c>
      <c r="D8" s="55" t="s">
        <v>51</v>
      </c>
      <c r="E8" s="56" t="s">
        <v>22</v>
      </c>
      <c r="F8" s="20"/>
      <c r="G8" s="21">
        <v>-12</v>
      </c>
      <c r="H8" s="21"/>
      <c r="I8" s="21"/>
      <c r="J8" s="22"/>
      <c r="K8" s="4"/>
      <c r="L8" s="2"/>
      <c r="M8" s="53" t="s">
        <v>22</v>
      </c>
    </row>
    <row r="9" spans="1:13" ht="15" customHeight="1" x14ac:dyDescent="0.3">
      <c r="A9" s="47"/>
      <c r="B9" s="43">
        <v>40560</v>
      </c>
      <c r="C9" s="60">
        <v>7</v>
      </c>
      <c r="D9" s="97" t="s">
        <v>46</v>
      </c>
      <c r="E9" s="98" t="s">
        <v>22</v>
      </c>
      <c r="F9" s="99"/>
      <c r="G9" s="100">
        <v>-18.36</v>
      </c>
      <c r="H9" s="21"/>
      <c r="I9" s="21"/>
      <c r="J9" s="22"/>
      <c r="K9" s="4"/>
      <c r="L9" s="2"/>
      <c r="M9" s="53" t="s">
        <v>23</v>
      </c>
    </row>
    <row r="10" spans="1:13" ht="15" customHeight="1" x14ac:dyDescent="0.3">
      <c r="A10" s="47"/>
      <c r="B10" s="43">
        <v>44580</v>
      </c>
      <c r="C10" s="60">
        <v>8</v>
      </c>
      <c r="D10" s="55" t="s">
        <v>47</v>
      </c>
      <c r="E10" s="56" t="s">
        <v>22</v>
      </c>
      <c r="F10" s="20"/>
      <c r="G10" s="21">
        <v>-21.72</v>
      </c>
      <c r="H10" s="21"/>
      <c r="I10" s="21"/>
      <c r="J10" s="22"/>
      <c r="K10" s="4"/>
      <c r="L10" s="2"/>
      <c r="M10" s="53" t="s">
        <v>24</v>
      </c>
    </row>
    <row r="11" spans="1:13" ht="15" customHeight="1" x14ac:dyDescent="0.3">
      <c r="A11" s="47"/>
      <c r="B11" s="43">
        <v>44589</v>
      </c>
      <c r="C11" s="60">
        <v>9</v>
      </c>
      <c r="D11" s="55" t="s">
        <v>53</v>
      </c>
      <c r="E11" s="56" t="s">
        <v>23</v>
      </c>
      <c r="F11" s="20"/>
      <c r="G11" s="21">
        <v>-25</v>
      </c>
      <c r="H11" s="21"/>
      <c r="I11" s="21"/>
      <c r="J11" s="22"/>
      <c r="K11" s="4"/>
      <c r="L11" s="2"/>
      <c r="M11" s="53" t="s">
        <v>13</v>
      </c>
    </row>
    <row r="12" spans="1:13" ht="15" customHeight="1" x14ac:dyDescent="0.3">
      <c r="A12" s="47"/>
      <c r="B12" s="43">
        <v>44592</v>
      </c>
      <c r="C12" s="60">
        <v>10</v>
      </c>
      <c r="D12" s="55" t="s">
        <v>54</v>
      </c>
      <c r="E12" s="56" t="s">
        <v>14</v>
      </c>
      <c r="F12" s="20"/>
      <c r="G12" s="21">
        <v>-10</v>
      </c>
      <c r="H12" s="21"/>
      <c r="I12" s="21"/>
      <c r="J12" s="22"/>
      <c r="K12" s="4"/>
      <c r="L12" s="2"/>
      <c r="M12" s="53" t="s">
        <v>25</v>
      </c>
    </row>
    <row r="13" spans="1:13" ht="15" customHeight="1" x14ac:dyDescent="0.3">
      <c r="A13" s="47"/>
      <c r="B13" s="43">
        <v>44593</v>
      </c>
      <c r="C13" s="60">
        <v>11</v>
      </c>
      <c r="D13" s="55" t="s">
        <v>55</v>
      </c>
      <c r="E13" s="56" t="s">
        <v>22</v>
      </c>
      <c r="F13" s="20"/>
      <c r="G13" s="21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7"/>
      <c r="B14" s="43">
        <v>44594</v>
      </c>
      <c r="C14" s="60">
        <v>12</v>
      </c>
      <c r="D14" s="55" t="s">
        <v>56</v>
      </c>
      <c r="E14" s="56" t="s">
        <v>22</v>
      </c>
      <c r="F14" s="20"/>
      <c r="G14" s="21">
        <v>-99.82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7"/>
      <c r="B15" s="43">
        <v>44607</v>
      </c>
      <c r="C15" s="60">
        <v>13</v>
      </c>
      <c r="D15" s="55" t="s">
        <v>59</v>
      </c>
      <c r="E15" s="56" t="s">
        <v>14</v>
      </c>
      <c r="F15" s="20"/>
      <c r="G15" s="21">
        <v>-20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7"/>
      <c r="B16" s="43">
        <v>44608</v>
      </c>
      <c r="C16" s="60">
        <v>14</v>
      </c>
      <c r="D16" s="55" t="s">
        <v>47</v>
      </c>
      <c r="E16" s="56" t="s">
        <v>22</v>
      </c>
      <c r="F16" s="20"/>
      <c r="G16" s="21">
        <v>-33.86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7"/>
      <c r="B17" s="15">
        <v>44620</v>
      </c>
      <c r="C17" s="60">
        <v>15</v>
      </c>
      <c r="D17" s="55" t="s">
        <v>61</v>
      </c>
      <c r="E17" s="56" t="s">
        <v>14</v>
      </c>
      <c r="F17" s="20"/>
      <c r="G17" s="21">
        <v>-50</v>
      </c>
      <c r="H17" s="21"/>
      <c r="I17" s="21"/>
      <c r="J17" s="22"/>
      <c r="K17" s="4"/>
      <c r="L17" s="2"/>
      <c r="M17" s="2" t="s">
        <v>30</v>
      </c>
    </row>
    <row r="18" spans="1:13" ht="15" customHeight="1" x14ac:dyDescent="0.3">
      <c r="A18" s="47"/>
      <c r="B18" s="15">
        <v>44622</v>
      </c>
      <c r="C18" s="60">
        <v>16</v>
      </c>
      <c r="D18" s="97" t="s">
        <v>45</v>
      </c>
      <c r="E18" s="56" t="s">
        <v>22</v>
      </c>
      <c r="F18" s="20"/>
      <c r="G18" s="21">
        <v>-141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7"/>
      <c r="B19" s="15">
        <v>44622</v>
      </c>
      <c r="C19" s="60">
        <v>17</v>
      </c>
      <c r="D19" s="97" t="s">
        <v>45</v>
      </c>
      <c r="E19" s="56" t="s">
        <v>22</v>
      </c>
      <c r="F19" s="20"/>
      <c r="G19" s="21">
        <v>-20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7"/>
      <c r="B20" s="15">
        <v>44623</v>
      </c>
      <c r="C20" s="60">
        <v>18</v>
      </c>
      <c r="D20" s="55" t="s">
        <v>21</v>
      </c>
      <c r="E20" s="56" t="s">
        <v>22</v>
      </c>
      <c r="F20" s="20"/>
      <c r="G20" s="21">
        <v>-12</v>
      </c>
      <c r="H20" s="21"/>
      <c r="I20" s="21"/>
      <c r="J20" s="22"/>
      <c r="K20" s="4"/>
      <c r="L20" s="2"/>
      <c r="M20" s="2"/>
    </row>
    <row r="21" spans="1:13" ht="15" customHeight="1" x14ac:dyDescent="0.3">
      <c r="A21" s="47"/>
      <c r="B21" s="15">
        <v>44629</v>
      </c>
      <c r="C21" s="60">
        <v>19</v>
      </c>
      <c r="D21" s="55" t="s">
        <v>62</v>
      </c>
      <c r="E21" s="56" t="s">
        <v>23</v>
      </c>
      <c r="F21" s="20"/>
      <c r="G21" s="21">
        <v>-24.8</v>
      </c>
      <c r="H21" s="21"/>
      <c r="I21" s="21"/>
      <c r="J21" s="22"/>
      <c r="K21" s="4"/>
      <c r="L21" s="2"/>
      <c r="M21" s="2"/>
    </row>
    <row r="22" spans="1:13" ht="15" customHeight="1" x14ac:dyDescent="0.3">
      <c r="A22" s="47"/>
      <c r="B22" s="15">
        <v>44636</v>
      </c>
      <c r="C22" s="60">
        <v>20</v>
      </c>
      <c r="D22" s="55" t="s">
        <v>47</v>
      </c>
      <c r="E22" s="56" t="s">
        <v>22</v>
      </c>
      <c r="F22" s="20"/>
      <c r="G22" s="21">
        <v>-41.72</v>
      </c>
      <c r="H22" s="21"/>
      <c r="I22" s="21"/>
      <c r="J22" s="22"/>
      <c r="K22" s="4"/>
      <c r="L22" s="2"/>
      <c r="M22" s="2"/>
    </row>
    <row r="23" spans="1:13" ht="15" customHeight="1" x14ac:dyDescent="0.3">
      <c r="A23" s="47"/>
      <c r="B23" s="15">
        <v>44637</v>
      </c>
      <c r="C23" s="16">
        <v>21</v>
      </c>
      <c r="D23" s="55" t="s">
        <v>63</v>
      </c>
      <c r="E23" s="56" t="s">
        <v>22</v>
      </c>
      <c r="F23" s="17"/>
      <c r="G23" s="21">
        <v>-21.94</v>
      </c>
      <c r="H23" s="21"/>
      <c r="I23" s="21"/>
      <c r="J23" s="22"/>
      <c r="K23" s="4"/>
      <c r="L23" s="2"/>
      <c r="M23" s="2"/>
    </row>
    <row r="24" spans="1:13" ht="15" customHeight="1" x14ac:dyDescent="0.3">
      <c r="A24" s="47"/>
      <c r="B24" s="15">
        <v>44644</v>
      </c>
      <c r="C24" s="16">
        <v>22</v>
      </c>
      <c r="D24" s="55" t="s">
        <v>67</v>
      </c>
      <c r="E24" s="56" t="s">
        <v>0</v>
      </c>
      <c r="F24" s="17"/>
      <c r="G24" s="21">
        <v>-9.1300000000000008</v>
      </c>
      <c r="H24" s="21"/>
      <c r="I24" s="21"/>
      <c r="J24" s="22"/>
      <c r="K24" s="4"/>
      <c r="L24" s="2"/>
      <c r="M24" s="2"/>
    </row>
    <row r="25" spans="1:13" ht="15" customHeight="1" x14ac:dyDescent="0.3">
      <c r="A25" s="47"/>
      <c r="B25" s="15">
        <v>44651</v>
      </c>
      <c r="C25" s="60">
        <v>23</v>
      </c>
      <c r="D25" s="55" t="s">
        <v>49</v>
      </c>
      <c r="E25" s="56" t="s">
        <v>22</v>
      </c>
      <c r="F25" s="20"/>
      <c r="G25" s="21">
        <v>-39.020000000000003</v>
      </c>
      <c r="H25" s="21"/>
      <c r="I25" s="21"/>
      <c r="J25" s="22"/>
      <c r="K25" s="4"/>
      <c r="L25" s="2"/>
      <c r="M25" s="2"/>
    </row>
    <row r="26" spans="1:13" ht="15" customHeight="1" x14ac:dyDescent="0.3">
      <c r="A26" s="47"/>
      <c r="B26" s="15">
        <v>44652</v>
      </c>
      <c r="C26" s="60">
        <v>24</v>
      </c>
      <c r="D26" s="55" t="s">
        <v>21</v>
      </c>
      <c r="E26" s="56" t="s">
        <v>22</v>
      </c>
      <c r="F26" s="20"/>
      <c r="G26" s="21">
        <v>-12</v>
      </c>
      <c r="H26" s="21"/>
      <c r="I26" s="21"/>
      <c r="J26" s="22"/>
      <c r="K26" s="4"/>
      <c r="L26" s="2"/>
      <c r="M26" s="2"/>
    </row>
    <row r="27" spans="1:13" ht="15" customHeight="1" x14ac:dyDescent="0.3">
      <c r="A27" s="47"/>
      <c r="B27" s="43">
        <v>44655</v>
      </c>
      <c r="C27" s="60">
        <v>25</v>
      </c>
      <c r="D27" s="97" t="s">
        <v>45</v>
      </c>
      <c r="E27" s="56" t="s">
        <v>22</v>
      </c>
      <c r="F27" s="20"/>
      <c r="G27" s="21">
        <v>-141</v>
      </c>
      <c r="H27" s="21"/>
      <c r="I27" s="21"/>
      <c r="J27" s="22"/>
      <c r="K27" s="4"/>
      <c r="L27" s="2"/>
      <c r="M27" s="2"/>
    </row>
    <row r="28" spans="1:13" ht="15" customHeight="1" x14ac:dyDescent="0.3">
      <c r="A28" s="47"/>
      <c r="B28" s="43">
        <v>44655</v>
      </c>
      <c r="C28" s="60">
        <v>26</v>
      </c>
      <c r="D28" s="97" t="s">
        <v>45</v>
      </c>
      <c r="E28" s="56" t="s">
        <v>22</v>
      </c>
      <c r="F28" s="20"/>
      <c r="G28" s="21">
        <v>-20</v>
      </c>
      <c r="H28" s="21"/>
      <c r="I28" s="21"/>
      <c r="J28" s="22"/>
      <c r="K28" s="4"/>
      <c r="L28" s="2"/>
      <c r="M28" s="2"/>
    </row>
    <row r="29" spans="1:13" ht="15" customHeight="1" x14ac:dyDescent="0.3">
      <c r="A29" s="47"/>
      <c r="B29" s="43">
        <v>44657</v>
      </c>
      <c r="C29" s="60">
        <v>27</v>
      </c>
      <c r="D29" s="55" t="s">
        <v>70</v>
      </c>
      <c r="E29" s="56" t="s">
        <v>0</v>
      </c>
      <c r="F29" s="17"/>
      <c r="G29" s="21">
        <v>-19.8</v>
      </c>
      <c r="H29" s="21"/>
      <c r="I29" s="21"/>
      <c r="J29" s="22"/>
      <c r="K29" s="4"/>
      <c r="L29" s="2"/>
      <c r="M29" s="2"/>
    </row>
    <row r="30" spans="1:13" ht="15" customHeight="1" x14ac:dyDescent="0.3">
      <c r="A30" s="47"/>
      <c r="B30" s="15">
        <v>44658</v>
      </c>
      <c r="C30" s="60">
        <v>28</v>
      </c>
      <c r="D30" s="55" t="s">
        <v>71</v>
      </c>
      <c r="E30" s="56" t="s">
        <v>20</v>
      </c>
      <c r="F30" s="20"/>
      <c r="G30" s="21">
        <v>-25.5</v>
      </c>
      <c r="H30" s="21"/>
      <c r="I30" s="21"/>
      <c r="J30" s="22"/>
      <c r="K30" s="4"/>
      <c r="L30" s="2"/>
      <c r="M30" s="2"/>
    </row>
    <row r="31" spans="1:13" ht="15" customHeight="1" x14ac:dyDescent="0.3">
      <c r="A31" s="47"/>
      <c r="B31" s="15">
        <v>44661</v>
      </c>
      <c r="C31" s="60">
        <v>29</v>
      </c>
      <c r="D31" s="55" t="s">
        <v>73</v>
      </c>
      <c r="E31" s="56" t="s">
        <v>0</v>
      </c>
      <c r="F31" s="17"/>
      <c r="G31" s="21">
        <v>-38.42</v>
      </c>
      <c r="H31" s="21"/>
      <c r="I31" s="21"/>
      <c r="J31" s="22"/>
      <c r="K31" s="4"/>
      <c r="L31" s="2"/>
      <c r="M31" s="2"/>
    </row>
    <row r="32" spans="1:13" ht="15" customHeight="1" x14ac:dyDescent="0.3">
      <c r="A32" s="47"/>
      <c r="B32" s="15">
        <v>44665</v>
      </c>
      <c r="C32" s="60">
        <v>30</v>
      </c>
      <c r="D32" s="55" t="s">
        <v>75</v>
      </c>
      <c r="E32" s="56" t="s">
        <v>0</v>
      </c>
      <c r="F32" s="20"/>
      <c r="G32" s="21">
        <v>-31.92</v>
      </c>
      <c r="H32" s="21"/>
      <c r="I32" s="21"/>
      <c r="J32" s="22"/>
      <c r="K32" s="4"/>
      <c r="L32" s="2"/>
      <c r="M32" s="2"/>
    </row>
    <row r="33" spans="1:13" ht="15" customHeight="1" x14ac:dyDescent="0.3">
      <c r="A33" s="47"/>
      <c r="B33" s="15">
        <v>44670</v>
      </c>
      <c r="C33" s="60">
        <v>31</v>
      </c>
      <c r="D33" s="55" t="s">
        <v>76</v>
      </c>
      <c r="E33" s="56" t="s">
        <v>23</v>
      </c>
      <c r="F33" s="20"/>
      <c r="G33" s="21">
        <v>-72.95</v>
      </c>
      <c r="H33" s="21"/>
      <c r="I33" s="21"/>
      <c r="J33" s="22"/>
      <c r="K33" s="4"/>
      <c r="L33" s="2"/>
      <c r="M33" s="2"/>
    </row>
    <row r="34" spans="1:13" ht="15" customHeight="1" x14ac:dyDescent="0.3">
      <c r="A34" s="47"/>
      <c r="B34" s="15">
        <v>44670</v>
      </c>
      <c r="C34" s="60">
        <v>32</v>
      </c>
      <c r="D34" s="97" t="s">
        <v>46</v>
      </c>
      <c r="E34" s="98" t="s">
        <v>22</v>
      </c>
      <c r="F34" s="99"/>
      <c r="G34" s="100">
        <v>-18.36</v>
      </c>
      <c r="H34" s="21"/>
      <c r="I34" s="21"/>
      <c r="J34" s="22"/>
      <c r="K34" s="4"/>
      <c r="L34" s="2"/>
      <c r="M34" s="2"/>
    </row>
    <row r="35" spans="1:13" ht="15" customHeight="1" x14ac:dyDescent="0.3">
      <c r="A35" s="47"/>
      <c r="B35" s="15">
        <v>44670</v>
      </c>
      <c r="C35" s="60">
        <v>33</v>
      </c>
      <c r="D35" s="55" t="s">
        <v>77</v>
      </c>
      <c r="E35" s="56" t="s">
        <v>0</v>
      </c>
      <c r="F35" s="20"/>
      <c r="G35" s="21">
        <v>-11.3</v>
      </c>
      <c r="H35" s="21"/>
      <c r="I35" s="21"/>
      <c r="J35" s="22"/>
      <c r="K35" s="4"/>
      <c r="L35" s="2"/>
      <c r="M35" s="2"/>
    </row>
    <row r="36" spans="1:13" ht="15" customHeight="1" x14ac:dyDescent="0.3">
      <c r="A36" s="47"/>
      <c r="B36" s="15">
        <v>44671</v>
      </c>
      <c r="C36" s="60">
        <v>34</v>
      </c>
      <c r="D36" s="55" t="s">
        <v>47</v>
      </c>
      <c r="E36" s="56" t="s">
        <v>22</v>
      </c>
      <c r="F36" s="20"/>
      <c r="G36" s="21">
        <v>-41.72</v>
      </c>
      <c r="H36" s="21"/>
      <c r="I36" s="21"/>
      <c r="J36" s="22"/>
      <c r="K36" s="4"/>
      <c r="L36" s="2"/>
      <c r="M36" s="2"/>
    </row>
    <row r="37" spans="1:13" ht="15" customHeight="1" x14ac:dyDescent="0.3">
      <c r="A37" s="47"/>
      <c r="B37" s="15">
        <v>44672</v>
      </c>
      <c r="C37" s="16">
        <v>35</v>
      </c>
      <c r="D37" s="55" t="s">
        <v>79</v>
      </c>
      <c r="E37" s="41" t="s">
        <v>14</v>
      </c>
      <c r="F37" s="17"/>
      <c r="G37" s="21">
        <v>-8.91</v>
      </c>
      <c r="H37" s="21"/>
      <c r="I37" s="21"/>
      <c r="J37" s="22"/>
      <c r="K37" s="4"/>
      <c r="L37" s="2"/>
      <c r="M37" s="2"/>
    </row>
    <row r="38" spans="1:13" ht="15" customHeight="1" x14ac:dyDescent="0.3">
      <c r="A38" s="47"/>
      <c r="B38" s="15">
        <v>44675</v>
      </c>
      <c r="C38" s="16">
        <v>36</v>
      </c>
      <c r="D38" s="55" t="s">
        <v>80</v>
      </c>
      <c r="E38" s="56" t="s">
        <v>23</v>
      </c>
      <c r="F38" s="20"/>
      <c r="G38" s="21">
        <v>-200</v>
      </c>
      <c r="H38" s="21"/>
      <c r="I38" s="21"/>
      <c r="J38" s="22"/>
      <c r="K38" s="4"/>
      <c r="L38" s="2"/>
      <c r="M38" s="2"/>
    </row>
    <row r="39" spans="1:13" ht="15" customHeight="1" x14ac:dyDescent="0.3">
      <c r="A39" s="47"/>
      <c r="B39" s="15">
        <v>44677</v>
      </c>
      <c r="C39" s="16">
        <v>37</v>
      </c>
      <c r="D39" s="55" t="s">
        <v>79</v>
      </c>
      <c r="E39" s="41" t="s">
        <v>14</v>
      </c>
      <c r="F39" s="20"/>
      <c r="G39" s="21">
        <v>-58.51</v>
      </c>
      <c r="H39" s="21"/>
      <c r="I39" s="21"/>
      <c r="J39" s="22"/>
      <c r="K39" s="4"/>
      <c r="L39" s="2"/>
      <c r="M39" s="2"/>
    </row>
    <row r="40" spans="1:13" ht="15" customHeight="1" x14ac:dyDescent="0.3">
      <c r="A40" s="47"/>
      <c r="B40" s="15">
        <v>44683</v>
      </c>
      <c r="C40" s="60">
        <v>38</v>
      </c>
      <c r="D40" s="55" t="s">
        <v>81</v>
      </c>
      <c r="E40" s="41" t="s">
        <v>14</v>
      </c>
      <c r="F40" s="20"/>
      <c r="G40" s="21">
        <v>-44.55</v>
      </c>
      <c r="H40" s="21"/>
      <c r="I40" s="21"/>
      <c r="J40" s="22"/>
      <c r="K40" s="4"/>
      <c r="L40" s="2"/>
      <c r="M40" s="2"/>
    </row>
    <row r="41" spans="1:13" ht="15" customHeight="1" x14ac:dyDescent="0.3">
      <c r="A41" s="47"/>
      <c r="B41" s="15">
        <v>44683</v>
      </c>
      <c r="C41" s="60">
        <v>39</v>
      </c>
      <c r="D41" s="55" t="s">
        <v>82</v>
      </c>
      <c r="E41" s="41" t="s">
        <v>14</v>
      </c>
      <c r="F41" s="20"/>
      <c r="G41" s="21">
        <v>-128.5</v>
      </c>
      <c r="H41" s="21"/>
      <c r="I41" s="21"/>
      <c r="J41" s="22"/>
      <c r="K41" s="4"/>
      <c r="L41" s="2"/>
      <c r="M41" s="2"/>
    </row>
    <row r="42" spans="1:13" ht="15" customHeight="1" x14ac:dyDescent="0.3">
      <c r="A42" s="47"/>
      <c r="B42" s="15">
        <v>44683</v>
      </c>
      <c r="C42" s="61">
        <v>40</v>
      </c>
      <c r="D42" s="55" t="s">
        <v>21</v>
      </c>
      <c r="E42" s="56" t="s">
        <v>22</v>
      </c>
      <c r="F42" s="20"/>
      <c r="G42" s="21">
        <v>-12</v>
      </c>
      <c r="H42" s="21"/>
      <c r="I42" s="21"/>
      <c r="J42" s="22"/>
      <c r="K42" s="4"/>
      <c r="L42" s="2"/>
      <c r="M42" s="2"/>
    </row>
    <row r="43" spans="1:13" ht="15" customHeight="1" x14ac:dyDescent="0.3">
      <c r="A43" s="47"/>
      <c r="B43" s="15">
        <v>44685</v>
      </c>
      <c r="C43" s="60">
        <v>41</v>
      </c>
      <c r="D43" s="97" t="s">
        <v>45</v>
      </c>
      <c r="E43" s="56" t="s">
        <v>22</v>
      </c>
      <c r="F43" s="17"/>
      <c r="G43" s="21">
        <v>-20</v>
      </c>
      <c r="H43" s="21"/>
      <c r="I43" s="21"/>
      <c r="J43" s="22"/>
      <c r="K43" s="4"/>
      <c r="L43" s="2"/>
      <c r="M43" s="2"/>
    </row>
    <row r="44" spans="1:13" ht="15" customHeight="1" x14ac:dyDescent="0.3">
      <c r="A44" s="47"/>
      <c r="B44" s="15">
        <v>44685</v>
      </c>
      <c r="C44" s="60">
        <v>42</v>
      </c>
      <c r="D44" s="97" t="s">
        <v>45</v>
      </c>
      <c r="E44" s="56" t="s">
        <v>22</v>
      </c>
      <c r="F44" s="17"/>
      <c r="G44" s="21">
        <v>-141</v>
      </c>
      <c r="H44" s="21"/>
      <c r="I44" s="21"/>
      <c r="J44" s="22"/>
      <c r="K44" s="4"/>
      <c r="L44" s="2"/>
      <c r="M44" s="2"/>
    </row>
    <row r="45" spans="1:13" ht="15" customHeight="1" x14ac:dyDescent="0.3">
      <c r="A45" s="47"/>
      <c r="B45" s="15">
        <v>44698</v>
      </c>
      <c r="C45" s="60">
        <v>43</v>
      </c>
      <c r="D45" s="55" t="s">
        <v>77</v>
      </c>
      <c r="E45" s="56" t="s">
        <v>0</v>
      </c>
      <c r="F45" s="20"/>
      <c r="G45" s="21">
        <v>-10.64</v>
      </c>
      <c r="H45" s="21"/>
      <c r="I45" s="21"/>
      <c r="J45" s="22"/>
      <c r="K45" s="4"/>
      <c r="L45" s="2"/>
      <c r="M45" s="2"/>
    </row>
    <row r="46" spans="1:13" ht="15" customHeight="1" x14ac:dyDescent="0.3">
      <c r="A46" s="47"/>
      <c r="B46" s="15">
        <v>44698</v>
      </c>
      <c r="C46" s="16">
        <v>44</v>
      </c>
      <c r="D46" s="55" t="s">
        <v>84</v>
      </c>
      <c r="E46" s="41" t="s">
        <v>14</v>
      </c>
      <c r="F46" s="20"/>
      <c r="G46" s="21">
        <v>-268.05</v>
      </c>
      <c r="H46" s="21"/>
      <c r="I46" s="21"/>
      <c r="J46" s="22"/>
      <c r="K46" s="4"/>
      <c r="L46" s="2"/>
      <c r="M46" s="2"/>
    </row>
    <row r="47" spans="1:13" ht="15" customHeight="1" x14ac:dyDescent="0.3">
      <c r="A47" s="47"/>
      <c r="B47" s="15">
        <v>44698</v>
      </c>
      <c r="C47" s="60">
        <v>45</v>
      </c>
      <c r="D47" s="55" t="s">
        <v>85</v>
      </c>
      <c r="E47" s="41" t="s">
        <v>14</v>
      </c>
      <c r="F47" s="20"/>
      <c r="G47" s="21">
        <v>-111</v>
      </c>
      <c r="H47" s="21"/>
      <c r="I47" s="21"/>
      <c r="J47" s="22"/>
      <c r="K47" s="4"/>
      <c r="L47" s="2"/>
      <c r="M47" s="2"/>
    </row>
    <row r="48" spans="1:13" ht="15" customHeight="1" x14ac:dyDescent="0.3">
      <c r="A48" s="47"/>
      <c r="B48" s="15">
        <v>44699</v>
      </c>
      <c r="C48" s="60">
        <v>46</v>
      </c>
      <c r="D48" s="55" t="s">
        <v>47</v>
      </c>
      <c r="E48" s="56" t="s">
        <v>22</v>
      </c>
      <c r="F48" s="20"/>
      <c r="G48" s="21">
        <v>-41.72</v>
      </c>
      <c r="H48" s="21"/>
      <c r="I48" s="21"/>
      <c r="J48" s="22"/>
      <c r="K48" s="4"/>
      <c r="L48" s="2"/>
      <c r="M48" s="2"/>
    </row>
    <row r="49" spans="1:247" ht="15" customHeight="1" x14ac:dyDescent="0.3">
      <c r="A49" s="47"/>
      <c r="B49" s="15">
        <v>44699</v>
      </c>
      <c r="C49" s="61">
        <v>47</v>
      </c>
      <c r="D49" s="55" t="s">
        <v>87</v>
      </c>
      <c r="E49" s="41" t="s">
        <v>14</v>
      </c>
      <c r="F49" s="20"/>
      <c r="G49" s="21">
        <v>-9.99</v>
      </c>
      <c r="H49" s="21"/>
      <c r="I49" s="21"/>
      <c r="J49" s="22"/>
      <c r="K49" s="4"/>
      <c r="L49" s="2"/>
      <c r="M49" s="2"/>
    </row>
    <row r="50" spans="1:247" ht="15" customHeight="1" x14ac:dyDescent="0.3">
      <c r="A50" s="47"/>
      <c r="B50" s="15">
        <v>44705</v>
      </c>
      <c r="C50" s="60">
        <v>48</v>
      </c>
      <c r="D50" s="55" t="s">
        <v>88</v>
      </c>
      <c r="E50" s="41" t="s">
        <v>14</v>
      </c>
      <c r="F50" s="20"/>
      <c r="G50" s="21">
        <v>-29.97</v>
      </c>
      <c r="H50" s="21"/>
      <c r="I50" s="21"/>
      <c r="J50" s="22"/>
      <c r="K50" s="4"/>
      <c r="L50" s="2"/>
      <c r="M50" s="2"/>
    </row>
    <row r="51" spans="1:247" ht="15" customHeight="1" x14ac:dyDescent="0.3">
      <c r="A51" s="47"/>
      <c r="B51" s="15">
        <v>44711</v>
      </c>
      <c r="C51" s="60">
        <v>49</v>
      </c>
      <c r="D51" s="55" t="s">
        <v>90</v>
      </c>
      <c r="E51" s="56" t="s">
        <v>0</v>
      </c>
      <c r="F51" s="20"/>
      <c r="G51" s="21">
        <v>-36</v>
      </c>
      <c r="H51" s="21"/>
      <c r="I51" s="21"/>
      <c r="J51" s="22"/>
      <c r="K51" s="4"/>
      <c r="L51" s="2"/>
      <c r="M51" s="2"/>
    </row>
    <row r="52" spans="1:247" ht="15" customHeight="1" x14ac:dyDescent="0.3">
      <c r="A52" s="47"/>
      <c r="B52" s="15">
        <v>44711</v>
      </c>
      <c r="C52" s="60">
        <v>50</v>
      </c>
      <c r="D52" s="55" t="s">
        <v>91</v>
      </c>
      <c r="E52" s="56" t="s">
        <v>0</v>
      </c>
      <c r="F52" s="20"/>
      <c r="G52" s="21">
        <v>-4.95</v>
      </c>
      <c r="H52" s="21"/>
      <c r="I52" s="21"/>
      <c r="J52" s="22"/>
      <c r="K52" s="4"/>
      <c r="L52" s="2"/>
      <c r="M52" s="2"/>
    </row>
    <row r="53" spans="1:247" ht="15" customHeight="1" x14ac:dyDescent="0.3">
      <c r="A53" s="47"/>
      <c r="B53" s="15">
        <v>44713</v>
      </c>
      <c r="C53" s="60">
        <v>51</v>
      </c>
      <c r="D53" s="55" t="s">
        <v>92</v>
      </c>
      <c r="E53" s="56" t="s">
        <v>23</v>
      </c>
      <c r="F53" s="20"/>
      <c r="G53" s="21">
        <v>-25</v>
      </c>
      <c r="H53" s="21"/>
      <c r="I53" s="21"/>
      <c r="J53" s="22"/>
      <c r="K53" s="4"/>
      <c r="L53" s="2"/>
      <c r="M53" s="2"/>
    </row>
    <row r="54" spans="1:247" ht="15" customHeight="1" x14ac:dyDescent="0.3">
      <c r="A54" s="47"/>
      <c r="B54" s="15">
        <v>44713</v>
      </c>
      <c r="C54" s="60">
        <v>52</v>
      </c>
      <c r="D54" s="55" t="s">
        <v>93</v>
      </c>
      <c r="E54" s="56" t="s">
        <v>0</v>
      </c>
      <c r="F54" s="20"/>
      <c r="G54" s="21">
        <v>-100</v>
      </c>
      <c r="H54" s="21"/>
      <c r="I54" s="21"/>
      <c r="J54" s="22"/>
      <c r="K54" s="4"/>
      <c r="L54" s="2"/>
      <c r="M54" s="2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</row>
    <row r="55" spans="1:247" ht="15" customHeight="1" x14ac:dyDescent="0.3">
      <c r="A55" s="47"/>
      <c r="B55" s="15">
        <v>44713</v>
      </c>
      <c r="C55" s="60">
        <v>53</v>
      </c>
      <c r="D55" s="55" t="s">
        <v>94</v>
      </c>
      <c r="E55" s="41" t="s">
        <v>14</v>
      </c>
      <c r="F55" s="20"/>
      <c r="G55" s="21">
        <v>-51.4</v>
      </c>
      <c r="H55" s="21"/>
      <c r="I55" s="21"/>
      <c r="J55" s="22"/>
      <c r="K55" s="4"/>
      <c r="L55" s="2"/>
      <c r="M55" s="2"/>
    </row>
    <row r="56" spans="1:247" ht="15" customHeight="1" x14ac:dyDescent="0.3">
      <c r="A56" s="47"/>
      <c r="B56" s="15">
        <v>44713</v>
      </c>
      <c r="C56" s="60">
        <v>54</v>
      </c>
      <c r="D56" s="55" t="s">
        <v>21</v>
      </c>
      <c r="E56" s="56" t="s">
        <v>22</v>
      </c>
      <c r="F56" s="20"/>
      <c r="G56" s="21">
        <v>-12</v>
      </c>
      <c r="H56" s="21"/>
      <c r="I56" s="21"/>
      <c r="J56" s="22"/>
      <c r="K56" s="4"/>
      <c r="L56" s="2"/>
      <c r="M56" s="2"/>
    </row>
    <row r="57" spans="1:247" ht="15" customHeight="1" x14ac:dyDescent="0.3">
      <c r="A57" s="47"/>
      <c r="B57" s="15">
        <v>44714</v>
      </c>
      <c r="C57" s="60">
        <v>55</v>
      </c>
      <c r="D57" s="97" t="s">
        <v>45</v>
      </c>
      <c r="E57" s="56" t="s">
        <v>22</v>
      </c>
      <c r="F57" s="17"/>
      <c r="G57" s="21">
        <v>-141</v>
      </c>
      <c r="H57" s="21"/>
      <c r="I57" s="21"/>
      <c r="J57" s="22"/>
      <c r="K57" s="4"/>
      <c r="L57" s="2"/>
      <c r="M57" s="2"/>
    </row>
    <row r="58" spans="1:247" ht="15" customHeight="1" x14ac:dyDescent="0.3">
      <c r="A58" s="47"/>
      <c r="B58" s="15">
        <v>44714</v>
      </c>
      <c r="C58" s="60">
        <v>56</v>
      </c>
      <c r="D58" s="97" t="s">
        <v>45</v>
      </c>
      <c r="E58" s="56" t="s">
        <v>22</v>
      </c>
      <c r="F58" s="17"/>
      <c r="G58" s="21">
        <v>-20</v>
      </c>
      <c r="H58" s="21"/>
      <c r="I58" s="21"/>
      <c r="J58" s="22"/>
      <c r="K58" s="4"/>
      <c r="L58" s="2"/>
      <c r="M58" s="2"/>
    </row>
    <row r="59" spans="1:247" ht="15" customHeight="1" x14ac:dyDescent="0.3">
      <c r="A59" s="47"/>
      <c r="B59" s="15">
        <v>44714</v>
      </c>
      <c r="C59" s="60">
        <v>57</v>
      </c>
      <c r="D59" s="55" t="s">
        <v>96</v>
      </c>
      <c r="E59" s="56" t="s">
        <v>0</v>
      </c>
      <c r="F59" s="20"/>
      <c r="G59" s="21">
        <v>-7.6</v>
      </c>
      <c r="H59" s="21"/>
      <c r="I59" s="21"/>
      <c r="J59" s="22"/>
      <c r="K59" s="4"/>
      <c r="L59" s="2"/>
      <c r="M59" s="2"/>
    </row>
    <row r="60" spans="1:247" ht="15" customHeight="1" x14ac:dyDescent="0.3">
      <c r="A60" s="47"/>
      <c r="B60" s="43">
        <v>44720</v>
      </c>
      <c r="C60" s="60">
        <v>58</v>
      </c>
      <c r="D60" s="55" t="s">
        <v>97</v>
      </c>
      <c r="E60" s="41" t="s">
        <v>14</v>
      </c>
      <c r="F60" s="17"/>
      <c r="G60" s="21">
        <v>-26.34</v>
      </c>
      <c r="H60" s="21"/>
      <c r="I60" s="21"/>
      <c r="J60" s="22"/>
      <c r="K60" s="4"/>
      <c r="L60" s="2"/>
      <c r="M60" s="2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39"/>
      <c r="GM60" s="39"/>
      <c r="GN60" s="39"/>
      <c r="GO60" s="39"/>
      <c r="GP60" s="39"/>
      <c r="GQ60" s="39"/>
      <c r="GR60" s="39"/>
      <c r="GS60" s="39"/>
      <c r="GT60" s="39"/>
      <c r="GU60" s="39"/>
      <c r="GV60" s="39"/>
      <c r="GW60" s="39"/>
      <c r="GX60" s="39"/>
      <c r="GY60" s="39"/>
      <c r="GZ60" s="39"/>
      <c r="HA60" s="39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39"/>
      <c r="HU60" s="39"/>
      <c r="HV60" s="39"/>
      <c r="HW60" s="39"/>
      <c r="HX60" s="39"/>
      <c r="HY60" s="39"/>
      <c r="HZ60" s="39"/>
      <c r="IA60" s="39"/>
      <c r="IB60" s="39"/>
      <c r="IC60" s="39"/>
      <c r="ID60" s="39"/>
      <c r="IE60" s="39"/>
      <c r="IF60" s="39"/>
      <c r="IG60" s="39"/>
      <c r="IH60" s="39"/>
      <c r="II60" s="39"/>
      <c r="IJ60" s="39"/>
      <c r="IK60" s="39"/>
      <c r="IL60" s="39"/>
      <c r="IM60" s="39"/>
    </row>
    <row r="61" spans="1:247" ht="15" customHeight="1" x14ac:dyDescent="0.3">
      <c r="A61" s="47"/>
      <c r="B61" s="43">
        <v>44720</v>
      </c>
      <c r="C61" s="60">
        <v>59</v>
      </c>
      <c r="D61" s="55" t="s">
        <v>98</v>
      </c>
      <c r="E61" s="41" t="s">
        <v>14</v>
      </c>
      <c r="F61" s="17"/>
      <c r="G61" s="21">
        <v>-46.41</v>
      </c>
      <c r="H61" s="21"/>
      <c r="I61" s="21"/>
      <c r="J61" s="22"/>
      <c r="K61" s="4"/>
      <c r="L61" s="2"/>
      <c r="M61" s="2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</row>
    <row r="62" spans="1:247" ht="15" customHeight="1" x14ac:dyDescent="0.3">
      <c r="A62" s="47"/>
      <c r="B62" s="43">
        <v>44722</v>
      </c>
      <c r="C62" s="60">
        <v>60</v>
      </c>
      <c r="D62" s="55" t="s">
        <v>99</v>
      </c>
      <c r="E62" s="41" t="s">
        <v>14</v>
      </c>
      <c r="F62" s="17"/>
      <c r="G62" s="21">
        <v>-5.98</v>
      </c>
      <c r="H62" s="21"/>
      <c r="I62" s="21"/>
      <c r="J62" s="22"/>
      <c r="K62" s="4"/>
      <c r="L62" s="2"/>
      <c r="M62" s="2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</row>
    <row r="63" spans="1:247" ht="15" customHeight="1" x14ac:dyDescent="0.3">
      <c r="A63" s="47"/>
      <c r="B63" s="43">
        <v>44722</v>
      </c>
      <c r="C63" s="60">
        <v>61</v>
      </c>
      <c r="D63" s="55" t="s">
        <v>100</v>
      </c>
      <c r="E63" s="56" t="s">
        <v>0</v>
      </c>
      <c r="F63" s="17"/>
      <c r="G63" s="21">
        <v>-5.98</v>
      </c>
      <c r="H63" s="21"/>
      <c r="I63" s="21"/>
      <c r="J63" s="22"/>
      <c r="K63" s="4"/>
      <c r="L63" s="2"/>
      <c r="M63" s="2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</row>
    <row r="64" spans="1:247" ht="15" customHeight="1" x14ac:dyDescent="0.3">
      <c r="A64" s="47"/>
      <c r="B64" s="43">
        <v>44729</v>
      </c>
      <c r="C64" s="61">
        <v>62</v>
      </c>
      <c r="D64" s="40" t="s">
        <v>102</v>
      </c>
      <c r="E64" s="41" t="s">
        <v>14</v>
      </c>
      <c r="F64" s="20"/>
      <c r="G64" s="21">
        <v>-13.99</v>
      </c>
      <c r="H64" s="21"/>
      <c r="I64" s="21"/>
      <c r="J64" s="22"/>
      <c r="K64" s="4"/>
      <c r="L64" s="2"/>
      <c r="M64" s="2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</row>
    <row r="65" spans="1:247" ht="15" customHeight="1" x14ac:dyDescent="0.3">
      <c r="A65" s="47"/>
      <c r="B65" s="43">
        <v>44729</v>
      </c>
      <c r="C65" s="61">
        <v>63</v>
      </c>
      <c r="D65" s="55" t="s">
        <v>47</v>
      </c>
      <c r="E65" s="56" t="s">
        <v>22</v>
      </c>
      <c r="F65" s="20"/>
      <c r="G65" s="21">
        <v>-41.72</v>
      </c>
      <c r="H65" s="21"/>
      <c r="I65" s="21"/>
      <c r="J65" s="22"/>
      <c r="K65" s="4"/>
      <c r="L65" s="2"/>
      <c r="M65" s="2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</row>
    <row r="66" spans="1:247" ht="15" customHeight="1" x14ac:dyDescent="0.3">
      <c r="A66" s="47"/>
      <c r="B66" s="43">
        <v>44732</v>
      </c>
      <c r="C66" s="61">
        <v>64</v>
      </c>
      <c r="D66" s="55" t="s">
        <v>75</v>
      </c>
      <c r="E66" s="56" t="s">
        <v>0</v>
      </c>
      <c r="F66" s="20"/>
      <c r="G66" s="21">
        <v>-20.12</v>
      </c>
      <c r="H66" s="21"/>
      <c r="I66" s="21"/>
      <c r="J66" s="22"/>
      <c r="K66" s="4"/>
      <c r="L66" s="2"/>
      <c r="M66" s="2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  <c r="IJ66" s="39"/>
      <c r="IK66" s="39"/>
      <c r="IL66" s="39"/>
      <c r="IM66" s="39"/>
    </row>
    <row r="67" spans="1:247" ht="15" customHeight="1" x14ac:dyDescent="0.3">
      <c r="A67" s="47"/>
      <c r="B67" s="15">
        <v>44739</v>
      </c>
      <c r="C67" s="61">
        <v>65</v>
      </c>
      <c r="D67" s="55" t="s">
        <v>103</v>
      </c>
      <c r="E67" s="41" t="s">
        <v>14</v>
      </c>
      <c r="F67" s="20"/>
      <c r="G67" s="21">
        <v>-47</v>
      </c>
      <c r="H67" s="21"/>
      <c r="I67" s="21"/>
      <c r="J67" s="22"/>
      <c r="K67" s="4"/>
      <c r="L67" s="2"/>
      <c r="M67" s="2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  <c r="IJ67" s="39"/>
      <c r="IK67" s="39"/>
      <c r="IL67" s="39"/>
      <c r="IM67" s="39"/>
    </row>
    <row r="68" spans="1:247" ht="15" customHeight="1" x14ac:dyDescent="0.3">
      <c r="A68" s="47"/>
      <c r="B68" s="15">
        <v>44739</v>
      </c>
      <c r="C68" s="61">
        <v>66</v>
      </c>
      <c r="D68" s="55" t="s">
        <v>104</v>
      </c>
      <c r="E68" s="41" t="s">
        <v>14</v>
      </c>
      <c r="F68" s="20"/>
      <c r="G68" s="21">
        <v>-26</v>
      </c>
      <c r="H68" s="21"/>
      <c r="I68" s="21"/>
      <c r="J68" s="22"/>
      <c r="K68" s="4"/>
      <c r="L68" s="2"/>
      <c r="M68" s="2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  <c r="IJ68" s="39"/>
      <c r="IK68" s="39"/>
      <c r="IL68" s="39"/>
      <c r="IM68" s="39"/>
    </row>
    <row r="69" spans="1:247" ht="15" customHeight="1" x14ac:dyDescent="0.3">
      <c r="A69" s="47"/>
      <c r="B69" s="15">
        <v>44738</v>
      </c>
      <c r="C69" s="61">
        <v>67</v>
      </c>
      <c r="D69" s="55" t="s">
        <v>105</v>
      </c>
      <c r="E69" s="41" t="s">
        <v>14</v>
      </c>
      <c r="F69" s="21">
        <v>-40</v>
      </c>
      <c r="G69" s="21"/>
      <c r="H69" s="21"/>
      <c r="I69" s="21"/>
      <c r="J69" s="22"/>
      <c r="K69" s="4"/>
      <c r="L69" s="2"/>
      <c r="M69" s="2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</row>
    <row r="70" spans="1:247" ht="15" customHeight="1" x14ac:dyDescent="0.3">
      <c r="A70" s="47"/>
      <c r="B70" s="15">
        <v>44739</v>
      </c>
      <c r="C70" s="61">
        <v>68</v>
      </c>
      <c r="D70" s="55" t="s">
        <v>107</v>
      </c>
      <c r="E70" s="41" t="s">
        <v>14</v>
      </c>
      <c r="F70" s="20"/>
      <c r="G70" s="21">
        <v>-13.32</v>
      </c>
      <c r="H70" s="21"/>
      <c r="I70" s="21"/>
      <c r="J70" s="22"/>
      <c r="K70" s="4"/>
      <c r="L70" s="2"/>
      <c r="M70" s="2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</row>
    <row r="71" spans="1:247" ht="15" customHeight="1" x14ac:dyDescent="0.3">
      <c r="A71" s="47"/>
      <c r="B71" s="15">
        <v>44739</v>
      </c>
      <c r="C71" s="61">
        <v>69</v>
      </c>
      <c r="D71" s="55" t="s">
        <v>108</v>
      </c>
      <c r="E71" s="41" t="s">
        <v>14</v>
      </c>
      <c r="F71" s="20"/>
      <c r="G71" s="21">
        <v>-55</v>
      </c>
      <c r="H71" s="20"/>
      <c r="I71" s="21"/>
      <c r="J71" s="22"/>
      <c r="K71" s="4"/>
      <c r="L71" s="2"/>
      <c r="M71" s="2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</row>
    <row r="72" spans="1:247" ht="15" customHeight="1" x14ac:dyDescent="0.3">
      <c r="A72" s="47"/>
      <c r="B72" s="15">
        <v>44741</v>
      </c>
      <c r="C72" s="60">
        <v>70</v>
      </c>
      <c r="D72" s="55" t="s">
        <v>75</v>
      </c>
      <c r="E72" s="56" t="s">
        <v>0</v>
      </c>
      <c r="F72" s="20"/>
      <c r="G72" s="21">
        <v>-17.55</v>
      </c>
      <c r="H72" s="21"/>
      <c r="I72" s="21"/>
      <c r="J72" s="22"/>
      <c r="K72" s="4"/>
      <c r="L72" s="2"/>
      <c r="M72" s="2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39"/>
      <c r="HX72" s="39"/>
      <c r="HY72" s="39"/>
      <c r="HZ72" s="39"/>
      <c r="IA72" s="39"/>
      <c r="IB72" s="39"/>
      <c r="IC72" s="39"/>
      <c r="ID72" s="39"/>
      <c r="IE72" s="39"/>
      <c r="IF72" s="39"/>
      <c r="IG72" s="39"/>
      <c r="IH72" s="39"/>
      <c r="II72" s="39"/>
      <c r="IJ72" s="39"/>
      <c r="IK72" s="39"/>
      <c r="IL72" s="39"/>
      <c r="IM72" s="39"/>
    </row>
    <row r="73" spans="1:247" ht="15" customHeight="1" x14ac:dyDescent="0.3">
      <c r="A73" s="47"/>
      <c r="B73" s="15">
        <v>44741</v>
      </c>
      <c r="C73" s="61">
        <v>71</v>
      </c>
      <c r="D73" s="55" t="s">
        <v>110</v>
      </c>
      <c r="E73" s="41" t="s">
        <v>15</v>
      </c>
      <c r="F73" s="20"/>
      <c r="G73" s="21">
        <v>-20.99</v>
      </c>
      <c r="H73" s="21"/>
      <c r="I73" s="21"/>
      <c r="J73" s="22"/>
      <c r="K73" s="4"/>
      <c r="L73" s="2"/>
      <c r="M73" s="2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  <c r="HY73" s="39"/>
      <c r="HZ73" s="39"/>
      <c r="IA73" s="39"/>
      <c r="IB73" s="39"/>
      <c r="IC73" s="39"/>
      <c r="ID73" s="39"/>
      <c r="IE73" s="39"/>
      <c r="IF73" s="39"/>
      <c r="IG73" s="39"/>
      <c r="IH73" s="39"/>
      <c r="II73" s="39"/>
      <c r="IJ73" s="39"/>
      <c r="IK73" s="39"/>
      <c r="IL73" s="39"/>
      <c r="IM73" s="39"/>
    </row>
    <row r="74" spans="1:247" ht="15" customHeight="1" x14ac:dyDescent="0.3">
      <c r="A74" s="47"/>
      <c r="B74" s="15">
        <v>44741</v>
      </c>
      <c r="C74" s="60">
        <v>72</v>
      </c>
      <c r="D74" s="40" t="s">
        <v>96</v>
      </c>
      <c r="E74" s="56" t="s">
        <v>0</v>
      </c>
      <c r="F74" s="20"/>
      <c r="G74" s="21">
        <v>-3.8</v>
      </c>
      <c r="H74" s="21"/>
      <c r="I74" s="21"/>
      <c r="J74" s="22"/>
      <c r="K74" s="4"/>
      <c r="L74" s="2"/>
      <c r="M74" s="2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39"/>
      <c r="HX74" s="39"/>
      <c r="HY74" s="39"/>
      <c r="HZ74" s="39"/>
      <c r="IA74" s="39"/>
      <c r="IB74" s="39"/>
      <c r="IC74" s="39"/>
      <c r="ID74" s="39"/>
      <c r="IE74" s="39"/>
      <c r="IF74" s="39"/>
      <c r="IG74" s="39"/>
      <c r="IH74" s="39"/>
      <c r="II74" s="39"/>
      <c r="IJ74" s="39"/>
      <c r="IK74" s="39"/>
      <c r="IL74" s="39"/>
      <c r="IM74" s="39"/>
    </row>
    <row r="75" spans="1:247" ht="15" customHeight="1" x14ac:dyDescent="0.3">
      <c r="A75" s="47"/>
      <c r="B75" s="15">
        <v>44742</v>
      </c>
      <c r="C75" s="60">
        <v>73</v>
      </c>
      <c r="D75" s="55" t="s">
        <v>49</v>
      </c>
      <c r="E75" s="56" t="s">
        <v>22</v>
      </c>
      <c r="F75" s="20"/>
      <c r="G75" s="21">
        <v>-39.020000000000003</v>
      </c>
      <c r="H75" s="21"/>
      <c r="I75" s="21"/>
      <c r="J75" s="22"/>
      <c r="K75" s="4"/>
      <c r="L75" s="2"/>
      <c r="M75" s="2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39"/>
      <c r="HX75" s="39"/>
      <c r="HY75" s="39"/>
      <c r="HZ75" s="39"/>
      <c r="IA75" s="39"/>
      <c r="IB75" s="39"/>
      <c r="IC75" s="39"/>
      <c r="ID75" s="39"/>
      <c r="IE75" s="39"/>
      <c r="IF75" s="39"/>
      <c r="IG75" s="39"/>
      <c r="IH75" s="39"/>
      <c r="II75" s="39"/>
      <c r="IJ75" s="39"/>
      <c r="IK75" s="39"/>
      <c r="IL75" s="39"/>
      <c r="IM75" s="39"/>
    </row>
    <row r="76" spans="1:247" ht="15" customHeight="1" x14ac:dyDescent="0.3">
      <c r="A76" s="47"/>
      <c r="B76" s="15">
        <v>44743</v>
      </c>
      <c r="C76" s="60">
        <v>74</v>
      </c>
      <c r="D76" s="55" t="s">
        <v>21</v>
      </c>
      <c r="E76" s="56" t="s">
        <v>22</v>
      </c>
      <c r="F76" s="20"/>
      <c r="G76" s="21">
        <v>-12</v>
      </c>
      <c r="H76" s="21"/>
      <c r="I76" s="21"/>
      <c r="J76" s="22"/>
      <c r="K76" s="4"/>
      <c r="L76" s="2"/>
      <c r="M76" s="2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39"/>
      <c r="HX76" s="39"/>
      <c r="HY76" s="39"/>
      <c r="HZ76" s="39"/>
      <c r="IA76" s="39"/>
      <c r="IB76" s="39"/>
      <c r="IC76" s="39"/>
      <c r="ID76" s="39"/>
      <c r="IE76" s="39"/>
      <c r="IF76" s="39"/>
      <c r="IG76" s="39"/>
      <c r="IH76" s="39"/>
      <c r="II76" s="39"/>
      <c r="IJ76" s="39"/>
      <c r="IK76" s="39"/>
      <c r="IL76" s="39"/>
      <c r="IM76" s="39"/>
    </row>
    <row r="77" spans="1:247" ht="15" customHeight="1" x14ac:dyDescent="0.3">
      <c r="A77" s="47"/>
      <c r="B77" s="15">
        <v>44743</v>
      </c>
      <c r="C77" s="60">
        <v>75</v>
      </c>
      <c r="D77" s="55" t="s">
        <v>112</v>
      </c>
      <c r="E77" s="41" t="s">
        <v>14</v>
      </c>
      <c r="F77" s="20"/>
      <c r="G77" s="21">
        <v>-63.9</v>
      </c>
      <c r="H77" s="21"/>
      <c r="I77" s="21"/>
      <c r="J77" s="22"/>
      <c r="K77" s="4"/>
      <c r="L77" s="2"/>
      <c r="M77" s="2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39"/>
      <c r="HX77" s="39"/>
      <c r="HY77" s="39"/>
      <c r="HZ77" s="39"/>
      <c r="IA77" s="39"/>
      <c r="IB77" s="39"/>
      <c r="IC77" s="39"/>
      <c r="ID77" s="39"/>
      <c r="IE77" s="39"/>
      <c r="IF77" s="39"/>
      <c r="IG77" s="39"/>
      <c r="IH77" s="39"/>
      <c r="II77" s="39"/>
      <c r="IJ77" s="39"/>
      <c r="IK77" s="39"/>
      <c r="IL77" s="39"/>
      <c r="IM77" s="39"/>
    </row>
    <row r="78" spans="1:247" ht="15" customHeight="1" x14ac:dyDescent="0.3">
      <c r="A78" s="47"/>
      <c r="B78" s="15">
        <v>44746</v>
      </c>
      <c r="C78" s="61">
        <v>76</v>
      </c>
      <c r="D78" s="97" t="s">
        <v>45</v>
      </c>
      <c r="E78" s="56" t="s">
        <v>22</v>
      </c>
      <c r="F78" s="17"/>
      <c r="G78" s="21">
        <v>-20</v>
      </c>
      <c r="H78" s="21"/>
      <c r="I78" s="21"/>
      <c r="J78" s="22"/>
      <c r="K78" s="4"/>
      <c r="L78" s="2"/>
      <c r="M78" s="2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  <c r="IJ78" s="39"/>
      <c r="IK78" s="39"/>
      <c r="IL78" s="39"/>
      <c r="IM78" s="39"/>
    </row>
    <row r="79" spans="1:247" ht="15" customHeight="1" x14ac:dyDescent="0.3">
      <c r="A79" s="47"/>
      <c r="B79" s="15">
        <v>44746</v>
      </c>
      <c r="C79" s="60">
        <v>77</v>
      </c>
      <c r="D79" s="97" t="s">
        <v>45</v>
      </c>
      <c r="E79" s="56" t="s">
        <v>22</v>
      </c>
      <c r="F79" s="17"/>
      <c r="G79" s="21">
        <v>-111</v>
      </c>
      <c r="H79" s="21"/>
      <c r="I79" s="21"/>
      <c r="J79" s="22"/>
      <c r="K79" s="4"/>
      <c r="L79" s="2"/>
      <c r="M79" s="2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9"/>
      <c r="IG79" s="39"/>
      <c r="IH79" s="39"/>
      <c r="II79" s="39"/>
      <c r="IJ79" s="39"/>
      <c r="IK79" s="39"/>
      <c r="IL79" s="39"/>
      <c r="IM79" s="39"/>
    </row>
    <row r="80" spans="1:247" ht="15" customHeight="1" x14ac:dyDescent="0.3">
      <c r="A80" s="47"/>
      <c r="B80" s="15">
        <v>44757</v>
      </c>
      <c r="C80" s="60">
        <v>78</v>
      </c>
      <c r="D80" s="97" t="s">
        <v>46</v>
      </c>
      <c r="E80" s="98" t="s">
        <v>22</v>
      </c>
      <c r="F80" s="99"/>
      <c r="G80" s="100">
        <v>-18.36</v>
      </c>
      <c r="H80" s="21"/>
      <c r="I80" s="21"/>
      <c r="J80" s="22"/>
      <c r="K80" s="4"/>
      <c r="L80" s="2"/>
      <c r="M80" s="2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  <c r="IJ80" s="39"/>
      <c r="IK80" s="39"/>
      <c r="IL80" s="39"/>
      <c r="IM80" s="39"/>
    </row>
    <row r="81" spans="1:247" ht="15" customHeight="1" x14ac:dyDescent="0.3">
      <c r="A81" s="47"/>
      <c r="B81" s="15">
        <v>44760</v>
      </c>
      <c r="C81" s="60">
        <v>79</v>
      </c>
      <c r="D81" s="55" t="s">
        <v>47</v>
      </c>
      <c r="E81" s="56" t="s">
        <v>22</v>
      </c>
      <c r="F81" s="20"/>
      <c r="G81" s="21">
        <v>-41.72</v>
      </c>
      <c r="H81" s="21"/>
      <c r="I81" s="21"/>
      <c r="J81" s="22"/>
      <c r="K81" s="4"/>
      <c r="L81" s="2"/>
      <c r="M81" s="2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  <c r="IJ81" s="39"/>
      <c r="IK81" s="39"/>
      <c r="IL81" s="39"/>
      <c r="IM81" s="39"/>
    </row>
    <row r="82" spans="1:247" ht="15" customHeight="1" x14ac:dyDescent="0.3">
      <c r="A82" s="47"/>
      <c r="B82" s="15">
        <v>44760</v>
      </c>
      <c r="C82" s="60">
        <v>80</v>
      </c>
      <c r="D82" s="55" t="s">
        <v>113</v>
      </c>
      <c r="E82" s="56" t="s">
        <v>22</v>
      </c>
      <c r="F82" s="20"/>
      <c r="G82" s="21">
        <v>-100.48</v>
      </c>
      <c r="H82" s="21"/>
      <c r="I82" s="21"/>
      <c r="J82" s="22"/>
      <c r="K82" s="4"/>
      <c r="L82" s="2"/>
      <c r="M82" s="2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H82" s="39"/>
      <c r="II82" s="39"/>
      <c r="IJ82" s="39"/>
      <c r="IK82" s="39"/>
      <c r="IL82" s="39"/>
      <c r="IM82" s="39"/>
    </row>
    <row r="83" spans="1:247" ht="15" customHeight="1" x14ac:dyDescent="0.3">
      <c r="A83" s="47"/>
      <c r="B83" s="15">
        <v>44774</v>
      </c>
      <c r="C83" s="60">
        <v>81</v>
      </c>
      <c r="D83" s="55" t="s">
        <v>21</v>
      </c>
      <c r="E83" s="56" t="s">
        <v>22</v>
      </c>
      <c r="F83" s="20"/>
      <c r="G83" s="21">
        <v>-12</v>
      </c>
      <c r="H83" s="21"/>
      <c r="I83" s="21"/>
      <c r="J83" s="22"/>
      <c r="K83" s="4"/>
      <c r="L83" s="2"/>
      <c r="M83" s="2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</row>
    <row r="84" spans="1:247" ht="15" customHeight="1" x14ac:dyDescent="0.3">
      <c r="A84" s="47"/>
      <c r="B84" s="15">
        <v>44774</v>
      </c>
      <c r="C84" s="60">
        <v>82</v>
      </c>
      <c r="D84" s="55" t="s">
        <v>115</v>
      </c>
      <c r="E84" s="56" t="s">
        <v>0</v>
      </c>
      <c r="F84" s="20"/>
      <c r="G84" s="21">
        <v>-4.95</v>
      </c>
      <c r="H84" s="21"/>
      <c r="I84" s="21"/>
      <c r="J84" s="22"/>
      <c r="K84" s="4"/>
      <c r="L84" s="2"/>
      <c r="M84" s="2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  <c r="IJ84" s="39"/>
      <c r="IK84" s="39"/>
      <c r="IL84" s="39"/>
      <c r="IM84" s="39"/>
    </row>
    <row r="85" spans="1:247" ht="15" customHeight="1" x14ac:dyDescent="0.3">
      <c r="A85" s="47"/>
      <c r="B85" s="15">
        <v>44775</v>
      </c>
      <c r="C85" s="60">
        <v>83</v>
      </c>
      <c r="D85" s="97" t="s">
        <v>45</v>
      </c>
      <c r="E85" s="56" t="s">
        <v>22</v>
      </c>
      <c r="F85" s="17"/>
      <c r="G85" s="21">
        <v>-20</v>
      </c>
      <c r="H85" s="21"/>
      <c r="I85" s="21"/>
      <c r="J85" s="22"/>
      <c r="K85" s="4"/>
      <c r="L85" s="2"/>
      <c r="M85" s="2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  <c r="IJ85" s="39"/>
      <c r="IK85" s="39"/>
      <c r="IL85" s="39"/>
      <c r="IM85" s="39"/>
    </row>
    <row r="86" spans="1:247" ht="15" customHeight="1" x14ac:dyDescent="0.3">
      <c r="A86" s="47"/>
      <c r="B86" s="15">
        <v>44775</v>
      </c>
      <c r="C86" s="60">
        <v>84</v>
      </c>
      <c r="D86" s="97" t="s">
        <v>45</v>
      </c>
      <c r="E86" s="56" t="s">
        <v>22</v>
      </c>
      <c r="F86" s="17"/>
      <c r="G86" s="21">
        <v>-111</v>
      </c>
      <c r="H86" s="21"/>
      <c r="I86" s="21"/>
      <c r="J86" s="22"/>
      <c r="K86" s="4"/>
      <c r="L86" s="2"/>
      <c r="M86" s="2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  <c r="IJ86" s="39"/>
      <c r="IK86" s="39"/>
      <c r="IL86" s="39"/>
      <c r="IM86" s="39"/>
    </row>
    <row r="87" spans="1:247" ht="15" customHeight="1" x14ac:dyDescent="0.3">
      <c r="A87" s="47"/>
      <c r="B87" s="15">
        <v>44778</v>
      </c>
      <c r="C87" s="16">
        <v>85</v>
      </c>
      <c r="D87" s="55" t="s">
        <v>117</v>
      </c>
      <c r="E87" s="56" t="s">
        <v>0</v>
      </c>
      <c r="F87" s="20"/>
      <c r="G87" s="21">
        <v>-317.49</v>
      </c>
      <c r="H87" s="21"/>
      <c r="I87" s="21"/>
      <c r="J87" s="22"/>
      <c r="K87" s="4"/>
      <c r="L87" s="2"/>
      <c r="M87" s="2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  <c r="IJ87" s="39"/>
      <c r="IK87" s="39"/>
      <c r="IL87" s="39"/>
      <c r="IM87" s="39"/>
    </row>
    <row r="88" spans="1:247" ht="15" customHeight="1" x14ac:dyDescent="0.3">
      <c r="A88" s="47"/>
      <c r="B88" s="15">
        <v>44782</v>
      </c>
      <c r="C88" s="16">
        <v>86</v>
      </c>
      <c r="D88" s="55" t="s">
        <v>118</v>
      </c>
      <c r="E88" s="56" t="s">
        <v>0</v>
      </c>
      <c r="F88" s="20"/>
      <c r="G88" s="21">
        <v>-11.97</v>
      </c>
      <c r="H88" s="21"/>
      <c r="I88" s="21"/>
      <c r="J88" s="22"/>
      <c r="K88" s="4"/>
      <c r="L88" s="2"/>
      <c r="M88" s="2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  <c r="IJ88" s="39"/>
      <c r="IK88" s="39"/>
      <c r="IL88" s="39"/>
      <c r="IM88" s="39"/>
    </row>
    <row r="89" spans="1:247" ht="15" customHeight="1" x14ac:dyDescent="0.3">
      <c r="A89" s="47"/>
      <c r="B89" s="15">
        <v>44783</v>
      </c>
      <c r="C89" s="16">
        <v>87</v>
      </c>
      <c r="D89" s="55" t="s">
        <v>110</v>
      </c>
      <c r="E89" s="41" t="s">
        <v>15</v>
      </c>
      <c r="F89" s="20">
        <v>-22.09</v>
      </c>
      <c r="G89" s="21"/>
      <c r="H89" s="21"/>
      <c r="I89" s="21"/>
      <c r="J89" s="22"/>
      <c r="K89" s="4"/>
      <c r="L89" s="2"/>
      <c r="M89" s="2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H89" s="39"/>
      <c r="II89" s="39"/>
      <c r="IJ89" s="39"/>
      <c r="IK89" s="39"/>
      <c r="IL89" s="39"/>
      <c r="IM89" s="39"/>
    </row>
    <row r="90" spans="1:247" ht="15" customHeight="1" x14ac:dyDescent="0.3">
      <c r="A90" s="47"/>
      <c r="B90" s="15">
        <v>44789</v>
      </c>
      <c r="C90" s="61">
        <v>88</v>
      </c>
      <c r="D90" s="55" t="s">
        <v>47</v>
      </c>
      <c r="E90" s="56" t="s">
        <v>22</v>
      </c>
      <c r="F90" s="20"/>
      <c r="G90" s="21">
        <v>-41.72</v>
      </c>
      <c r="H90" s="21"/>
      <c r="I90" s="21"/>
      <c r="J90" s="22"/>
      <c r="K90" s="4"/>
      <c r="L90" s="2"/>
      <c r="M90" s="2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  <c r="IJ90" s="39"/>
      <c r="IK90" s="39"/>
      <c r="IL90" s="39"/>
      <c r="IM90" s="39"/>
    </row>
    <row r="91" spans="1:247" ht="15" customHeight="1" x14ac:dyDescent="0.3">
      <c r="A91" s="47"/>
      <c r="B91" s="15">
        <v>44791</v>
      </c>
      <c r="C91" s="60">
        <v>89</v>
      </c>
      <c r="D91" s="55" t="s">
        <v>121</v>
      </c>
      <c r="E91" s="56" t="s">
        <v>0</v>
      </c>
      <c r="F91" s="20"/>
      <c r="G91" s="21">
        <v>-15.63</v>
      </c>
      <c r="H91" s="21"/>
      <c r="I91" s="21"/>
      <c r="J91" s="22"/>
      <c r="K91" s="4"/>
      <c r="L91" s="2"/>
      <c r="M91" s="2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  <c r="IJ91" s="39"/>
      <c r="IK91" s="39"/>
      <c r="IL91" s="39"/>
      <c r="IM91" s="39"/>
    </row>
    <row r="92" spans="1:247" ht="15" customHeight="1" x14ac:dyDescent="0.3">
      <c r="A92" s="47"/>
      <c r="B92" s="15">
        <v>44792</v>
      </c>
      <c r="C92" s="60">
        <v>90</v>
      </c>
      <c r="D92" s="55" t="s">
        <v>121</v>
      </c>
      <c r="E92" s="56" t="s">
        <v>23</v>
      </c>
      <c r="F92" s="20"/>
      <c r="G92" s="21">
        <v>-26.78</v>
      </c>
      <c r="H92" s="21"/>
      <c r="I92" s="21"/>
      <c r="J92" s="22"/>
      <c r="K92" s="4"/>
      <c r="L92" s="2"/>
      <c r="M92" s="2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H92" s="39"/>
      <c r="II92" s="39"/>
      <c r="IJ92" s="39"/>
      <c r="IK92" s="39"/>
      <c r="IL92" s="39"/>
      <c r="IM92" s="39"/>
    </row>
    <row r="93" spans="1:247" ht="15" customHeight="1" x14ac:dyDescent="0.3">
      <c r="A93" s="47"/>
      <c r="B93" s="15">
        <v>44799</v>
      </c>
      <c r="C93" s="60">
        <v>91</v>
      </c>
      <c r="D93" s="55" t="s">
        <v>75</v>
      </c>
      <c r="E93" s="56" t="s">
        <v>0</v>
      </c>
      <c r="F93" s="20"/>
      <c r="G93" s="21">
        <v>-25.23</v>
      </c>
      <c r="H93" s="21"/>
      <c r="I93" s="21"/>
      <c r="J93" s="22"/>
      <c r="K93" s="4"/>
      <c r="L93" s="2"/>
      <c r="M93" s="2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39"/>
      <c r="HU93" s="39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H93" s="39"/>
      <c r="II93" s="39"/>
      <c r="IJ93" s="39"/>
      <c r="IK93" s="39"/>
      <c r="IL93" s="39"/>
      <c r="IM93" s="39"/>
    </row>
    <row r="94" spans="1:247" ht="15" customHeight="1" x14ac:dyDescent="0.3">
      <c r="A94" s="47"/>
      <c r="B94" s="15">
        <v>44805</v>
      </c>
      <c r="C94" s="60">
        <v>92</v>
      </c>
      <c r="D94" s="55" t="s">
        <v>21</v>
      </c>
      <c r="E94" s="56" t="s">
        <v>22</v>
      </c>
      <c r="F94" s="20"/>
      <c r="G94" s="21">
        <v>-12</v>
      </c>
      <c r="H94" s="21"/>
      <c r="I94" s="21"/>
      <c r="J94" s="22"/>
      <c r="K94" s="4"/>
      <c r="L94" s="2"/>
      <c r="M94" s="2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H94" s="39"/>
      <c r="II94" s="39"/>
      <c r="IJ94" s="39"/>
      <c r="IK94" s="39"/>
      <c r="IL94" s="39"/>
      <c r="IM94" s="39"/>
    </row>
    <row r="95" spans="1:247" ht="15" customHeight="1" x14ac:dyDescent="0.3">
      <c r="A95" s="47"/>
      <c r="B95" s="15">
        <v>44806</v>
      </c>
      <c r="C95" s="60">
        <v>93</v>
      </c>
      <c r="D95" s="97" t="s">
        <v>45</v>
      </c>
      <c r="E95" s="56" t="s">
        <v>22</v>
      </c>
      <c r="F95" s="17"/>
      <c r="G95" s="21">
        <v>-111</v>
      </c>
      <c r="H95" s="21"/>
      <c r="I95" s="21"/>
      <c r="J95" s="22"/>
      <c r="K95" s="4"/>
      <c r="L95" s="2"/>
      <c r="M95" s="2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H95" s="39"/>
      <c r="II95" s="39"/>
      <c r="IJ95" s="39"/>
      <c r="IK95" s="39"/>
      <c r="IL95" s="39"/>
      <c r="IM95" s="39"/>
    </row>
    <row r="96" spans="1:247" ht="15" customHeight="1" x14ac:dyDescent="0.3">
      <c r="A96" s="47"/>
      <c r="B96" s="15">
        <v>44806</v>
      </c>
      <c r="C96" s="60">
        <v>94</v>
      </c>
      <c r="D96" s="97" t="s">
        <v>45</v>
      </c>
      <c r="E96" s="56" t="s">
        <v>22</v>
      </c>
      <c r="F96" s="17"/>
      <c r="G96" s="21">
        <v>-20</v>
      </c>
      <c r="H96" s="21"/>
      <c r="I96" s="21"/>
      <c r="J96" s="22"/>
      <c r="K96" s="4"/>
      <c r="L96" s="2"/>
      <c r="M96" s="2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H96" s="39"/>
      <c r="II96" s="39"/>
      <c r="IJ96" s="39"/>
      <c r="IK96" s="39"/>
      <c r="IL96" s="39"/>
      <c r="IM96" s="39"/>
    </row>
    <row r="97" spans="1:247" ht="15" customHeight="1" x14ac:dyDescent="0.3">
      <c r="A97" s="47"/>
      <c r="B97" s="15">
        <v>44820</v>
      </c>
      <c r="C97" s="60">
        <v>95</v>
      </c>
      <c r="D97" s="55" t="s">
        <v>47</v>
      </c>
      <c r="E97" s="56" t="s">
        <v>22</v>
      </c>
      <c r="F97" s="20"/>
      <c r="G97" s="21">
        <v>-41.72</v>
      </c>
      <c r="H97" s="21"/>
      <c r="I97" s="21"/>
      <c r="J97" s="22"/>
      <c r="K97" s="4"/>
      <c r="L97" s="2"/>
      <c r="M97" s="2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</row>
    <row r="98" spans="1:247" ht="15" customHeight="1" x14ac:dyDescent="0.3">
      <c r="A98" s="47"/>
      <c r="B98" s="15">
        <v>44821</v>
      </c>
      <c r="C98" s="60">
        <v>96</v>
      </c>
      <c r="D98" s="55" t="s">
        <v>119</v>
      </c>
      <c r="E98" s="56" t="s">
        <v>0</v>
      </c>
      <c r="F98" s="20">
        <v>-30</v>
      </c>
      <c r="G98" s="21"/>
      <c r="H98" s="21"/>
      <c r="I98" s="21"/>
      <c r="J98" s="22"/>
      <c r="K98" s="4"/>
      <c r="L98" s="2"/>
      <c r="M98" s="2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H98" s="39"/>
      <c r="II98" s="39"/>
      <c r="IJ98" s="39"/>
      <c r="IK98" s="39"/>
      <c r="IL98" s="39"/>
      <c r="IM98" s="39"/>
    </row>
    <row r="99" spans="1:247" ht="15" customHeight="1" x14ac:dyDescent="0.3">
      <c r="A99" s="47"/>
      <c r="B99" s="15">
        <v>44822</v>
      </c>
      <c r="C99" s="60">
        <v>97</v>
      </c>
      <c r="D99" s="42" t="s">
        <v>50</v>
      </c>
      <c r="E99" s="56" t="s">
        <v>28</v>
      </c>
      <c r="F99" s="20">
        <v>-785</v>
      </c>
      <c r="G99" s="21"/>
      <c r="H99" s="21"/>
      <c r="I99" s="21"/>
      <c r="J99" s="22"/>
      <c r="K99" s="4"/>
      <c r="L99" s="2"/>
      <c r="M99" s="2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H99" s="39"/>
      <c r="II99" s="39"/>
      <c r="IJ99" s="39"/>
      <c r="IK99" s="39"/>
      <c r="IL99" s="39"/>
      <c r="IM99" s="39"/>
    </row>
    <row r="100" spans="1:247" ht="15" customHeight="1" x14ac:dyDescent="0.3">
      <c r="A100" s="47"/>
      <c r="B100" s="15"/>
      <c r="C100" s="60">
        <v>98</v>
      </c>
      <c r="D100" s="55"/>
      <c r="E100" s="41"/>
      <c r="F100" s="20"/>
      <c r="G100" s="21"/>
      <c r="H100" s="21"/>
      <c r="I100" s="21"/>
      <c r="J100" s="22"/>
      <c r="K100" s="4"/>
      <c r="L100" s="2"/>
      <c r="M100" s="2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  <c r="IJ100" s="39"/>
      <c r="IK100" s="39"/>
      <c r="IL100"/>
      <c r="IM100"/>
    </row>
    <row r="101" spans="1:247" ht="15" customHeight="1" x14ac:dyDescent="0.3">
      <c r="A101" s="47"/>
      <c r="B101" s="15"/>
      <c r="C101" s="60">
        <v>99</v>
      </c>
      <c r="D101" s="55"/>
      <c r="E101" s="41"/>
      <c r="F101" s="20"/>
      <c r="G101" s="21"/>
      <c r="H101" s="21"/>
      <c r="I101" s="21"/>
      <c r="J101" s="22"/>
      <c r="K101" s="4"/>
      <c r="L101" s="2"/>
      <c r="M101" s="2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H101" s="39"/>
      <c r="II101" s="39"/>
      <c r="IJ101" s="39"/>
      <c r="IK101" s="39"/>
      <c r="IL101" s="39"/>
      <c r="IM101" s="39"/>
    </row>
    <row r="102" spans="1:247" ht="15" customHeight="1" x14ac:dyDescent="0.3">
      <c r="A102" s="47"/>
      <c r="B102" s="15"/>
      <c r="C102" s="60">
        <v>100</v>
      </c>
      <c r="D102" s="55"/>
      <c r="E102" s="41"/>
      <c r="F102" s="20"/>
      <c r="G102" s="21"/>
      <c r="H102" s="21"/>
      <c r="I102" s="21"/>
      <c r="J102" s="22"/>
      <c r="K102" s="4"/>
      <c r="L102" s="2"/>
      <c r="M102" s="2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</row>
    <row r="103" spans="1:247" ht="15" customHeight="1" x14ac:dyDescent="0.3">
      <c r="A103" s="47"/>
      <c r="B103" s="15"/>
      <c r="C103" s="60">
        <v>101</v>
      </c>
      <c r="D103" s="55"/>
      <c r="E103" s="41"/>
      <c r="F103" s="20"/>
      <c r="G103" s="21"/>
      <c r="H103" s="21"/>
      <c r="I103" s="21"/>
      <c r="J103" s="22"/>
      <c r="K103" s="4"/>
      <c r="L103" s="2"/>
      <c r="M103" s="2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</row>
    <row r="104" spans="1:247" ht="15" customHeight="1" x14ac:dyDescent="0.3">
      <c r="A104" s="47"/>
      <c r="B104" s="15"/>
      <c r="C104" s="60">
        <v>102</v>
      </c>
      <c r="D104" s="40"/>
      <c r="E104" s="41"/>
      <c r="F104" s="20"/>
      <c r="G104" s="21"/>
      <c r="H104" s="21"/>
      <c r="I104" s="21"/>
      <c r="J104" s="22"/>
      <c r="K104" s="4"/>
      <c r="L104" s="2"/>
      <c r="M104" s="2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</row>
    <row r="105" spans="1:247" ht="15" customHeight="1" x14ac:dyDescent="0.3">
      <c r="A105" s="47"/>
      <c r="B105" s="15"/>
      <c r="C105" s="60">
        <v>103</v>
      </c>
      <c r="D105" s="55"/>
      <c r="E105" s="41"/>
      <c r="F105" s="20"/>
      <c r="G105" s="21"/>
      <c r="H105" s="21"/>
      <c r="I105" s="21"/>
      <c r="J105" s="22"/>
      <c r="K105" s="4"/>
      <c r="L105" s="2"/>
      <c r="M105" s="2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</row>
    <row r="106" spans="1:247" ht="15" customHeight="1" x14ac:dyDescent="0.3">
      <c r="A106" s="47"/>
      <c r="B106" s="15"/>
      <c r="C106" s="61">
        <v>104</v>
      </c>
      <c r="D106" s="55"/>
      <c r="E106" s="41"/>
      <c r="F106" s="20"/>
      <c r="G106" s="21"/>
      <c r="H106" s="21"/>
      <c r="I106" s="21"/>
      <c r="J106" s="22"/>
      <c r="K106" s="4"/>
      <c r="L106" s="2"/>
      <c r="M106" s="2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</row>
    <row r="107" spans="1:247" ht="15" customHeight="1" x14ac:dyDescent="0.3">
      <c r="A107" s="47"/>
      <c r="B107" s="43"/>
      <c r="C107" s="60">
        <v>105</v>
      </c>
      <c r="D107" s="55"/>
      <c r="E107" s="41"/>
      <c r="F107" s="20"/>
      <c r="G107" s="21"/>
      <c r="H107" s="21"/>
      <c r="I107" s="21"/>
      <c r="J107" s="22"/>
      <c r="K107" s="4"/>
      <c r="L107" s="2"/>
      <c r="M107" s="2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</row>
    <row r="108" spans="1:247" ht="15" customHeight="1" x14ac:dyDescent="0.3">
      <c r="A108" s="47"/>
      <c r="B108" s="43"/>
      <c r="C108" s="60">
        <v>106</v>
      </c>
      <c r="D108" s="40"/>
      <c r="E108" s="41"/>
      <c r="F108" s="20"/>
      <c r="G108" s="21"/>
      <c r="H108" s="21"/>
      <c r="I108" s="21"/>
      <c r="J108" s="22"/>
      <c r="K108" s="4"/>
      <c r="L108" s="2"/>
      <c r="M108" s="2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</row>
    <row r="109" spans="1:247" ht="15" customHeight="1" x14ac:dyDescent="0.3">
      <c r="A109" s="47"/>
      <c r="B109" s="43"/>
      <c r="C109" s="60">
        <v>107</v>
      </c>
      <c r="D109" s="55"/>
      <c r="E109" s="41"/>
      <c r="F109" s="20"/>
      <c r="G109" s="21"/>
      <c r="H109" s="21"/>
      <c r="I109" s="21"/>
      <c r="J109" s="22"/>
      <c r="K109" s="4"/>
      <c r="L109" s="2"/>
      <c r="M109" s="2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</row>
    <row r="110" spans="1:247" ht="15" customHeight="1" x14ac:dyDescent="0.3">
      <c r="A110" s="47"/>
      <c r="B110" s="43"/>
      <c r="C110" s="60">
        <v>108</v>
      </c>
      <c r="D110" s="40"/>
      <c r="E110" s="41"/>
      <c r="F110" s="20"/>
      <c r="G110" s="21"/>
      <c r="H110" s="21"/>
      <c r="I110" s="21"/>
      <c r="J110" s="22"/>
      <c r="K110" s="4"/>
      <c r="L110" s="2"/>
      <c r="M110" s="2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</row>
    <row r="111" spans="1:247" ht="15" customHeight="1" x14ac:dyDescent="0.3">
      <c r="A111" s="47"/>
      <c r="B111" s="15"/>
      <c r="C111" s="60">
        <v>109</v>
      </c>
      <c r="D111" s="40"/>
      <c r="E111" s="41"/>
      <c r="F111" s="20"/>
      <c r="G111" s="21"/>
      <c r="H111" s="21"/>
      <c r="I111" s="21"/>
      <c r="J111" s="22"/>
      <c r="K111" s="4"/>
      <c r="L111" s="2"/>
      <c r="M111" s="2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</row>
    <row r="112" spans="1:247" ht="15" customHeight="1" x14ac:dyDescent="0.3">
      <c r="A112" s="47"/>
      <c r="B112" s="15"/>
      <c r="C112" s="16">
        <v>110</v>
      </c>
      <c r="D112" s="55"/>
      <c r="E112" s="41"/>
      <c r="F112" s="20"/>
      <c r="G112" s="21"/>
      <c r="H112" s="21"/>
      <c r="I112" s="21"/>
      <c r="J112" s="22"/>
      <c r="K112" s="4"/>
      <c r="L112" s="2"/>
      <c r="M112" s="2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</row>
    <row r="113" spans="1:247" ht="15" customHeight="1" x14ac:dyDescent="0.3">
      <c r="A113" s="47"/>
      <c r="B113" s="15"/>
      <c r="C113" s="16">
        <v>111</v>
      </c>
      <c r="D113" s="55"/>
      <c r="E113" s="41"/>
      <c r="F113" s="20"/>
      <c r="G113" s="21"/>
      <c r="H113" s="21"/>
      <c r="I113" s="21"/>
      <c r="J113" s="22"/>
      <c r="K113" s="4"/>
      <c r="L113" s="2"/>
      <c r="M113" s="2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</row>
    <row r="114" spans="1:247" ht="15" customHeight="1" x14ac:dyDescent="0.3">
      <c r="A114" s="47"/>
      <c r="B114" s="15"/>
      <c r="C114" s="16">
        <v>112</v>
      </c>
      <c r="D114" s="40"/>
      <c r="E114" s="41"/>
      <c r="F114" s="20"/>
      <c r="G114" s="21"/>
      <c r="H114" s="21"/>
      <c r="I114" s="21"/>
      <c r="J114" s="22"/>
      <c r="K114" s="4"/>
      <c r="L114" s="2"/>
      <c r="M114" s="2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</row>
    <row r="115" spans="1:247" ht="15" customHeight="1" x14ac:dyDescent="0.3">
      <c r="A115" s="47"/>
      <c r="B115" s="15"/>
      <c r="C115" s="60">
        <v>113</v>
      </c>
      <c r="D115" s="40"/>
      <c r="E115" s="41"/>
      <c r="F115" s="20"/>
      <c r="G115" s="21"/>
      <c r="H115" s="21"/>
      <c r="I115" s="21"/>
      <c r="J115" s="22"/>
      <c r="K115" s="4"/>
      <c r="L115" s="2"/>
      <c r="M115" s="2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</row>
    <row r="116" spans="1:247" ht="15" customHeight="1" x14ac:dyDescent="0.3">
      <c r="A116" s="47"/>
      <c r="B116" s="43"/>
      <c r="C116" s="60">
        <v>114</v>
      </c>
      <c r="D116" s="55"/>
      <c r="E116" s="41"/>
      <c r="F116" s="20"/>
      <c r="G116" s="21"/>
      <c r="H116" s="21"/>
      <c r="I116" s="21"/>
      <c r="J116" s="22"/>
      <c r="K116" s="4"/>
      <c r="L116" s="2"/>
      <c r="M116" s="2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</row>
    <row r="117" spans="1:247" ht="15" customHeight="1" x14ac:dyDescent="0.3">
      <c r="A117" s="47"/>
      <c r="B117" s="43"/>
      <c r="C117" s="60">
        <v>115</v>
      </c>
      <c r="D117" s="55"/>
      <c r="E117" s="41"/>
      <c r="F117" s="20"/>
      <c r="G117" s="21"/>
      <c r="H117" s="21"/>
      <c r="I117" s="21"/>
      <c r="J117" s="22"/>
      <c r="K117" s="4"/>
      <c r="L117" s="2"/>
      <c r="M117" s="2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</row>
    <row r="118" spans="1:247" ht="15" customHeight="1" x14ac:dyDescent="0.3">
      <c r="A118" s="47"/>
      <c r="B118" s="43"/>
      <c r="C118" s="60">
        <v>116</v>
      </c>
      <c r="D118" s="55"/>
      <c r="E118" s="56"/>
      <c r="F118" s="20"/>
      <c r="G118" s="21"/>
      <c r="H118" s="21"/>
      <c r="I118" s="21"/>
      <c r="J118" s="22"/>
      <c r="K118" s="4"/>
      <c r="L118" s="2"/>
      <c r="M118" s="2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</row>
    <row r="119" spans="1:247" ht="15" customHeight="1" x14ac:dyDescent="0.3">
      <c r="A119" s="47"/>
      <c r="B119" s="15"/>
      <c r="C119" s="60">
        <v>117</v>
      </c>
      <c r="D119" s="55"/>
      <c r="E119" s="41"/>
      <c r="F119" s="20"/>
      <c r="G119" s="21"/>
      <c r="H119" s="21"/>
      <c r="I119" s="21"/>
      <c r="J119" s="22"/>
      <c r="K119" s="4"/>
      <c r="L119" s="2"/>
      <c r="M119" s="2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</row>
    <row r="120" spans="1:247" ht="15" customHeight="1" x14ac:dyDescent="0.3">
      <c r="A120" s="47"/>
      <c r="B120" s="15"/>
      <c r="C120" s="61">
        <v>118</v>
      </c>
      <c r="D120" s="55"/>
      <c r="E120" s="41"/>
      <c r="F120" s="20"/>
      <c r="G120" s="21"/>
      <c r="H120" s="21"/>
      <c r="I120" s="21"/>
      <c r="J120" s="22"/>
      <c r="K120" s="4"/>
      <c r="L120" s="2"/>
      <c r="M120" s="2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</row>
    <row r="121" spans="1:247" ht="15" customHeight="1" x14ac:dyDescent="0.3">
      <c r="A121" s="47"/>
      <c r="B121" s="15"/>
      <c r="C121" s="60">
        <v>119</v>
      </c>
      <c r="D121" s="55"/>
      <c r="E121" s="56"/>
      <c r="F121" s="20"/>
      <c r="G121" s="21"/>
      <c r="H121" s="21"/>
      <c r="I121" s="21"/>
      <c r="J121" s="22"/>
      <c r="K121" s="4"/>
      <c r="L121" s="2"/>
      <c r="M121" s="2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  <c r="IJ121" s="39"/>
      <c r="IK121" s="39"/>
      <c r="IL121" s="39"/>
      <c r="IM121" s="39"/>
    </row>
    <row r="122" spans="1:247" ht="15" customHeight="1" x14ac:dyDescent="0.3">
      <c r="A122" s="47"/>
      <c r="B122" s="15"/>
      <c r="C122" s="60">
        <v>120</v>
      </c>
      <c r="D122" s="40"/>
      <c r="E122" s="41"/>
      <c r="F122" s="20"/>
      <c r="G122" s="21"/>
      <c r="H122" s="21"/>
      <c r="I122" s="21"/>
      <c r="J122" s="22"/>
      <c r="K122" s="4"/>
      <c r="L122" s="2"/>
      <c r="M122" s="2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  <c r="IJ122" s="39"/>
      <c r="IK122" s="39"/>
      <c r="IL122" s="39"/>
      <c r="IM122" s="39"/>
    </row>
    <row r="123" spans="1:247" ht="15" customHeight="1" x14ac:dyDescent="0.3">
      <c r="A123" s="47"/>
      <c r="B123" s="15"/>
      <c r="C123" s="60">
        <v>121</v>
      </c>
      <c r="D123" s="55"/>
      <c r="E123" s="56"/>
      <c r="F123" s="20"/>
      <c r="G123" s="21"/>
      <c r="H123" s="21"/>
      <c r="I123" s="21"/>
      <c r="J123" s="22"/>
      <c r="K123" s="4"/>
      <c r="L123" s="2"/>
      <c r="M123" s="2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  <c r="IJ123" s="39"/>
      <c r="IK123" s="39"/>
      <c r="IL123" s="39"/>
      <c r="IM123" s="39"/>
    </row>
    <row r="124" spans="1:247" ht="15" customHeight="1" x14ac:dyDescent="0.3">
      <c r="A124" s="47"/>
      <c r="B124" s="15"/>
      <c r="C124" s="60">
        <v>122</v>
      </c>
      <c r="D124" s="55"/>
      <c r="E124" s="56"/>
      <c r="F124" s="20"/>
      <c r="G124" s="21"/>
      <c r="H124" s="21"/>
      <c r="I124" s="21"/>
      <c r="J124" s="22"/>
      <c r="K124" s="4"/>
      <c r="L124" s="2"/>
      <c r="M124" s="2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  <c r="IJ124" s="39"/>
      <c r="IK124" s="39"/>
      <c r="IL124" s="39"/>
      <c r="IM124" s="39"/>
    </row>
    <row r="125" spans="1:247" ht="15" customHeight="1" x14ac:dyDescent="0.3">
      <c r="A125" s="47"/>
      <c r="B125" s="15"/>
      <c r="C125" s="60">
        <v>123</v>
      </c>
      <c r="D125" s="55"/>
      <c r="E125" s="56"/>
      <c r="F125" s="20"/>
      <c r="G125" s="21"/>
      <c r="H125" s="21"/>
      <c r="I125" s="21"/>
      <c r="J125" s="22"/>
      <c r="K125" s="4"/>
      <c r="L125" s="2"/>
      <c r="M125" s="2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  <c r="IJ125" s="39"/>
      <c r="IK125" s="39"/>
      <c r="IL125" s="39"/>
      <c r="IM125" s="39"/>
    </row>
    <row r="126" spans="1:247" ht="15" customHeight="1" x14ac:dyDescent="0.3">
      <c r="A126" s="47"/>
      <c r="B126" s="15"/>
      <c r="C126" s="60">
        <v>124</v>
      </c>
      <c r="D126" s="40"/>
      <c r="E126" s="41"/>
      <c r="F126" s="20"/>
      <c r="G126" s="21"/>
      <c r="H126" s="21"/>
      <c r="I126" s="21"/>
      <c r="J126" s="22"/>
      <c r="K126" s="4"/>
      <c r="L126" s="2"/>
      <c r="M126" s="2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  <c r="IJ126" s="39"/>
      <c r="IK126" s="39"/>
      <c r="IL126" s="39"/>
      <c r="IM126" s="39"/>
    </row>
    <row r="127" spans="1:247" ht="15" customHeight="1" x14ac:dyDescent="0.3">
      <c r="A127" s="47"/>
      <c r="B127" s="15"/>
      <c r="C127" s="60">
        <v>125</v>
      </c>
      <c r="D127" s="40"/>
      <c r="E127" s="19"/>
      <c r="F127" s="20"/>
      <c r="G127" s="21"/>
      <c r="H127" s="21"/>
      <c r="I127" s="21"/>
      <c r="J127" s="22"/>
      <c r="K127" s="4"/>
      <c r="L127" s="2"/>
      <c r="M127" s="2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39"/>
      <c r="IK127" s="39"/>
      <c r="IL127" s="39"/>
      <c r="IM127" s="39"/>
    </row>
    <row r="128" spans="1:247" ht="15" customHeight="1" x14ac:dyDescent="0.3">
      <c r="A128" s="47"/>
      <c r="B128" s="15"/>
      <c r="C128" s="60">
        <v>126</v>
      </c>
      <c r="D128" s="40"/>
      <c r="E128" s="19"/>
      <c r="F128" s="20"/>
      <c r="G128" s="21"/>
      <c r="H128" s="21"/>
      <c r="I128" s="21"/>
      <c r="J128" s="22"/>
      <c r="K128" s="4"/>
      <c r="L128" s="2"/>
      <c r="M128" s="2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39"/>
      <c r="IK128" s="39"/>
      <c r="IL128" s="39"/>
      <c r="IM128" s="39"/>
    </row>
    <row r="129" spans="1:247" ht="15" customHeight="1" x14ac:dyDescent="0.3">
      <c r="A129" s="47"/>
      <c r="B129" s="15"/>
      <c r="C129" s="60">
        <v>127</v>
      </c>
      <c r="D129" s="40"/>
      <c r="E129" s="56"/>
      <c r="F129" s="20"/>
      <c r="G129" s="21"/>
      <c r="H129" s="21"/>
      <c r="I129" s="21"/>
      <c r="J129" s="22"/>
      <c r="K129" s="4"/>
      <c r="L129" s="2"/>
      <c r="M129" s="2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39"/>
      <c r="IK129" s="39"/>
      <c r="IL129" s="39"/>
      <c r="IM129" s="39"/>
    </row>
    <row r="130" spans="1:247" ht="15" customHeight="1" x14ac:dyDescent="0.3">
      <c r="A130" s="47"/>
      <c r="B130" s="15"/>
      <c r="C130" s="60">
        <v>128</v>
      </c>
      <c r="D130" s="55"/>
      <c r="E130" s="23"/>
      <c r="F130" s="20"/>
      <c r="G130" s="21"/>
      <c r="H130" s="21"/>
      <c r="I130" s="21"/>
      <c r="J130" s="22"/>
      <c r="K130" s="4"/>
      <c r="L130" s="2"/>
      <c r="M130" s="2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39"/>
      <c r="IK130" s="39"/>
      <c r="IL130" s="39"/>
      <c r="IM130" s="39"/>
    </row>
    <row r="131" spans="1:247" ht="15" customHeight="1" x14ac:dyDescent="0.3">
      <c r="A131" s="47"/>
      <c r="B131" s="15"/>
      <c r="C131" s="60">
        <v>129</v>
      </c>
      <c r="D131" s="64"/>
      <c r="E131" s="39"/>
      <c r="F131" s="65"/>
      <c r="G131" s="21"/>
      <c r="H131" s="21"/>
      <c r="I131" s="21"/>
      <c r="J131" s="22"/>
      <c r="K131" s="4"/>
      <c r="L131" s="2"/>
      <c r="M131" s="2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39"/>
      <c r="IK131" s="39"/>
      <c r="IL131" s="39"/>
      <c r="IM131" s="39"/>
    </row>
    <row r="132" spans="1:247" ht="15" customHeight="1" x14ac:dyDescent="0.3">
      <c r="A132" s="47"/>
      <c r="B132" s="15"/>
      <c r="C132" s="60">
        <v>130</v>
      </c>
      <c r="D132" s="40"/>
      <c r="E132" s="41"/>
      <c r="F132" s="20"/>
      <c r="G132" s="21"/>
      <c r="H132" s="21"/>
      <c r="I132" s="21"/>
      <c r="J132" s="22"/>
      <c r="K132" s="4"/>
      <c r="L132" s="2"/>
      <c r="M132" s="2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/>
      <c r="GY132" s="39"/>
      <c r="GZ132" s="39"/>
      <c r="HA132" s="39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39"/>
      <c r="HX132" s="39"/>
      <c r="HY132" s="39"/>
      <c r="HZ132" s="39"/>
      <c r="IA132" s="39"/>
      <c r="IB132" s="39"/>
      <c r="IC132" s="39"/>
      <c r="ID132" s="39"/>
      <c r="IE132" s="39"/>
      <c r="IF132" s="39"/>
      <c r="IG132" s="39"/>
      <c r="IH132" s="39"/>
      <c r="II132" s="39"/>
      <c r="IJ132" s="39"/>
      <c r="IK132" s="39"/>
      <c r="IL132" s="39"/>
      <c r="IM132" s="39"/>
    </row>
    <row r="133" spans="1:247" ht="15" customHeight="1" x14ac:dyDescent="0.3">
      <c r="A133" s="47"/>
      <c r="B133" s="15"/>
      <c r="C133" s="60">
        <v>131</v>
      </c>
      <c r="D133" s="40"/>
      <c r="E133" s="19"/>
      <c r="F133" s="20"/>
      <c r="G133" s="21"/>
      <c r="H133" s="21"/>
      <c r="I133" s="21"/>
      <c r="J133" s="22"/>
      <c r="K133" s="4"/>
      <c r="L133" s="2"/>
      <c r="M133" s="2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  <c r="HY133" s="39"/>
      <c r="HZ133" s="39"/>
      <c r="IA133" s="39"/>
      <c r="IB133" s="39"/>
      <c r="IC133" s="39"/>
      <c r="ID133" s="39"/>
      <c r="IE133" s="39"/>
      <c r="IF133" s="39"/>
      <c r="IG133" s="39"/>
      <c r="IH133" s="39"/>
      <c r="II133" s="39"/>
      <c r="IJ133" s="39"/>
      <c r="IK133" s="39"/>
      <c r="IL133" s="39"/>
      <c r="IM133" s="39"/>
    </row>
    <row r="134" spans="1:247" ht="15" customHeight="1" x14ac:dyDescent="0.3">
      <c r="A134" s="47"/>
      <c r="B134" s="15"/>
      <c r="C134" s="60">
        <v>132</v>
      </c>
      <c r="D134" s="55"/>
      <c r="E134" s="23"/>
      <c r="F134" s="20"/>
      <c r="G134" s="21"/>
      <c r="H134" s="21"/>
      <c r="I134" s="21"/>
      <c r="J134" s="22"/>
      <c r="K134" s="4"/>
      <c r="L134" s="2"/>
      <c r="M134" s="2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  <c r="IJ134" s="39"/>
      <c r="IK134" s="39"/>
      <c r="IL134" s="39"/>
      <c r="IM134" s="39"/>
    </row>
    <row r="135" spans="1:247" ht="15" customHeight="1" x14ac:dyDescent="0.3">
      <c r="A135" s="47"/>
      <c r="B135" s="15"/>
      <c r="C135" s="60">
        <v>133</v>
      </c>
      <c r="D135" s="55"/>
      <c r="E135" s="41"/>
      <c r="F135" s="20"/>
      <c r="G135" s="21"/>
      <c r="H135" s="21"/>
      <c r="I135" s="21"/>
      <c r="J135" s="22"/>
      <c r="K135" s="4"/>
      <c r="L135" s="2"/>
      <c r="M135" s="2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  <c r="GU135" s="39"/>
      <c r="GV135" s="39"/>
      <c r="GW135" s="39"/>
      <c r="GX135" s="39"/>
      <c r="GY135" s="39"/>
      <c r="GZ135" s="39"/>
      <c r="HA135" s="39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39"/>
      <c r="HU135" s="39"/>
      <c r="HV135" s="39"/>
      <c r="HW135" s="39"/>
      <c r="HX135" s="39"/>
      <c r="HY135" s="39"/>
      <c r="HZ135" s="39"/>
      <c r="IA135" s="39"/>
      <c r="IB135" s="39"/>
      <c r="IC135" s="39"/>
      <c r="ID135" s="39"/>
      <c r="IE135" s="39"/>
      <c r="IF135" s="39"/>
      <c r="IG135" s="39"/>
      <c r="IH135" s="39"/>
      <c r="II135" s="39"/>
      <c r="IJ135" s="39"/>
      <c r="IK135" s="39"/>
      <c r="IL135" s="39"/>
      <c r="IM135" s="39"/>
    </row>
    <row r="136" spans="1:247" ht="15" customHeight="1" x14ac:dyDescent="0.3">
      <c r="A136" s="47"/>
      <c r="B136" s="15"/>
      <c r="C136" s="60">
        <v>134</v>
      </c>
      <c r="D136" s="55"/>
      <c r="E136" s="56"/>
      <c r="F136" s="20"/>
      <c r="G136" s="21"/>
      <c r="H136" s="21"/>
      <c r="I136" s="21"/>
      <c r="J136" s="22"/>
      <c r="K136" s="4"/>
      <c r="L136" s="2"/>
      <c r="M136" s="2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  <c r="GU136" s="39"/>
      <c r="GV136" s="39"/>
      <c r="GW136" s="39"/>
      <c r="GX136" s="39"/>
      <c r="GY136" s="39"/>
      <c r="GZ136" s="39"/>
      <c r="HA136" s="39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39"/>
      <c r="HU136" s="39"/>
      <c r="HV136" s="39"/>
      <c r="HW136" s="39"/>
      <c r="HX136" s="39"/>
      <c r="HY136" s="39"/>
      <c r="HZ136" s="39"/>
      <c r="IA136" s="39"/>
      <c r="IB136" s="39"/>
      <c r="IC136" s="39"/>
      <c r="ID136" s="39"/>
      <c r="IE136" s="39"/>
      <c r="IF136" s="39"/>
      <c r="IG136" s="39"/>
      <c r="IH136" s="39"/>
      <c r="II136" s="39"/>
      <c r="IJ136" s="39"/>
      <c r="IK136" s="39"/>
      <c r="IL136" s="39"/>
      <c r="IM136" s="39"/>
    </row>
    <row r="137" spans="1:247" ht="15" customHeight="1" x14ac:dyDescent="0.3">
      <c r="A137" s="47"/>
      <c r="B137" s="15"/>
      <c r="C137" s="60">
        <v>135</v>
      </c>
      <c r="D137" s="55"/>
      <c r="E137" s="56"/>
      <c r="F137" s="20"/>
      <c r="G137" s="21"/>
      <c r="H137" s="21"/>
      <c r="I137" s="21"/>
      <c r="J137" s="22"/>
      <c r="K137" s="4"/>
      <c r="L137" s="2"/>
      <c r="M137" s="2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  <c r="HY137" s="39"/>
      <c r="HZ137" s="39"/>
      <c r="IA137" s="39"/>
      <c r="IB137" s="39"/>
      <c r="IC137" s="39"/>
      <c r="ID137" s="39"/>
      <c r="IE137" s="39"/>
      <c r="IF137" s="39"/>
      <c r="IG137" s="39"/>
      <c r="IH137" s="39"/>
      <c r="II137" s="39"/>
      <c r="IJ137" s="39"/>
      <c r="IK137" s="39"/>
      <c r="IL137" s="39"/>
      <c r="IM137" s="39"/>
    </row>
    <row r="138" spans="1:247" ht="15" customHeight="1" x14ac:dyDescent="0.3">
      <c r="A138" s="47"/>
      <c r="B138" s="15"/>
      <c r="C138" s="60">
        <v>136</v>
      </c>
      <c r="D138" s="40"/>
      <c r="E138" s="41"/>
      <c r="F138" s="20"/>
      <c r="G138" s="21"/>
      <c r="H138" s="21"/>
      <c r="I138" s="21"/>
      <c r="J138" s="22"/>
      <c r="K138" s="4"/>
      <c r="L138" s="2"/>
      <c r="M138" s="2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  <c r="IJ138" s="39"/>
      <c r="IK138" s="39"/>
      <c r="IL138" s="39"/>
      <c r="IM138" s="39"/>
    </row>
    <row r="139" spans="1:247" ht="15" customHeight="1" x14ac:dyDescent="0.3">
      <c r="A139" s="47"/>
      <c r="B139" s="15"/>
      <c r="C139" s="16">
        <v>137</v>
      </c>
      <c r="D139" s="55"/>
      <c r="E139" s="41"/>
      <c r="F139" s="20"/>
      <c r="G139" s="21"/>
      <c r="H139" s="21"/>
      <c r="I139" s="21"/>
      <c r="J139" s="22"/>
      <c r="K139" s="4"/>
      <c r="L139" s="2"/>
      <c r="M139" s="2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  <c r="HY139" s="39"/>
      <c r="HZ139" s="39"/>
      <c r="IA139" s="39"/>
      <c r="IB139" s="39"/>
      <c r="IC139" s="39"/>
      <c r="ID139" s="39"/>
      <c r="IE139" s="39"/>
      <c r="IF139" s="39"/>
      <c r="IG139" s="39"/>
      <c r="IH139" s="39"/>
      <c r="II139" s="39"/>
      <c r="IJ139" s="39"/>
      <c r="IK139" s="39"/>
      <c r="IL139" s="39"/>
      <c r="IM139" s="39"/>
    </row>
    <row r="140" spans="1:247" ht="15" customHeight="1" x14ac:dyDescent="0.3">
      <c r="A140" s="47"/>
      <c r="B140" s="15"/>
      <c r="C140" s="16">
        <v>138</v>
      </c>
      <c r="D140" s="55"/>
      <c r="E140" s="41"/>
      <c r="F140" s="17"/>
      <c r="G140" s="21"/>
      <c r="H140" s="21"/>
      <c r="I140" s="21"/>
      <c r="J140" s="22"/>
      <c r="K140" s="4"/>
      <c r="L140" s="2"/>
      <c r="M140" s="2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39"/>
      <c r="HX140" s="39"/>
      <c r="HY140" s="39"/>
      <c r="HZ140" s="39"/>
      <c r="IA140" s="39"/>
      <c r="IB140" s="39"/>
      <c r="IC140" s="39"/>
      <c r="ID140" s="39"/>
      <c r="IE140" s="39"/>
      <c r="IF140" s="39"/>
      <c r="IG140" s="39"/>
      <c r="IH140" s="39"/>
      <c r="II140" s="39"/>
      <c r="IJ140" s="39"/>
      <c r="IK140" s="39"/>
      <c r="IL140" s="39"/>
      <c r="IM140" s="39"/>
    </row>
    <row r="141" spans="1:247" ht="15" customHeight="1" x14ac:dyDescent="0.3">
      <c r="A141" s="47"/>
      <c r="B141" s="15"/>
      <c r="C141" s="16">
        <v>139</v>
      </c>
      <c r="D141" s="55"/>
      <c r="E141" s="41"/>
      <c r="F141" s="17"/>
      <c r="G141" s="21"/>
      <c r="H141" s="21"/>
      <c r="I141" s="21"/>
      <c r="J141" s="22"/>
      <c r="K141" s="4"/>
      <c r="L141" s="2"/>
      <c r="M141" s="2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  <c r="GU141" s="39"/>
      <c r="GV141" s="39"/>
      <c r="GW141" s="39"/>
      <c r="GX141" s="39"/>
      <c r="GY141" s="39"/>
      <c r="GZ141" s="39"/>
      <c r="HA141" s="39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39"/>
      <c r="HU141" s="39"/>
      <c r="HV141" s="39"/>
      <c r="HW141" s="39"/>
      <c r="HX141" s="39"/>
      <c r="HY141" s="39"/>
      <c r="HZ141" s="39"/>
      <c r="IA141" s="39"/>
      <c r="IB141" s="39"/>
      <c r="IC141" s="39"/>
      <c r="ID141" s="39"/>
      <c r="IE141" s="39"/>
      <c r="IF141" s="39"/>
      <c r="IG141" s="39"/>
      <c r="IH141" s="39"/>
      <c r="II141" s="39"/>
      <c r="IJ141" s="39"/>
      <c r="IK141" s="39"/>
      <c r="IL141" s="39"/>
      <c r="IM141" s="39"/>
    </row>
    <row r="142" spans="1:247" ht="15" customHeight="1" x14ac:dyDescent="0.3">
      <c r="A142" s="47"/>
      <c r="B142" s="15"/>
      <c r="C142" s="16">
        <v>140</v>
      </c>
      <c r="D142" s="55"/>
      <c r="E142" s="41"/>
      <c r="F142" s="17"/>
      <c r="G142" s="21"/>
      <c r="H142" s="21"/>
      <c r="I142" s="21"/>
      <c r="J142" s="22"/>
      <c r="K142" s="4"/>
      <c r="L142" s="2"/>
      <c r="M142" s="2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  <c r="GU142" s="39"/>
      <c r="GV142" s="39"/>
      <c r="GW142" s="39"/>
      <c r="GX142" s="39"/>
      <c r="GY142" s="39"/>
      <c r="GZ142" s="39"/>
      <c r="HA142" s="39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39"/>
      <c r="HU142" s="39"/>
      <c r="HV142" s="39"/>
      <c r="HW142" s="39"/>
      <c r="HX142" s="39"/>
      <c r="HY142" s="39"/>
      <c r="HZ142" s="39"/>
      <c r="IA142" s="39"/>
      <c r="IB142" s="39"/>
      <c r="IC142" s="39"/>
      <c r="ID142" s="39"/>
      <c r="IE142" s="39"/>
      <c r="IF142" s="39"/>
      <c r="IG142" s="39"/>
      <c r="IH142" s="39"/>
      <c r="II142" s="39"/>
      <c r="IJ142" s="39"/>
      <c r="IK142" s="39"/>
      <c r="IL142" s="39"/>
      <c r="IM142" s="39"/>
    </row>
    <row r="143" spans="1:247" ht="15" customHeight="1" x14ac:dyDescent="0.3">
      <c r="A143" s="47"/>
      <c r="B143" s="15"/>
      <c r="C143" s="16">
        <v>141</v>
      </c>
      <c r="D143" s="55"/>
      <c r="E143" s="41"/>
      <c r="F143" s="17"/>
      <c r="G143" s="21"/>
      <c r="H143" s="21"/>
      <c r="I143" s="21"/>
      <c r="J143" s="22"/>
      <c r="K143" s="4"/>
      <c r="L143" s="2"/>
      <c r="M143" s="2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  <c r="GU143" s="39"/>
      <c r="GV143" s="39"/>
      <c r="GW143" s="39"/>
      <c r="GX143" s="39"/>
      <c r="GY143" s="39"/>
      <c r="GZ143" s="39"/>
      <c r="HA143" s="39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39"/>
      <c r="HU143" s="39"/>
      <c r="HV143" s="39"/>
      <c r="HW143" s="39"/>
      <c r="HX143" s="39"/>
      <c r="HY143" s="39"/>
      <c r="HZ143" s="39"/>
      <c r="IA143" s="39"/>
      <c r="IB143" s="39"/>
      <c r="IC143" s="39"/>
      <c r="ID143" s="39"/>
      <c r="IE143" s="39"/>
      <c r="IF143" s="39"/>
      <c r="IG143" s="39"/>
      <c r="IH143" s="39"/>
      <c r="II143" s="39"/>
      <c r="IJ143" s="39"/>
      <c r="IK143" s="39"/>
      <c r="IL143" s="39"/>
      <c r="IM143" s="39"/>
    </row>
    <row r="144" spans="1:247" ht="15" customHeight="1" x14ac:dyDescent="0.3">
      <c r="A144" s="47"/>
      <c r="B144" s="15"/>
      <c r="C144" s="60">
        <v>142</v>
      </c>
      <c r="D144" s="40"/>
      <c r="E144" s="41"/>
      <c r="F144" s="20"/>
      <c r="G144" s="21"/>
      <c r="H144" s="21"/>
      <c r="I144" s="21"/>
      <c r="J144" s="22"/>
      <c r="K144" s="4"/>
      <c r="L144" s="2"/>
      <c r="M144" s="2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  <c r="GU144" s="39"/>
      <c r="GV144" s="39"/>
      <c r="GW144" s="39"/>
      <c r="GX144" s="39"/>
      <c r="GY144" s="39"/>
      <c r="GZ144" s="39"/>
      <c r="HA144" s="39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39"/>
      <c r="HU144" s="39"/>
      <c r="HV144" s="39"/>
      <c r="HW144" s="39"/>
      <c r="HX144" s="39"/>
      <c r="HY144" s="39"/>
      <c r="HZ144" s="39"/>
      <c r="IA144" s="39"/>
      <c r="IB144" s="39"/>
      <c r="IC144" s="39"/>
      <c r="ID144" s="39"/>
      <c r="IE144" s="39"/>
      <c r="IF144" s="39"/>
      <c r="IG144" s="39"/>
      <c r="IH144" s="39"/>
      <c r="II144" s="39"/>
      <c r="IJ144" s="39"/>
      <c r="IK144" s="39"/>
      <c r="IL144" s="39"/>
      <c r="IM144" s="39"/>
    </row>
    <row r="145" spans="1:247" ht="15" customHeight="1" x14ac:dyDescent="0.3">
      <c r="A145" s="47"/>
      <c r="B145" s="15"/>
      <c r="C145" s="60">
        <v>143</v>
      </c>
      <c r="D145" s="40"/>
      <c r="E145" s="41"/>
      <c r="F145" s="20"/>
      <c r="G145" s="20"/>
      <c r="H145" s="21"/>
      <c r="I145" s="21"/>
      <c r="J145" s="22"/>
      <c r="K145" s="4"/>
      <c r="L145" s="2"/>
      <c r="M145" s="2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  <c r="GU145" s="39"/>
      <c r="GV145" s="39"/>
      <c r="GW145" s="39"/>
      <c r="GX145" s="39"/>
      <c r="GY145" s="39"/>
      <c r="GZ145" s="39"/>
      <c r="HA145" s="39"/>
      <c r="HB145" s="39"/>
      <c r="HC145" s="39"/>
      <c r="HD145" s="39"/>
      <c r="HE145" s="39"/>
      <c r="HF145" s="39"/>
      <c r="HG145" s="39"/>
      <c r="HH145" s="39"/>
      <c r="HI145" s="39"/>
      <c r="HJ145" s="39"/>
      <c r="HK145" s="39"/>
      <c r="HL145" s="39"/>
      <c r="HM145" s="39"/>
      <c r="HN145" s="39"/>
      <c r="HO145" s="39"/>
      <c r="HP145" s="39"/>
      <c r="HQ145" s="39"/>
      <c r="HR145" s="39"/>
      <c r="HS145" s="39"/>
      <c r="HT145" s="39"/>
      <c r="HU145" s="39"/>
      <c r="HV145" s="39"/>
      <c r="HW145" s="39"/>
      <c r="HX145" s="39"/>
      <c r="HY145" s="39"/>
      <c r="HZ145" s="39"/>
      <c r="IA145" s="39"/>
      <c r="IB145" s="39"/>
      <c r="IC145" s="39"/>
      <c r="ID145" s="39"/>
      <c r="IE145" s="39"/>
      <c r="IF145" s="39"/>
      <c r="IG145" s="39"/>
      <c r="IH145" s="39"/>
      <c r="II145" s="39"/>
      <c r="IJ145" s="39"/>
      <c r="IK145" s="39"/>
      <c r="IL145" s="39"/>
      <c r="IM145" s="39"/>
    </row>
    <row r="146" spans="1:247" ht="15" customHeight="1" x14ac:dyDescent="0.3">
      <c r="A146" s="47"/>
      <c r="B146" s="15"/>
      <c r="C146" s="60">
        <v>144</v>
      </c>
      <c r="D146" s="40"/>
      <c r="E146" s="41"/>
      <c r="F146" s="20"/>
      <c r="G146" s="21"/>
      <c r="H146" s="21"/>
      <c r="I146" s="21"/>
      <c r="J146" s="22"/>
      <c r="K146" s="4"/>
      <c r="L146" s="2"/>
      <c r="M146" s="2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  <c r="GU146" s="39"/>
      <c r="GV146" s="39"/>
      <c r="GW146" s="39"/>
      <c r="GX146" s="39"/>
      <c r="GY146" s="39"/>
      <c r="GZ146" s="39"/>
      <c r="HA146" s="39"/>
      <c r="HB146" s="39"/>
      <c r="HC146" s="39"/>
      <c r="HD146" s="39"/>
      <c r="HE146" s="39"/>
      <c r="HF146" s="39"/>
      <c r="HG146" s="39"/>
      <c r="HH146" s="39"/>
      <c r="HI146" s="39"/>
      <c r="HJ146" s="39"/>
      <c r="HK146" s="39"/>
      <c r="HL146" s="39"/>
      <c r="HM146" s="39"/>
      <c r="HN146" s="39"/>
      <c r="HO146" s="39"/>
      <c r="HP146" s="39"/>
      <c r="HQ146" s="39"/>
      <c r="HR146" s="39"/>
      <c r="HS146" s="39"/>
      <c r="HT146" s="39"/>
      <c r="HU146" s="39"/>
      <c r="HV146" s="39"/>
      <c r="HW146" s="39"/>
      <c r="HX146" s="39"/>
      <c r="HY146" s="39"/>
      <c r="HZ146" s="39"/>
      <c r="IA146" s="39"/>
      <c r="IB146" s="39"/>
      <c r="IC146" s="39"/>
      <c r="ID146" s="39"/>
      <c r="IE146" s="39"/>
      <c r="IF146" s="39"/>
      <c r="IG146" s="39"/>
      <c r="IH146" s="39"/>
      <c r="II146" s="39"/>
      <c r="IJ146" s="39"/>
      <c r="IK146" s="39"/>
      <c r="IL146" s="39"/>
      <c r="IM146" s="39"/>
    </row>
    <row r="147" spans="1:247" ht="15" customHeight="1" x14ac:dyDescent="0.3">
      <c r="A147" s="47"/>
      <c r="B147" s="15"/>
      <c r="C147" s="60">
        <v>145</v>
      </c>
      <c r="D147" s="40"/>
      <c r="E147" s="41"/>
      <c r="F147" s="20"/>
      <c r="G147" s="21"/>
      <c r="H147" s="21"/>
      <c r="I147" s="21"/>
      <c r="J147" s="22"/>
      <c r="K147" s="4"/>
      <c r="L147" s="2"/>
      <c r="M147" s="2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  <c r="GU147" s="39"/>
      <c r="GV147" s="39"/>
      <c r="GW147" s="39"/>
      <c r="GX147" s="39"/>
      <c r="GY147" s="39"/>
      <c r="GZ147" s="39"/>
      <c r="HA147" s="39"/>
      <c r="HB147" s="39"/>
      <c r="HC147" s="39"/>
      <c r="HD147" s="39"/>
      <c r="HE147" s="39"/>
      <c r="HF147" s="39"/>
      <c r="HG147" s="39"/>
      <c r="HH147" s="39"/>
      <c r="HI147" s="39"/>
      <c r="HJ147" s="39"/>
      <c r="HK147" s="39"/>
      <c r="HL147" s="39"/>
      <c r="HM147" s="39"/>
      <c r="HN147" s="39"/>
      <c r="HO147" s="39"/>
      <c r="HP147" s="39"/>
      <c r="HQ147" s="39"/>
      <c r="HR147" s="39"/>
      <c r="HS147" s="39"/>
      <c r="HT147" s="39"/>
      <c r="HU147" s="39"/>
      <c r="HV147" s="39"/>
      <c r="HW147" s="39"/>
      <c r="HX147" s="39"/>
      <c r="HY147" s="39"/>
      <c r="HZ147" s="39"/>
      <c r="IA147" s="39"/>
      <c r="IB147" s="39"/>
      <c r="IC147" s="39"/>
      <c r="ID147" s="39"/>
      <c r="IE147" s="39"/>
      <c r="IF147" s="39"/>
      <c r="IG147" s="39"/>
      <c r="IH147" s="39"/>
      <c r="II147" s="39"/>
      <c r="IJ147" s="39"/>
      <c r="IK147" s="39"/>
      <c r="IL147" s="39"/>
      <c r="IM147" s="39"/>
    </row>
    <row r="148" spans="1:247" ht="15" customHeight="1" x14ac:dyDescent="0.3">
      <c r="A148" s="47"/>
      <c r="B148" s="15"/>
      <c r="C148" s="60">
        <v>146</v>
      </c>
      <c r="D148" s="40"/>
      <c r="E148" s="41"/>
      <c r="F148" s="20"/>
      <c r="G148" s="21"/>
      <c r="H148" s="21"/>
      <c r="I148" s="21"/>
      <c r="J148" s="22"/>
      <c r="K148" s="4"/>
      <c r="L148" s="2"/>
      <c r="M148" s="2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  <c r="GU148" s="39"/>
      <c r="GV148" s="39"/>
      <c r="GW148" s="39"/>
      <c r="GX148" s="39"/>
      <c r="GY148" s="39"/>
      <c r="GZ148" s="39"/>
      <c r="HA148" s="39"/>
      <c r="HB148" s="39"/>
      <c r="HC148" s="39"/>
      <c r="HD148" s="39"/>
      <c r="HE148" s="39"/>
      <c r="HF148" s="39"/>
      <c r="HG148" s="39"/>
      <c r="HH148" s="39"/>
      <c r="HI148" s="39"/>
      <c r="HJ148" s="39"/>
      <c r="HK148" s="39"/>
      <c r="HL148" s="39"/>
      <c r="HM148" s="39"/>
      <c r="HN148" s="39"/>
      <c r="HO148" s="39"/>
      <c r="HP148" s="39"/>
      <c r="HQ148" s="39"/>
      <c r="HR148" s="39"/>
      <c r="HS148" s="39"/>
      <c r="HT148" s="39"/>
      <c r="HU148" s="39"/>
      <c r="HV148" s="39"/>
      <c r="HW148" s="39"/>
      <c r="HX148" s="39"/>
      <c r="HY148" s="39"/>
      <c r="HZ148" s="39"/>
      <c r="IA148" s="39"/>
      <c r="IB148" s="39"/>
      <c r="IC148" s="39"/>
      <c r="ID148" s="39"/>
      <c r="IE148" s="39"/>
      <c r="IF148" s="39"/>
      <c r="IG148" s="39"/>
      <c r="IH148" s="39"/>
      <c r="II148" s="39"/>
      <c r="IJ148" s="39"/>
      <c r="IK148" s="39"/>
      <c r="IL148" s="39"/>
      <c r="IM148" s="39"/>
    </row>
    <row r="149" spans="1:247" ht="15" customHeight="1" x14ac:dyDescent="0.3">
      <c r="A149" s="47"/>
      <c r="B149" s="15"/>
      <c r="C149" s="60">
        <v>147</v>
      </c>
      <c r="D149" s="40"/>
      <c r="E149" s="41"/>
      <c r="F149" s="20"/>
      <c r="G149" s="21"/>
      <c r="H149" s="21"/>
      <c r="I149" s="21"/>
      <c r="J149" s="22"/>
      <c r="K149" s="4"/>
      <c r="L149" s="2"/>
      <c r="M149" s="2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/>
      <c r="HE149" s="39"/>
      <c r="HF149" s="39"/>
      <c r="HG149" s="39"/>
      <c r="HH149" s="39"/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39"/>
      <c r="HU149" s="39"/>
      <c r="HV149" s="39"/>
      <c r="HW149" s="39"/>
      <c r="HX149" s="39"/>
      <c r="HY149" s="39"/>
      <c r="HZ149" s="39"/>
      <c r="IA149" s="39"/>
      <c r="IB149" s="39"/>
      <c r="IC149" s="39"/>
      <c r="ID149" s="39"/>
      <c r="IE149" s="39"/>
      <c r="IF149" s="39"/>
      <c r="IG149" s="39"/>
      <c r="IH149" s="39"/>
      <c r="II149" s="39"/>
      <c r="IJ149" s="39"/>
      <c r="IK149" s="39"/>
      <c r="IL149" s="39"/>
      <c r="IM149" s="39"/>
    </row>
    <row r="150" spans="1:247" ht="15" customHeight="1" x14ac:dyDescent="0.3">
      <c r="A150" s="47"/>
      <c r="B150" s="15"/>
      <c r="C150" s="60">
        <v>148</v>
      </c>
      <c r="D150" s="40"/>
      <c r="E150" s="41"/>
      <c r="F150" s="20"/>
      <c r="G150" s="21"/>
      <c r="H150" s="21"/>
      <c r="I150" s="21"/>
      <c r="J150" s="22"/>
      <c r="K150" s="4"/>
      <c r="L150" s="2"/>
      <c r="M150" s="2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  <c r="GU150" s="39"/>
      <c r="GV150" s="39"/>
      <c r="GW150" s="39"/>
      <c r="GX150" s="39"/>
      <c r="GY150" s="39"/>
      <c r="GZ150" s="39"/>
      <c r="HA150" s="39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39"/>
      <c r="HU150" s="39"/>
      <c r="HV150" s="39"/>
      <c r="HW150" s="39"/>
      <c r="HX150" s="39"/>
      <c r="HY150" s="39"/>
      <c r="HZ150" s="39"/>
      <c r="IA150" s="39"/>
      <c r="IB150" s="39"/>
      <c r="IC150" s="39"/>
      <c r="ID150" s="39"/>
      <c r="IE150" s="39"/>
      <c r="IF150" s="39"/>
      <c r="IG150" s="39"/>
      <c r="IH150" s="39"/>
      <c r="II150" s="39"/>
      <c r="IJ150" s="39"/>
      <c r="IK150" s="39"/>
      <c r="IL150" s="39"/>
      <c r="IM150" s="39"/>
    </row>
    <row r="151" spans="1:247" ht="15" customHeight="1" x14ac:dyDescent="0.3">
      <c r="A151" s="47"/>
      <c r="B151" s="15"/>
      <c r="C151" s="60">
        <v>149</v>
      </c>
      <c r="D151" s="55"/>
      <c r="E151" s="23"/>
      <c r="F151" s="20"/>
      <c r="G151" s="21"/>
      <c r="H151" s="21"/>
      <c r="I151" s="21"/>
      <c r="J151" s="22"/>
      <c r="K151" s="4"/>
      <c r="L151" s="2"/>
      <c r="M151" s="2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39"/>
      <c r="GM151" s="39"/>
      <c r="GN151" s="39"/>
      <c r="GO151" s="39"/>
      <c r="GP151" s="39"/>
      <c r="GQ151" s="39"/>
      <c r="GR151" s="39"/>
      <c r="GS151" s="39"/>
      <c r="GT151" s="39"/>
      <c r="GU151" s="39"/>
      <c r="GV151" s="39"/>
      <c r="GW151" s="39"/>
      <c r="GX151" s="39"/>
      <c r="GY151" s="39"/>
      <c r="GZ151" s="39"/>
      <c r="HA151" s="39"/>
      <c r="HB151" s="39"/>
      <c r="HC151" s="39"/>
      <c r="HD151" s="39"/>
      <c r="HE151" s="39"/>
      <c r="HF151" s="39"/>
      <c r="HG151" s="39"/>
      <c r="HH151" s="39"/>
      <c r="HI151" s="39"/>
      <c r="HJ151" s="39"/>
      <c r="HK151" s="39"/>
      <c r="HL151" s="39"/>
      <c r="HM151" s="39"/>
      <c r="HN151" s="39"/>
      <c r="HO151" s="39"/>
      <c r="HP151" s="39"/>
      <c r="HQ151" s="39"/>
      <c r="HR151" s="39"/>
      <c r="HS151" s="39"/>
      <c r="HT151" s="39"/>
      <c r="HU151" s="39"/>
      <c r="HV151" s="39"/>
      <c r="HW151" s="39"/>
      <c r="HX151" s="39"/>
      <c r="HY151" s="39"/>
      <c r="HZ151" s="39"/>
      <c r="IA151" s="39"/>
      <c r="IB151" s="39"/>
      <c r="IC151" s="39"/>
      <c r="ID151" s="39"/>
      <c r="IE151" s="39"/>
      <c r="IF151" s="39"/>
      <c r="IG151" s="39"/>
      <c r="IH151" s="39"/>
      <c r="II151" s="39"/>
      <c r="IJ151" s="39"/>
      <c r="IK151" s="39"/>
      <c r="IL151" s="39"/>
      <c r="IM151" s="39"/>
    </row>
    <row r="152" spans="1:247" ht="15" customHeight="1" x14ac:dyDescent="0.3">
      <c r="A152" s="47"/>
      <c r="B152" s="15"/>
      <c r="C152" s="60">
        <v>150</v>
      </c>
      <c r="D152" s="40"/>
      <c r="E152" s="41"/>
      <c r="F152" s="20"/>
      <c r="G152" s="21"/>
      <c r="H152" s="21"/>
      <c r="I152" s="21"/>
      <c r="J152" s="22"/>
      <c r="K152" s="4"/>
      <c r="L152" s="2"/>
      <c r="M152" s="2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  <c r="HY152" s="39"/>
      <c r="HZ152" s="39"/>
      <c r="IA152" s="39"/>
      <c r="IB152" s="39"/>
      <c r="IC152" s="39"/>
      <c r="ID152" s="39"/>
      <c r="IE152" s="39"/>
      <c r="IF152" s="39"/>
      <c r="IG152" s="39"/>
      <c r="IH152" s="39"/>
      <c r="II152" s="39"/>
      <c r="IJ152" s="39"/>
      <c r="IK152" s="39"/>
      <c r="IL152" s="39"/>
      <c r="IM152" s="39"/>
    </row>
    <row r="153" spans="1:247" ht="15" customHeight="1" x14ac:dyDescent="0.3">
      <c r="A153" s="47"/>
      <c r="B153" s="15"/>
      <c r="C153" s="60">
        <v>151</v>
      </c>
      <c r="D153" s="40"/>
      <c r="E153" s="41"/>
      <c r="F153" s="20"/>
      <c r="G153" s="21"/>
      <c r="H153" s="21"/>
      <c r="I153" s="21"/>
      <c r="J153" s="22"/>
      <c r="K153" s="4"/>
      <c r="L153" s="2"/>
      <c r="M153" s="2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  <c r="GU153" s="39"/>
      <c r="GV153" s="39"/>
      <c r="GW153" s="39"/>
      <c r="GX153" s="39"/>
      <c r="GY153" s="39"/>
      <c r="GZ153" s="39"/>
      <c r="HA153" s="39"/>
      <c r="HB153" s="39"/>
      <c r="HC153" s="39"/>
      <c r="HD153" s="39"/>
      <c r="HE153" s="39"/>
      <c r="HF153" s="39"/>
      <c r="HG153" s="39"/>
      <c r="HH153" s="39"/>
      <c r="HI153" s="39"/>
      <c r="HJ153" s="39"/>
      <c r="HK153" s="39"/>
      <c r="HL153" s="39"/>
      <c r="HM153" s="39"/>
      <c r="HN153" s="39"/>
      <c r="HO153" s="39"/>
      <c r="HP153" s="39"/>
      <c r="HQ153" s="39"/>
      <c r="HR153" s="39"/>
      <c r="HS153" s="39"/>
      <c r="HT153" s="39"/>
      <c r="HU153" s="39"/>
      <c r="HV153" s="39"/>
      <c r="HW153" s="39"/>
      <c r="HX153" s="39"/>
      <c r="HY153" s="39"/>
      <c r="HZ153" s="39"/>
      <c r="IA153" s="39"/>
      <c r="IB153" s="39"/>
      <c r="IC153" s="39"/>
      <c r="ID153" s="39"/>
      <c r="IE153" s="39"/>
      <c r="IF153" s="39"/>
      <c r="IG153" s="39"/>
      <c r="IH153" s="39"/>
      <c r="II153" s="39"/>
      <c r="IJ153" s="39"/>
      <c r="IK153" s="39"/>
      <c r="IL153" s="39"/>
      <c r="IM153" s="39"/>
    </row>
    <row r="154" spans="1:247" ht="15" customHeight="1" x14ac:dyDescent="0.3">
      <c r="A154" s="47"/>
      <c r="B154" s="15"/>
      <c r="C154" s="60">
        <v>152</v>
      </c>
      <c r="D154" s="40"/>
      <c r="E154" s="41"/>
      <c r="F154" s="20"/>
      <c r="G154" s="21"/>
      <c r="H154" s="21"/>
      <c r="I154" s="21"/>
      <c r="J154" s="22"/>
      <c r="K154" s="4"/>
      <c r="L154" s="2"/>
      <c r="M154" s="2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  <c r="GU154" s="39"/>
      <c r="GV154" s="39"/>
      <c r="GW154" s="39"/>
      <c r="GX154" s="39"/>
      <c r="GY154" s="39"/>
      <c r="GZ154" s="39"/>
      <c r="HA154" s="39"/>
      <c r="HB154" s="39"/>
      <c r="HC154" s="39"/>
      <c r="HD154" s="39"/>
      <c r="HE154" s="39"/>
      <c r="HF154" s="39"/>
      <c r="HG154" s="39"/>
      <c r="HH154" s="39"/>
      <c r="HI154" s="39"/>
      <c r="HJ154" s="39"/>
      <c r="HK154" s="39"/>
      <c r="HL154" s="39"/>
      <c r="HM154" s="39"/>
      <c r="HN154" s="39"/>
      <c r="HO154" s="39"/>
      <c r="HP154" s="39"/>
      <c r="HQ154" s="39"/>
      <c r="HR154" s="39"/>
      <c r="HS154" s="39"/>
      <c r="HT154" s="39"/>
      <c r="HU154" s="39"/>
      <c r="HV154" s="39"/>
      <c r="HW154" s="39"/>
      <c r="HX154" s="39"/>
      <c r="HY154" s="39"/>
      <c r="HZ154" s="39"/>
      <c r="IA154" s="39"/>
      <c r="IB154" s="39"/>
      <c r="IC154" s="39"/>
      <c r="ID154" s="39"/>
      <c r="IE154" s="39"/>
      <c r="IF154" s="39"/>
      <c r="IG154" s="39"/>
      <c r="IH154" s="39"/>
      <c r="II154" s="39"/>
      <c r="IJ154" s="39"/>
      <c r="IK154" s="39"/>
      <c r="IL154" s="39"/>
      <c r="IM154" s="39"/>
    </row>
    <row r="155" spans="1:247" ht="15" customHeight="1" x14ac:dyDescent="0.3">
      <c r="A155" s="47"/>
      <c r="B155" s="15"/>
      <c r="C155" s="60">
        <v>153</v>
      </c>
      <c r="D155" s="40"/>
      <c r="E155" s="41"/>
      <c r="F155" s="20"/>
      <c r="G155" s="21"/>
      <c r="H155" s="21"/>
      <c r="I155" s="21"/>
      <c r="J155" s="22"/>
      <c r="K155" s="4"/>
      <c r="L155" s="2"/>
      <c r="M155" s="2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39"/>
      <c r="HX155" s="39"/>
      <c r="HY155" s="39"/>
      <c r="HZ155" s="39"/>
      <c r="IA155" s="39"/>
      <c r="IB155" s="39"/>
      <c r="IC155" s="39"/>
      <c r="ID155" s="39"/>
      <c r="IE155" s="39"/>
      <c r="IF155" s="39"/>
      <c r="IG155" s="39"/>
      <c r="IH155" s="39"/>
      <c r="II155" s="39"/>
      <c r="IJ155" s="39"/>
      <c r="IK155" s="39"/>
      <c r="IL155" s="39"/>
      <c r="IM155" s="39"/>
    </row>
    <row r="156" spans="1:247" ht="15" customHeight="1" x14ac:dyDescent="0.3">
      <c r="A156" s="47"/>
      <c r="B156" s="15"/>
      <c r="C156" s="60">
        <v>154</v>
      </c>
      <c r="D156" s="40"/>
      <c r="E156" s="41"/>
      <c r="F156" s="20"/>
      <c r="G156" s="21"/>
      <c r="H156" s="21"/>
      <c r="I156" s="21"/>
      <c r="J156" s="22"/>
      <c r="K156" s="4"/>
      <c r="L156" s="2"/>
      <c r="M156" s="2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  <c r="GU156" s="39"/>
      <c r="GV156" s="39"/>
      <c r="GW156" s="39"/>
      <c r="GX156" s="39"/>
      <c r="GY156" s="39"/>
      <c r="GZ156" s="39"/>
      <c r="HA156" s="39"/>
      <c r="HB156" s="39"/>
      <c r="HC156" s="39"/>
      <c r="HD156" s="39"/>
      <c r="HE156" s="39"/>
      <c r="HF156" s="39"/>
      <c r="HG156" s="39"/>
      <c r="HH156" s="39"/>
      <c r="HI156" s="39"/>
      <c r="HJ156" s="39"/>
      <c r="HK156" s="39"/>
      <c r="HL156" s="39"/>
      <c r="HM156" s="39"/>
      <c r="HN156" s="39"/>
      <c r="HO156" s="39"/>
      <c r="HP156" s="39"/>
      <c r="HQ156" s="39"/>
      <c r="HR156" s="39"/>
      <c r="HS156" s="39"/>
      <c r="HT156" s="39"/>
      <c r="HU156" s="39"/>
      <c r="HV156" s="39"/>
      <c r="HW156" s="39"/>
      <c r="HX156" s="39"/>
      <c r="HY156" s="39"/>
      <c r="HZ156" s="39"/>
      <c r="IA156" s="39"/>
      <c r="IB156" s="39"/>
      <c r="IC156" s="39"/>
      <c r="ID156" s="39"/>
      <c r="IE156" s="39"/>
      <c r="IF156" s="39"/>
      <c r="IG156" s="39"/>
      <c r="IH156" s="39"/>
      <c r="II156" s="39"/>
      <c r="IJ156" s="39"/>
      <c r="IK156" s="39"/>
      <c r="IL156" s="39"/>
      <c r="IM156" s="39"/>
    </row>
    <row r="157" spans="1:247" ht="15" customHeight="1" x14ac:dyDescent="0.3">
      <c r="A157" s="47"/>
      <c r="B157" s="15"/>
      <c r="C157" s="60">
        <v>155</v>
      </c>
      <c r="D157" s="40"/>
      <c r="E157" s="41"/>
      <c r="F157" s="20"/>
      <c r="G157" s="21"/>
      <c r="H157" s="21"/>
      <c r="I157" s="21"/>
      <c r="J157" s="22"/>
      <c r="K157" s="4"/>
      <c r="L157" s="2"/>
      <c r="M157" s="2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  <c r="GU157" s="39"/>
      <c r="GV157" s="39"/>
      <c r="GW157" s="39"/>
      <c r="GX157" s="39"/>
      <c r="GY157" s="39"/>
      <c r="GZ157" s="39"/>
      <c r="HA157" s="39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39"/>
      <c r="HU157" s="39"/>
      <c r="HV157" s="39"/>
      <c r="HW157" s="39"/>
      <c r="HX157" s="39"/>
      <c r="HY157" s="39"/>
      <c r="HZ157" s="39"/>
      <c r="IA157" s="39"/>
      <c r="IB157" s="39"/>
      <c r="IC157" s="39"/>
      <c r="ID157" s="39"/>
      <c r="IE157" s="39"/>
      <c r="IF157" s="39"/>
      <c r="IG157" s="39"/>
      <c r="IH157" s="39"/>
      <c r="II157" s="39"/>
      <c r="IJ157" s="39"/>
      <c r="IK157" s="39"/>
      <c r="IL157" s="39"/>
      <c r="IM157" s="39"/>
    </row>
    <row r="158" spans="1:247" ht="15" customHeight="1" x14ac:dyDescent="0.3">
      <c r="A158" s="47"/>
      <c r="B158" s="15"/>
      <c r="C158" s="60">
        <v>156</v>
      </c>
      <c r="D158" s="40"/>
      <c r="E158" s="41"/>
      <c r="F158" s="20"/>
      <c r="G158" s="21"/>
      <c r="H158" s="21"/>
      <c r="I158" s="21"/>
      <c r="J158" s="22"/>
      <c r="K158" s="4"/>
      <c r="L158" s="2"/>
      <c r="M158" s="2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  <c r="GU158" s="39"/>
      <c r="GV158" s="39"/>
      <c r="GW158" s="39"/>
      <c r="GX158" s="39"/>
      <c r="GY158" s="39"/>
      <c r="GZ158" s="39"/>
      <c r="HA158" s="39"/>
      <c r="HB158" s="39"/>
      <c r="HC158" s="39"/>
      <c r="HD158" s="39"/>
      <c r="HE158" s="39"/>
      <c r="HF158" s="39"/>
      <c r="HG158" s="39"/>
      <c r="HH158" s="39"/>
      <c r="HI158" s="39"/>
      <c r="HJ158" s="39"/>
      <c r="HK158" s="39"/>
      <c r="HL158" s="39"/>
      <c r="HM158" s="39"/>
      <c r="HN158" s="39"/>
      <c r="HO158" s="39"/>
      <c r="HP158" s="39"/>
      <c r="HQ158" s="39"/>
      <c r="HR158" s="39"/>
      <c r="HS158" s="39"/>
      <c r="HT158" s="39"/>
      <c r="HU158" s="39"/>
      <c r="HV158" s="39"/>
      <c r="HW158" s="39"/>
      <c r="HX158" s="39"/>
      <c r="HY158" s="39"/>
      <c r="HZ158" s="39"/>
      <c r="IA158" s="39"/>
      <c r="IB158" s="39"/>
      <c r="IC158" s="39"/>
      <c r="ID158" s="39"/>
      <c r="IE158" s="39"/>
      <c r="IF158" s="39"/>
      <c r="IG158" s="39"/>
      <c r="IH158" s="39"/>
      <c r="II158" s="39"/>
      <c r="IJ158" s="39"/>
      <c r="IK158" s="39"/>
      <c r="IL158" s="39"/>
      <c r="IM158" s="39"/>
    </row>
    <row r="159" spans="1:247" ht="15" customHeight="1" x14ac:dyDescent="0.3">
      <c r="A159" s="47"/>
      <c r="B159" s="15"/>
      <c r="C159" s="60">
        <v>157</v>
      </c>
      <c r="D159" s="55"/>
      <c r="E159" s="23"/>
      <c r="F159" s="20"/>
      <c r="G159" s="21"/>
      <c r="H159" s="21"/>
      <c r="I159" s="21"/>
      <c r="J159" s="22"/>
      <c r="K159" s="4"/>
      <c r="L159" s="2"/>
      <c r="M159" s="2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  <c r="GU159" s="39"/>
      <c r="GV159" s="39"/>
      <c r="GW159" s="39"/>
      <c r="GX159" s="39"/>
      <c r="GY159" s="39"/>
      <c r="GZ159" s="39"/>
      <c r="HA159" s="39"/>
      <c r="HB159" s="39"/>
      <c r="HC159" s="39"/>
      <c r="HD159" s="39"/>
      <c r="HE159" s="39"/>
      <c r="HF159" s="39"/>
      <c r="HG159" s="39"/>
      <c r="HH159" s="39"/>
      <c r="HI159" s="39"/>
      <c r="HJ159" s="39"/>
      <c r="HK159" s="39"/>
      <c r="HL159" s="39"/>
      <c r="HM159" s="39"/>
      <c r="HN159" s="39"/>
      <c r="HO159" s="39"/>
      <c r="HP159" s="39"/>
      <c r="HQ159" s="39"/>
      <c r="HR159" s="39"/>
      <c r="HS159" s="39"/>
      <c r="HT159" s="39"/>
      <c r="HU159" s="39"/>
      <c r="HV159" s="39"/>
      <c r="HW159" s="39"/>
      <c r="HX159" s="39"/>
      <c r="HY159" s="39"/>
      <c r="HZ159" s="39"/>
      <c r="IA159" s="39"/>
      <c r="IB159" s="39"/>
      <c r="IC159" s="39"/>
      <c r="ID159" s="39"/>
      <c r="IE159" s="39"/>
      <c r="IF159" s="39"/>
      <c r="IG159" s="39"/>
      <c r="IH159" s="39"/>
      <c r="II159" s="39"/>
      <c r="IJ159" s="39"/>
      <c r="IK159" s="39"/>
      <c r="IL159" s="39"/>
      <c r="IM159" s="39"/>
    </row>
    <row r="160" spans="1:247" ht="15" customHeight="1" x14ac:dyDescent="0.3">
      <c r="A160" s="47"/>
      <c r="B160" s="15"/>
      <c r="C160" s="60">
        <v>158</v>
      </c>
      <c r="D160" s="40"/>
      <c r="E160" s="41"/>
      <c r="F160" s="20"/>
      <c r="G160" s="21"/>
      <c r="H160" s="21"/>
      <c r="I160" s="21"/>
      <c r="J160" s="22"/>
      <c r="K160" s="4"/>
      <c r="L160" s="2"/>
      <c r="M160" s="2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  <c r="GU160" s="39"/>
      <c r="GV160" s="39"/>
      <c r="GW160" s="39"/>
      <c r="GX160" s="39"/>
      <c r="GY160" s="39"/>
      <c r="GZ160" s="39"/>
      <c r="HA160" s="39"/>
      <c r="HB160" s="39"/>
      <c r="HC160" s="39"/>
      <c r="HD160" s="39"/>
      <c r="HE160" s="39"/>
      <c r="HF160" s="39"/>
      <c r="HG160" s="39"/>
      <c r="HH160" s="39"/>
      <c r="HI160" s="39"/>
      <c r="HJ160" s="39"/>
      <c r="HK160" s="39"/>
      <c r="HL160" s="39"/>
      <c r="HM160" s="39"/>
      <c r="HN160" s="39"/>
      <c r="HO160" s="39"/>
      <c r="HP160" s="39"/>
      <c r="HQ160" s="39"/>
      <c r="HR160" s="39"/>
      <c r="HS160" s="39"/>
      <c r="HT160" s="39"/>
      <c r="HU160" s="39"/>
      <c r="HV160" s="39"/>
      <c r="HW160" s="39"/>
      <c r="HX160" s="39"/>
      <c r="HY160" s="39"/>
      <c r="HZ160" s="39"/>
      <c r="IA160" s="39"/>
      <c r="IB160" s="39"/>
      <c r="IC160" s="39"/>
      <c r="ID160" s="39"/>
      <c r="IE160" s="39"/>
      <c r="IF160" s="39"/>
      <c r="IG160" s="39"/>
      <c r="IH160" s="39"/>
      <c r="II160" s="39"/>
      <c r="IJ160" s="39"/>
      <c r="IK160" s="39"/>
      <c r="IL160" s="39"/>
      <c r="IM160" s="39"/>
    </row>
    <row r="161" spans="1:247" ht="15" customHeight="1" x14ac:dyDescent="0.3">
      <c r="A161" s="47"/>
      <c r="B161" s="15"/>
      <c r="C161" s="60">
        <v>159</v>
      </c>
      <c r="D161" s="40"/>
      <c r="E161" s="41"/>
      <c r="F161" s="21"/>
      <c r="G161" s="21"/>
      <c r="H161" s="21"/>
      <c r="I161" s="21"/>
      <c r="J161" s="22"/>
      <c r="K161" s="4"/>
      <c r="L161" s="2"/>
      <c r="M161" s="2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  <c r="GU161" s="39"/>
      <c r="GV161" s="39"/>
      <c r="GW161" s="39"/>
      <c r="GX161" s="39"/>
      <c r="GY161" s="39"/>
      <c r="GZ161" s="39"/>
      <c r="HA161" s="39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/>
      <c r="HQ161" s="39"/>
      <c r="HR161" s="39"/>
      <c r="HS161" s="39"/>
      <c r="HT161" s="39"/>
      <c r="HU161" s="39"/>
      <c r="HV161" s="39"/>
      <c r="HW161" s="39"/>
      <c r="HX161" s="39"/>
      <c r="HY161" s="39"/>
      <c r="HZ161" s="39"/>
      <c r="IA161" s="39"/>
      <c r="IB161" s="39"/>
      <c r="IC161" s="39"/>
      <c r="ID161" s="39"/>
      <c r="IE161" s="39"/>
      <c r="IF161" s="39"/>
      <c r="IG161" s="39"/>
      <c r="IH161" s="39"/>
      <c r="II161" s="39"/>
      <c r="IJ161" s="39"/>
      <c r="IK161" s="39"/>
      <c r="IL161" s="39"/>
      <c r="IM161" s="39"/>
    </row>
    <row r="162" spans="1:247" ht="15" customHeight="1" x14ac:dyDescent="0.3">
      <c r="A162" s="47"/>
      <c r="B162" s="15"/>
      <c r="C162" s="60">
        <v>160</v>
      </c>
      <c r="D162" s="40"/>
      <c r="E162" s="41"/>
      <c r="F162" s="20"/>
      <c r="G162" s="21"/>
      <c r="H162" s="21"/>
      <c r="I162" s="21"/>
      <c r="J162" s="22"/>
      <c r="K162" s="4"/>
      <c r="L162" s="2"/>
      <c r="M162" s="2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  <c r="GU162" s="39"/>
      <c r="GV162" s="39"/>
      <c r="GW162" s="39"/>
      <c r="GX162" s="39"/>
      <c r="GY162" s="39"/>
      <c r="GZ162" s="39"/>
      <c r="HA162" s="39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/>
      <c r="HQ162" s="39"/>
      <c r="HR162" s="39"/>
      <c r="HS162" s="39"/>
      <c r="HT162" s="39"/>
      <c r="HU162" s="39"/>
      <c r="HV162" s="39"/>
      <c r="HW162" s="39"/>
      <c r="HX162" s="39"/>
      <c r="HY162" s="39"/>
      <c r="HZ162" s="39"/>
      <c r="IA162" s="39"/>
      <c r="IB162" s="39"/>
      <c r="IC162" s="39"/>
      <c r="ID162" s="39"/>
      <c r="IE162" s="39"/>
      <c r="IF162" s="39"/>
      <c r="IG162" s="39"/>
      <c r="IH162" s="39"/>
      <c r="II162" s="39"/>
      <c r="IJ162" s="39"/>
      <c r="IK162" s="39"/>
      <c r="IL162" s="39"/>
      <c r="IM162" s="39"/>
    </row>
    <row r="163" spans="1:247" ht="15" customHeight="1" x14ac:dyDescent="0.3">
      <c r="A163" s="47"/>
      <c r="B163" s="15"/>
      <c r="C163" s="60">
        <v>161</v>
      </c>
      <c r="D163" s="40"/>
      <c r="E163" s="41"/>
      <c r="F163" s="20"/>
      <c r="G163" s="21"/>
      <c r="H163" s="21"/>
      <c r="I163" s="21"/>
      <c r="J163" s="22"/>
      <c r="K163" s="4"/>
      <c r="L163" s="2"/>
      <c r="M163" s="2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/>
      <c r="HQ163" s="39"/>
      <c r="HR163" s="39"/>
      <c r="HS163" s="39"/>
      <c r="HT163" s="39"/>
      <c r="HU163" s="39"/>
      <c r="HV163" s="39"/>
      <c r="HW163" s="39"/>
      <c r="HX163" s="39"/>
      <c r="HY163" s="39"/>
      <c r="HZ163" s="39"/>
      <c r="IA163" s="39"/>
      <c r="IB163" s="39"/>
      <c r="IC163" s="39"/>
      <c r="ID163" s="39"/>
      <c r="IE163" s="39"/>
      <c r="IF163" s="39"/>
      <c r="IG163" s="39"/>
      <c r="IH163" s="39"/>
      <c r="II163" s="39"/>
      <c r="IJ163" s="39"/>
      <c r="IK163" s="39"/>
      <c r="IL163" s="39"/>
      <c r="IM163" s="39"/>
    </row>
    <row r="164" spans="1:247" ht="15" customHeight="1" x14ac:dyDescent="0.3">
      <c r="A164" s="47"/>
      <c r="B164" s="15"/>
      <c r="C164" s="60">
        <v>162</v>
      </c>
      <c r="D164" s="40"/>
      <c r="E164" s="41"/>
      <c r="F164" s="20"/>
      <c r="G164" s="21"/>
      <c r="H164" s="21"/>
      <c r="I164" s="21"/>
      <c r="J164" s="22"/>
      <c r="K164" s="4"/>
      <c r="L164" s="2"/>
      <c r="M164" s="2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  <c r="HD164" s="39"/>
      <c r="HE164" s="39"/>
      <c r="HF164" s="39"/>
      <c r="HG164" s="39"/>
      <c r="HH164" s="39"/>
      <c r="HI164" s="39"/>
      <c r="HJ164" s="39"/>
      <c r="HK164" s="39"/>
      <c r="HL164" s="39"/>
      <c r="HM164" s="39"/>
      <c r="HN164" s="39"/>
      <c r="HO164" s="39"/>
      <c r="HP164" s="39"/>
      <c r="HQ164" s="39"/>
      <c r="HR164" s="39"/>
      <c r="HS164" s="39"/>
      <c r="HT164" s="39"/>
      <c r="HU164" s="39"/>
      <c r="HV164" s="39"/>
      <c r="HW164" s="39"/>
      <c r="HX164" s="39"/>
      <c r="HY164" s="39"/>
      <c r="HZ164" s="39"/>
      <c r="IA164" s="39"/>
      <c r="IB164" s="39"/>
      <c r="IC164" s="39"/>
      <c r="ID164" s="39"/>
      <c r="IE164" s="39"/>
      <c r="IF164" s="39"/>
      <c r="IG164" s="39"/>
      <c r="IH164" s="39"/>
      <c r="II164" s="39"/>
      <c r="IJ164" s="39"/>
      <c r="IK164" s="39"/>
      <c r="IL164" s="39"/>
      <c r="IM164" s="39"/>
    </row>
    <row r="165" spans="1:247" ht="15" customHeight="1" x14ac:dyDescent="0.3">
      <c r="A165" s="47"/>
      <c r="B165" s="15"/>
      <c r="C165" s="60"/>
      <c r="D165" s="40"/>
      <c r="E165" s="41"/>
      <c r="F165" s="20"/>
      <c r="G165" s="21"/>
      <c r="H165" s="21"/>
      <c r="I165" s="21"/>
      <c r="J165" s="22"/>
      <c r="K165" s="4"/>
      <c r="L165" s="2"/>
      <c r="M165" s="2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  <c r="HD165" s="39"/>
      <c r="HE165" s="39"/>
      <c r="HF165" s="39"/>
      <c r="HG165" s="39"/>
      <c r="HH165" s="39"/>
      <c r="HI165" s="39"/>
      <c r="HJ165" s="39"/>
      <c r="HK165" s="39"/>
      <c r="HL165" s="39"/>
      <c r="HM165" s="39"/>
      <c r="HN165" s="39"/>
      <c r="HO165" s="39"/>
      <c r="HP165" s="39"/>
      <c r="HQ165" s="39"/>
      <c r="HR165" s="39"/>
      <c r="HS165" s="39"/>
      <c r="HT165" s="39"/>
      <c r="HU165" s="39"/>
      <c r="HV165" s="39"/>
      <c r="HW165" s="39"/>
      <c r="HX165" s="39"/>
      <c r="HY165" s="39"/>
      <c r="HZ165" s="39"/>
      <c r="IA165" s="39"/>
      <c r="IB165" s="39"/>
      <c r="IC165" s="39"/>
      <c r="ID165" s="39"/>
      <c r="IE165" s="39"/>
      <c r="IF165" s="39"/>
      <c r="IG165" s="39"/>
      <c r="IH165" s="39"/>
      <c r="II165" s="39"/>
      <c r="IJ165" s="39"/>
      <c r="IK165" s="39"/>
      <c r="IL165" s="39"/>
      <c r="IM165" s="39"/>
    </row>
    <row r="166" spans="1:247" ht="15" customHeight="1" x14ac:dyDescent="0.3">
      <c r="A166" s="47"/>
      <c r="B166" s="15"/>
      <c r="C166" s="60"/>
      <c r="D166" s="40"/>
      <c r="E166" s="41"/>
      <c r="F166" s="20"/>
      <c r="G166" s="21"/>
      <c r="H166" s="21"/>
      <c r="I166" s="21"/>
      <c r="J166" s="22"/>
      <c r="K166" s="4"/>
      <c r="L166" s="2"/>
      <c r="M166" s="2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/>
      <c r="HQ166" s="39"/>
      <c r="HR166" s="39"/>
      <c r="HS166" s="39"/>
      <c r="HT166" s="39"/>
      <c r="HU166" s="39"/>
      <c r="HV166" s="39"/>
      <c r="HW166" s="39"/>
      <c r="HX166" s="39"/>
      <c r="HY166" s="39"/>
      <c r="HZ166" s="39"/>
      <c r="IA166" s="39"/>
      <c r="IB166" s="39"/>
      <c r="IC166" s="39"/>
      <c r="ID166" s="39"/>
      <c r="IE166" s="39"/>
      <c r="IF166" s="39"/>
      <c r="IG166" s="39"/>
      <c r="IH166" s="39"/>
      <c r="II166" s="39"/>
      <c r="IJ166" s="39"/>
      <c r="IK166" s="39"/>
      <c r="IL166" s="39"/>
      <c r="IM166" s="39"/>
    </row>
    <row r="167" spans="1:247" ht="15" customHeight="1" x14ac:dyDescent="0.3">
      <c r="A167" s="47"/>
      <c r="B167" s="15"/>
      <c r="C167" s="60"/>
      <c r="D167" s="40"/>
      <c r="E167" s="41"/>
      <c r="F167" s="20"/>
      <c r="G167" s="21"/>
      <c r="H167" s="21"/>
      <c r="I167" s="21"/>
      <c r="J167" s="22"/>
      <c r="K167" s="4"/>
      <c r="L167" s="2"/>
      <c r="M167" s="2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  <c r="HD167" s="39"/>
      <c r="HE167" s="39"/>
      <c r="HF167" s="39"/>
      <c r="HG167" s="39"/>
      <c r="HH167" s="39"/>
      <c r="HI167" s="39"/>
      <c r="HJ167" s="39"/>
      <c r="HK167" s="39"/>
      <c r="HL167" s="39"/>
      <c r="HM167" s="39"/>
      <c r="HN167" s="39"/>
      <c r="HO167" s="39"/>
      <c r="HP167" s="39"/>
      <c r="HQ167" s="39"/>
      <c r="HR167" s="39"/>
      <c r="HS167" s="39"/>
      <c r="HT167" s="39"/>
      <c r="HU167" s="39"/>
      <c r="HV167" s="39"/>
      <c r="HW167" s="39"/>
      <c r="HX167" s="39"/>
      <c r="HY167" s="39"/>
      <c r="HZ167" s="39"/>
      <c r="IA167" s="39"/>
      <c r="IB167" s="39"/>
      <c r="IC167" s="39"/>
      <c r="ID167" s="39"/>
      <c r="IE167" s="39"/>
      <c r="IF167" s="39"/>
      <c r="IG167" s="39"/>
      <c r="IH167" s="39"/>
      <c r="II167" s="39"/>
      <c r="IJ167" s="39"/>
      <c r="IK167" s="39"/>
      <c r="IL167" s="39"/>
      <c r="IM167" s="39"/>
    </row>
    <row r="168" spans="1:247" ht="15" customHeight="1" x14ac:dyDescent="0.3">
      <c r="A168" s="47"/>
      <c r="B168" s="43"/>
      <c r="C168" s="60"/>
      <c r="D168" s="40"/>
      <c r="E168" s="41"/>
      <c r="F168" s="20"/>
      <c r="G168" s="21"/>
      <c r="H168" s="21"/>
      <c r="I168" s="21"/>
      <c r="J168" s="22"/>
      <c r="K168" s="4"/>
      <c r="L168" s="2"/>
      <c r="M168" s="2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  <c r="GU168" s="39"/>
      <c r="GV168" s="39"/>
      <c r="GW168" s="39"/>
      <c r="GX168" s="39"/>
      <c r="GY168" s="39"/>
      <c r="GZ168" s="39"/>
      <c r="HA168" s="39"/>
      <c r="HB168" s="39"/>
      <c r="HC168" s="39"/>
      <c r="HD168" s="39"/>
      <c r="HE168" s="39"/>
      <c r="HF168" s="39"/>
      <c r="HG168" s="39"/>
      <c r="HH168" s="39"/>
      <c r="HI168" s="39"/>
      <c r="HJ168" s="39"/>
      <c r="HK168" s="39"/>
      <c r="HL168" s="39"/>
      <c r="HM168" s="39"/>
      <c r="HN168" s="39"/>
      <c r="HO168" s="39"/>
      <c r="HP168" s="39"/>
      <c r="HQ168" s="39"/>
      <c r="HR168" s="39"/>
      <c r="HS168" s="39"/>
      <c r="HT168" s="39"/>
      <c r="HU168" s="39"/>
      <c r="HV168" s="39"/>
      <c r="HW168" s="39"/>
      <c r="HX168" s="39"/>
      <c r="HY168" s="39"/>
      <c r="HZ168" s="39"/>
      <c r="IA168" s="39"/>
      <c r="IB168" s="39"/>
      <c r="IC168" s="39"/>
      <c r="ID168" s="39"/>
      <c r="IE168" s="39"/>
      <c r="IF168" s="39"/>
      <c r="IG168" s="39"/>
      <c r="IH168" s="39"/>
      <c r="II168" s="39"/>
      <c r="IJ168" s="39"/>
      <c r="IK168" s="39"/>
      <c r="IL168" s="39"/>
      <c r="IM168" s="39"/>
    </row>
    <row r="169" spans="1:247" ht="15" customHeight="1" x14ac:dyDescent="0.3">
      <c r="A169" s="47"/>
      <c r="B169" s="15"/>
      <c r="C169" s="60"/>
      <c r="D169" s="40"/>
      <c r="E169" s="41"/>
      <c r="F169" s="20"/>
      <c r="G169" s="21"/>
      <c r="H169" s="21"/>
      <c r="I169" s="21"/>
      <c r="J169" s="22"/>
      <c r="K169" s="4"/>
      <c r="L169" s="2"/>
      <c r="M169" s="2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39"/>
      <c r="HX169" s="39"/>
      <c r="HY169" s="39"/>
      <c r="HZ169" s="39"/>
      <c r="IA169" s="39"/>
      <c r="IB169" s="39"/>
      <c r="IC169" s="39"/>
      <c r="ID169" s="39"/>
      <c r="IE169" s="39"/>
      <c r="IF169" s="39"/>
      <c r="IG169" s="39"/>
      <c r="IH169" s="39"/>
      <c r="II169" s="39"/>
      <c r="IJ169" s="39"/>
      <c r="IK169" s="39"/>
      <c r="IL169" s="39"/>
      <c r="IM169" s="39"/>
    </row>
    <row r="170" spans="1:247" ht="15" customHeight="1" x14ac:dyDescent="0.3">
      <c r="A170" s="47"/>
      <c r="B170" s="30" t="s">
        <v>16</v>
      </c>
      <c r="C170" s="62"/>
      <c r="D170" s="31"/>
      <c r="E170" s="32"/>
      <c r="F170" s="33">
        <f>SUM(F3:F169)</f>
        <v>-1077.0899999999999</v>
      </c>
      <c r="G170" s="34">
        <f>SUM(G3:G169)</f>
        <v>-4267.8899999999994</v>
      </c>
      <c r="H170" s="34">
        <f>SUM(H3:H169)</f>
        <v>0</v>
      </c>
      <c r="I170" s="34">
        <f>SUM(I3:I169)</f>
        <v>-167.43</v>
      </c>
      <c r="J170" s="51">
        <f>SUM(J3:J169)</f>
        <v>0</v>
      </c>
      <c r="K170" s="50"/>
      <c r="L170" s="2"/>
      <c r="M170" s="2"/>
      <c r="IM170"/>
    </row>
    <row r="171" spans="1:247" ht="15" customHeight="1" x14ac:dyDescent="0.3">
      <c r="A171" s="48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/>
      <c r="DM171" s="39"/>
      <c r="DN171" s="39"/>
      <c r="DO171" s="39"/>
      <c r="DP171" s="39"/>
      <c r="DQ171" s="39"/>
      <c r="DR171" s="39"/>
      <c r="DS171" s="39"/>
      <c r="DT171" s="39"/>
      <c r="DU171" s="39"/>
      <c r="DV171" s="39"/>
      <c r="DW171" s="39"/>
      <c r="DX171" s="39"/>
      <c r="DY171" s="39"/>
      <c r="DZ171" s="39"/>
      <c r="EA171" s="39"/>
      <c r="EB171" s="39"/>
      <c r="EC171" s="39"/>
      <c r="ED171" s="39"/>
      <c r="EE171" s="39"/>
      <c r="EF171" s="39"/>
      <c r="EG171" s="39"/>
      <c r="EH171" s="39"/>
      <c r="EI171" s="39"/>
      <c r="EJ171" s="39"/>
      <c r="EK171" s="39"/>
      <c r="EL171" s="39"/>
      <c r="EM171" s="39"/>
      <c r="EN171" s="39"/>
      <c r="EO171" s="39"/>
      <c r="EP171" s="39"/>
      <c r="EQ171" s="39"/>
      <c r="ER171" s="39"/>
      <c r="ES171" s="39"/>
      <c r="ET171" s="39"/>
      <c r="EU171" s="39"/>
      <c r="EV171" s="39"/>
      <c r="EW171" s="39"/>
      <c r="EX171" s="39"/>
      <c r="EY171" s="39"/>
      <c r="EZ171" s="39"/>
      <c r="FA171" s="39"/>
      <c r="FB171" s="39"/>
      <c r="FC171" s="39"/>
      <c r="FD171" s="39"/>
      <c r="FE171" s="39"/>
      <c r="FF171" s="39"/>
      <c r="FG171" s="39"/>
      <c r="FH171" s="39"/>
      <c r="FI171" s="39"/>
      <c r="FJ171" s="39"/>
      <c r="FK171" s="39"/>
      <c r="FL171" s="39"/>
      <c r="FM171" s="39"/>
      <c r="FN171" s="39"/>
      <c r="FO171" s="39"/>
      <c r="FP171" s="39"/>
      <c r="FQ171" s="39"/>
      <c r="FR171" s="39"/>
      <c r="FS171" s="39"/>
      <c r="FT171" s="39"/>
      <c r="FU171" s="39"/>
      <c r="FV171" s="39"/>
      <c r="FW171" s="39"/>
      <c r="FX171" s="39"/>
      <c r="FY171" s="39"/>
      <c r="FZ171" s="39"/>
      <c r="GA171" s="39"/>
      <c r="GB171" s="39"/>
      <c r="GC171" s="39"/>
      <c r="GD171" s="39"/>
      <c r="GE171" s="39"/>
      <c r="GF171" s="39"/>
      <c r="GG171" s="39"/>
      <c r="GH171" s="39"/>
      <c r="GI171" s="39"/>
      <c r="GJ171" s="39"/>
      <c r="GK171" s="39"/>
      <c r="GL171" s="39"/>
      <c r="GM171" s="39"/>
      <c r="GN171" s="39"/>
      <c r="GO171" s="39"/>
      <c r="GP171" s="39"/>
      <c r="GQ171" s="39"/>
      <c r="GR171" s="39"/>
      <c r="GS171" s="39"/>
      <c r="GT171" s="39"/>
      <c r="GU171" s="39"/>
      <c r="GV171" s="39"/>
      <c r="GW171" s="39"/>
      <c r="GX171" s="39"/>
      <c r="GY171" s="39"/>
      <c r="GZ171" s="39"/>
      <c r="HA171" s="39"/>
      <c r="HB171" s="39"/>
      <c r="HC171" s="39"/>
      <c r="HD171" s="39"/>
      <c r="HE171" s="39"/>
      <c r="HF171" s="39"/>
      <c r="HG171" s="39"/>
      <c r="HH171" s="39"/>
      <c r="HI171" s="39"/>
      <c r="HJ171" s="39"/>
      <c r="HK171" s="39"/>
      <c r="HL171" s="39"/>
      <c r="HM171" s="39"/>
      <c r="HN171" s="39"/>
      <c r="HO171" s="39"/>
      <c r="HP171" s="39"/>
      <c r="HQ171" s="39"/>
      <c r="HR171" s="39"/>
      <c r="HS171" s="39"/>
      <c r="HT171" s="39"/>
      <c r="HU171" s="39"/>
      <c r="HV171" s="39"/>
      <c r="HW171" s="39"/>
      <c r="HX171" s="39"/>
      <c r="HY171" s="39"/>
      <c r="HZ171" s="39"/>
      <c r="IA171" s="39"/>
      <c r="IB171" s="39"/>
      <c r="IC171" s="39"/>
      <c r="ID171" s="39"/>
      <c r="IE171" s="39"/>
      <c r="IF171" s="39"/>
      <c r="IG171" s="39"/>
      <c r="IH171" s="39"/>
      <c r="II171" s="39"/>
      <c r="IJ171" s="39"/>
      <c r="IK171" s="39"/>
      <c r="IL171" s="39"/>
      <c r="IM171" s="39"/>
    </row>
    <row r="172" spans="1:247" ht="15" customHeight="1" x14ac:dyDescent="0.3">
      <c r="A172" s="48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  <c r="GU172" s="39"/>
      <c r="GV172" s="39"/>
      <c r="GW172" s="39"/>
      <c r="GX172" s="39"/>
      <c r="GY172" s="39"/>
      <c r="GZ172" s="39"/>
      <c r="HA172" s="39"/>
      <c r="HB172" s="39"/>
      <c r="HC172" s="39"/>
      <c r="HD172" s="39"/>
      <c r="HE172" s="39"/>
      <c r="HF172" s="39"/>
      <c r="HG172" s="39"/>
      <c r="HH172" s="39"/>
      <c r="HI172" s="39"/>
      <c r="HJ172" s="39"/>
      <c r="HK172" s="39"/>
      <c r="HL172" s="39"/>
      <c r="HM172" s="39"/>
      <c r="HN172" s="39"/>
      <c r="HO172" s="39"/>
      <c r="HP172" s="39"/>
      <c r="HQ172" s="39"/>
      <c r="HR172" s="39"/>
      <c r="HS172" s="39"/>
      <c r="HT172" s="39"/>
      <c r="HU172" s="39"/>
      <c r="HV172" s="39"/>
      <c r="HW172" s="39"/>
      <c r="HX172" s="39"/>
      <c r="HY172" s="39"/>
      <c r="HZ172" s="39"/>
      <c r="IA172" s="39"/>
      <c r="IB172" s="39"/>
      <c r="IC172" s="39"/>
      <c r="ID172" s="39"/>
      <c r="IE172" s="39"/>
      <c r="IF172" s="39"/>
      <c r="IG172" s="39"/>
      <c r="IH172" s="39"/>
      <c r="II172" s="39"/>
      <c r="IJ172" s="39"/>
      <c r="IK172" s="39"/>
      <c r="IL172" s="39"/>
      <c r="IM172" s="39"/>
    </row>
    <row r="173" spans="1:247" ht="15" customHeight="1" x14ac:dyDescent="0.3">
      <c r="A173" s="48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  <c r="GU173" s="39"/>
      <c r="GV173" s="39"/>
      <c r="GW173" s="39"/>
      <c r="GX173" s="39"/>
      <c r="GY173" s="39"/>
      <c r="GZ173" s="39"/>
      <c r="HA173" s="39"/>
      <c r="HB173" s="39"/>
      <c r="HC173" s="39"/>
      <c r="HD173" s="39"/>
      <c r="HE173" s="39"/>
      <c r="HF173" s="39"/>
      <c r="HG173" s="39"/>
      <c r="HH173" s="39"/>
      <c r="HI173" s="39"/>
      <c r="HJ173" s="39"/>
      <c r="HK173" s="39"/>
      <c r="HL173" s="39"/>
      <c r="HM173" s="39"/>
      <c r="HN173" s="39"/>
      <c r="HO173" s="39"/>
      <c r="HP173" s="39"/>
      <c r="HQ173" s="39"/>
      <c r="HR173" s="39"/>
      <c r="HS173" s="39"/>
      <c r="HT173" s="39"/>
      <c r="HU173" s="39"/>
      <c r="HV173" s="39"/>
      <c r="HW173" s="39"/>
      <c r="HX173" s="39"/>
      <c r="HY173" s="39"/>
      <c r="HZ173" s="39"/>
      <c r="IA173" s="39"/>
      <c r="IB173" s="39"/>
      <c r="IC173" s="39"/>
      <c r="ID173" s="39"/>
      <c r="IE173" s="39"/>
      <c r="IF173" s="39"/>
      <c r="IG173" s="39"/>
      <c r="IH173" s="39"/>
      <c r="II173" s="39"/>
      <c r="IJ173" s="39"/>
      <c r="IK173" s="39"/>
      <c r="IL173" s="39"/>
      <c r="IM173" s="39"/>
    </row>
    <row r="174" spans="1:247" ht="15" customHeight="1" x14ac:dyDescent="0.3">
      <c r="A174" s="48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3">
      <c r="A175" s="48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  <c r="DS175" s="39"/>
      <c r="DT175" s="39"/>
      <c r="DU175" s="39"/>
      <c r="DV175" s="39"/>
      <c r="DW175" s="39"/>
      <c r="DX175" s="39"/>
      <c r="DY175" s="39"/>
      <c r="DZ175" s="39"/>
      <c r="EA175" s="39"/>
      <c r="EB175" s="39"/>
      <c r="EC175" s="39"/>
      <c r="ED175" s="39"/>
      <c r="EE175" s="39"/>
      <c r="EF175" s="39"/>
      <c r="EG175" s="39"/>
      <c r="EH175" s="39"/>
      <c r="EI175" s="39"/>
      <c r="EJ175" s="39"/>
      <c r="EK175" s="39"/>
      <c r="EL175" s="39"/>
      <c r="EM175" s="39"/>
      <c r="EN175" s="39"/>
      <c r="EO175" s="39"/>
      <c r="EP175" s="39"/>
      <c r="EQ175" s="39"/>
      <c r="ER175" s="39"/>
      <c r="ES175" s="39"/>
      <c r="ET175" s="39"/>
      <c r="EU175" s="39"/>
      <c r="EV175" s="39"/>
      <c r="EW175" s="39"/>
      <c r="EX175" s="39"/>
      <c r="EY175" s="39"/>
      <c r="EZ175" s="39"/>
      <c r="FA175" s="39"/>
      <c r="FB175" s="39"/>
      <c r="FC175" s="39"/>
      <c r="FD175" s="39"/>
      <c r="FE175" s="39"/>
      <c r="FF175" s="39"/>
      <c r="FG175" s="39"/>
      <c r="FH175" s="39"/>
      <c r="FI175" s="39"/>
      <c r="FJ175" s="39"/>
      <c r="FK175" s="39"/>
      <c r="FL175" s="39"/>
      <c r="FM175" s="39"/>
      <c r="FN175" s="39"/>
      <c r="FO175" s="39"/>
      <c r="FP175" s="39"/>
      <c r="FQ175" s="39"/>
      <c r="FR175" s="39"/>
      <c r="FS175" s="39"/>
      <c r="FT175" s="39"/>
      <c r="FU175" s="39"/>
      <c r="FV175" s="39"/>
      <c r="FW175" s="39"/>
      <c r="FX175" s="39"/>
      <c r="FY175" s="39"/>
      <c r="FZ175" s="39"/>
      <c r="GA175" s="39"/>
      <c r="GB175" s="39"/>
      <c r="GC175" s="39"/>
      <c r="GD175" s="39"/>
      <c r="GE175" s="39"/>
      <c r="GF175" s="39"/>
      <c r="GG175" s="39"/>
      <c r="GH175" s="39"/>
      <c r="GI175" s="39"/>
      <c r="GJ175" s="39"/>
      <c r="GK175" s="39"/>
      <c r="GL175" s="39"/>
      <c r="GM175" s="39"/>
      <c r="GN175" s="39"/>
      <c r="GO175" s="39"/>
      <c r="GP175" s="39"/>
      <c r="GQ175" s="39"/>
      <c r="GR175" s="39"/>
      <c r="GS175" s="39"/>
      <c r="GT175" s="39"/>
      <c r="GU175" s="39"/>
      <c r="GV175" s="39"/>
      <c r="GW175" s="39"/>
      <c r="GX175" s="39"/>
      <c r="GY175" s="39"/>
      <c r="GZ175" s="39"/>
      <c r="HA175" s="39"/>
      <c r="HB175" s="39"/>
      <c r="HC175" s="39"/>
      <c r="HD175" s="39"/>
      <c r="HE175" s="39"/>
      <c r="HF175" s="39"/>
      <c r="HG175" s="39"/>
      <c r="HH175" s="39"/>
      <c r="HI175" s="39"/>
      <c r="HJ175" s="39"/>
      <c r="HK175" s="39"/>
      <c r="HL175" s="39"/>
      <c r="HM175" s="39"/>
      <c r="HN175" s="39"/>
      <c r="HO175" s="39"/>
      <c r="HP175" s="39"/>
      <c r="HQ175" s="39"/>
      <c r="HR175" s="39"/>
      <c r="HS175" s="39"/>
      <c r="HT175" s="39"/>
      <c r="HU175" s="39"/>
      <c r="HV175" s="39"/>
      <c r="HW175" s="39"/>
      <c r="HX175" s="39"/>
      <c r="HY175" s="39"/>
      <c r="HZ175" s="39"/>
      <c r="IA175" s="39"/>
      <c r="IB175" s="39"/>
      <c r="IC175" s="39"/>
      <c r="ID175" s="39"/>
      <c r="IE175" s="39"/>
      <c r="IF175" s="39"/>
      <c r="IG175" s="39"/>
      <c r="IH175" s="39"/>
      <c r="II175" s="39"/>
      <c r="IJ175" s="39"/>
      <c r="IK175" s="39"/>
      <c r="IL175" s="39"/>
      <c r="IM175" s="39"/>
    </row>
    <row r="176" spans="1:247" ht="15" customHeight="1" x14ac:dyDescent="0.3">
      <c r="A176" s="48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8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8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8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8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8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8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8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8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8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8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8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8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8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8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8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8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8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8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8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8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8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8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8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8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8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8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8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8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8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8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8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8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8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8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8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8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8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8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8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8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8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8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8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8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8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8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8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8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8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8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8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8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8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8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8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8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8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8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8"/>
      <c r="B235" s="18"/>
      <c r="C235" s="18"/>
      <c r="I235" s="18"/>
      <c r="K235" s="2"/>
      <c r="M235" s="2"/>
    </row>
    <row r="236" spans="1:13" ht="15" customHeight="1" x14ac:dyDescent="0.3">
      <c r="B236" s="18"/>
      <c r="I236" s="18"/>
    </row>
  </sheetData>
  <autoFilter ref="B2:K164" xr:uid="{00000000-0009-0000-0000-000001000000}"/>
  <mergeCells count="1">
    <mergeCell ref="B1:J1"/>
  </mergeCells>
  <conditionalFormatting sqref="K172 J171:J234 I171:I236 D171:H234 A85:A235 C110:D110 D126:E126 B127 C123 A55:A83 C126:C127 D132:E132 D127 B129:D129 B133 C132:C133 D133 B138:E138 C144:E144 C147:E147 B149:E150 D153:E153 D152 B152:C154 D162:E162 D154 B164:B236 C162:C235 D164:E171 D163 A3:A53">
    <cfRule type="cellIs" dxfId="189" priority="592" stopIfTrue="1" operator="lessThan">
      <formula>0</formula>
    </cfRule>
  </conditionalFormatting>
  <conditionalFormatting sqref="A54">
    <cfRule type="cellIs" dxfId="188" priority="582" stopIfTrue="1" operator="lessThan">
      <formula>0</formula>
    </cfRule>
  </conditionalFormatting>
  <conditionalFormatting sqref="A84">
    <cfRule type="cellIs" dxfId="187" priority="544" stopIfTrue="1" operator="lessThan">
      <formula>0</formula>
    </cfRule>
  </conditionalFormatting>
  <conditionalFormatting sqref="C121">
    <cfRule type="cellIs" dxfId="186" priority="500" stopIfTrue="1" operator="lessThan">
      <formula>0</formula>
    </cfRule>
  </conditionalFormatting>
  <conditionalFormatting sqref="F23">
    <cfRule type="cellIs" dxfId="185" priority="476" stopIfTrue="1" operator="lessThan">
      <formula>0</formula>
    </cfRule>
  </conditionalFormatting>
  <conditionalFormatting sqref="F24">
    <cfRule type="cellIs" dxfId="184" priority="474" stopIfTrue="1" operator="lessThan">
      <formula>0</formula>
    </cfRule>
  </conditionalFormatting>
  <conditionalFormatting sqref="F37">
    <cfRule type="cellIs" dxfId="183" priority="460" stopIfTrue="1" operator="lessThan">
      <formula>0</formula>
    </cfRule>
  </conditionalFormatting>
  <conditionalFormatting sqref="C111:D111">
    <cfRule type="cellIs" dxfId="182" priority="383" stopIfTrue="1" operator="lessThan">
      <formula>0</formula>
    </cfRule>
  </conditionalFormatting>
  <conditionalFormatting sqref="B122">
    <cfRule type="cellIs" dxfId="181" priority="369" stopIfTrue="1" operator="lessThan">
      <formula>0</formula>
    </cfRule>
  </conditionalFormatting>
  <conditionalFormatting sqref="B123">
    <cfRule type="cellIs" dxfId="180" priority="368" stopIfTrue="1" operator="lessThan">
      <formula>0</formula>
    </cfRule>
  </conditionalFormatting>
  <conditionalFormatting sqref="E125">
    <cfRule type="cellIs" dxfId="179" priority="365" stopIfTrue="1" operator="lessThan">
      <formula>0</formula>
    </cfRule>
  </conditionalFormatting>
  <conditionalFormatting sqref="B124">
    <cfRule type="cellIs" dxfId="178" priority="364" stopIfTrue="1" operator="lessThan">
      <formula>0</formula>
    </cfRule>
  </conditionalFormatting>
  <conditionalFormatting sqref="B125">
    <cfRule type="cellIs" dxfId="177" priority="363" stopIfTrue="1" operator="lessThan">
      <formula>0</formula>
    </cfRule>
  </conditionalFormatting>
  <conditionalFormatting sqref="B126">
    <cfRule type="cellIs" dxfId="176" priority="362" stopIfTrue="1" operator="lessThan">
      <formula>0</formula>
    </cfRule>
  </conditionalFormatting>
  <conditionalFormatting sqref="E127">
    <cfRule type="cellIs" dxfId="175" priority="361" stopIfTrue="1" operator="lessThan">
      <formula>0</formula>
    </cfRule>
  </conditionalFormatting>
  <conditionalFormatting sqref="B128:D128">
    <cfRule type="cellIs" dxfId="174" priority="360" stopIfTrue="1" operator="lessThan">
      <formula>0</formula>
    </cfRule>
  </conditionalFormatting>
  <conditionalFormatting sqref="E128">
    <cfRule type="cellIs" dxfId="173" priority="359" stopIfTrue="1" operator="lessThan">
      <formula>0</formula>
    </cfRule>
  </conditionalFormatting>
  <conditionalFormatting sqref="E129">
    <cfRule type="cellIs" dxfId="172" priority="358" stopIfTrue="1" operator="lessThan">
      <formula>0</formula>
    </cfRule>
  </conditionalFormatting>
  <conditionalFormatting sqref="E130">
    <cfRule type="cellIs" dxfId="171" priority="357" stopIfTrue="1" operator="lessThan">
      <formula>0</formula>
    </cfRule>
  </conditionalFormatting>
  <conditionalFormatting sqref="B130">
    <cfRule type="cellIs" dxfId="170" priority="356" stopIfTrue="1" operator="lessThan">
      <formula>0</formula>
    </cfRule>
  </conditionalFormatting>
  <conditionalFormatting sqref="C131">
    <cfRule type="cellIs" dxfId="169" priority="355" stopIfTrue="1" operator="lessThan">
      <formula>0</formula>
    </cfRule>
  </conditionalFormatting>
  <conditionalFormatting sqref="E133">
    <cfRule type="cellIs" dxfId="168" priority="354" stopIfTrue="1" operator="lessThan">
      <formula>0</formula>
    </cfRule>
  </conditionalFormatting>
  <conditionalFormatting sqref="E134">
    <cfRule type="cellIs" dxfId="167" priority="353" stopIfTrue="1" operator="lessThan">
      <formula>0</formula>
    </cfRule>
  </conditionalFormatting>
  <conditionalFormatting sqref="B134:C134">
    <cfRule type="cellIs" dxfId="166" priority="352" stopIfTrue="1" operator="lessThan">
      <formula>0</formula>
    </cfRule>
  </conditionalFormatting>
  <conditionalFormatting sqref="E135">
    <cfRule type="cellIs" dxfId="165" priority="351" stopIfTrue="1" operator="lessThan">
      <formula>0</formula>
    </cfRule>
  </conditionalFormatting>
  <conditionalFormatting sqref="B135">
    <cfRule type="cellIs" dxfId="164" priority="350" stopIfTrue="1" operator="lessThan">
      <formula>0</formula>
    </cfRule>
  </conditionalFormatting>
  <conditionalFormatting sqref="E136">
    <cfRule type="cellIs" dxfId="163" priority="349" stopIfTrue="1" operator="lessThan">
      <formula>0</formula>
    </cfRule>
  </conditionalFormatting>
  <conditionalFormatting sqref="E137">
    <cfRule type="cellIs" dxfId="162" priority="348" stopIfTrue="1" operator="lessThan">
      <formula>0</formula>
    </cfRule>
  </conditionalFormatting>
  <conditionalFormatting sqref="B136">
    <cfRule type="cellIs" dxfId="161" priority="347" stopIfTrue="1" operator="lessThan">
      <formula>0</formula>
    </cfRule>
  </conditionalFormatting>
  <conditionalFormatting sqref="B137">
    <cfRule type="cellIs" dxfId="160" priority="345" stopIfTrue="1" operator="lessThan">
      <formula>0</formula>
    </cfRule>
  </conditionalFormatting>
  <conditionalFormatting sqref="E139">
    <cfRule type="cellIs" dxfId="159" priority="344" stopIfTrue="1" operator="lessThan">
      <formula>0</formula>
    </cfRule>
  </conditionalFormatting>
  <conditionalFormatting sqref="F140">
    <cfRule type="cellIs" dxfId="158" priority="343" stopIfTrue="1" operator="lessThan">
      <formula>0</formula>
    </cfRule>
  </conditionalFormatting>
  <conditionalFormatting sqref="E140">
    <cfRule type="cellIs" dxfId="157" priority="342" stopIfTrue="1" operator="lessThan">
      <formula>0</formula>
    </cfRule>
  </conditionalFormatting>
  <conditionalFormatting sqref="F141">
    <cfRule type="cellIs" dxfId="156" priority="341" stopIfTrue="1" operator="lessThan">
      <formula>0</formula>
    </cfRule>
  </conditionalFormatting>
  <conditionalFormatting sqref="E141">
    <cfRule type="cellIs" dxfId="155" priority="340" stopIfTrue="1" operator="lessThan">
      <formula>0</formula>
    </cfRule>
  </conditionalFormatting>
  <conditionalFormatting sqref="F142">
    <cfRule type="cellIs" dxfId="154" priority="339" stopIfTrue="1" operator="lessThan">
      <formula>0</formula>
    </cfRule>
  </conditionalFormatting>
  <conditionalFormatting sqref="E142">
    <cfRule type="cellIs" dxfId="153" priority="338" stopIfTrue="1" operator="lessThan">
      <formula>0</formula>
    </cfRule>
  </conditionalFormatting>
  <conditionalFormatting sqref="F143">
    <cfRule type="cellIs" dxfId="152" priority="337" stopIfTrue="1" operator="lessThan">
      <formula>0</formula>
    </cfRule>
  </conditionalFormatting>
  <conditionalFormatting sqref="E143">
    <cfRule type="cellIs" dxfId="151" priority="336" stopIfTrue="1" operator="lessThan">
      <formula>0</formula>
    </cfRule>
  </conditionalFormatting>
  <conditionalFormatting sqref="C145:E145">
    <cfRule type="cellIs" dxfId="150" priority="333" stopIfTrue="1" operator="lessThan">
      <formula>0</formula>
    </cfRule>
  </conditionalFormatting>
  <conditionalFormatting sqref="C146:E146">
    <cfRule type="cellIs" dxfId="149" priority="332" stopIfTrue="1" operator="lessThan">
      <formula>0</formula>
    </cfRule>
  </conditionalFormatting>
  <conditionalFormatting sqref="C148:E148">
    <cfRule type="cellIs" dxfId="148" priority="331" stopIfTrue="1" operator="lessThan">
      <formula>0</formula>
    </cfRule>
  </conditionalFormatting>
  <conditionalFormatting sqref="E151">
    <cfRule type="cellIs" dxfId="147" priority="330" stopIfTrue="1" operator="lessThan">
      <formula>0</formula>
    </cfRule>
  </conditionalFormatting>
  <conditionalFormatting sqref="C151">
    <cfRule type="cellIs" dxfId="146" priority="329" stopIfTrue="1" operator="lessThan">
      <formula>0</formula>
    </cfRule>
  </conditionalFormatting>
  <conditionalFormatting sqref="B151">
    <cfRule type="cellIs" dxfId="145" priority="328" stopIfTrue="1" operator="lessThan">
      <formula>0</formula>
    </cfRule>
  </conditionalFormatting>
  <conditionalFormatting sqref="E152">
    <cfRule type="cellIs" dxfId="144" priority="327" stopIfTrue="1" operator="lessThan">
      <formula>0</formula>
    </cfRule>
  </conditionalFormatting>
  <conditionalFormatting sqref="E154">
    <cfRule type="cellIs" dxfId="143" priority="326" stopIfTrue="1" operator="lessThan">
      <formula>0</formula>
    </cfRule>
  </conditionalFormatting>
  <conditionalFormatting sqref="B155:D155">
    <cfRule type="cellIs" dxfId="142" priority="325" stopIfTrue="1" operator="lessThan">
      <formula>0</formula>
    </cfRule>
  </conditionalFormatting>
  <conditionalFormatting sqref="E155">
    <cfRule type="cellIs" dxfId="141" priority="323" stopIfTrue="1" operator="lessThan">
      <formula>0</formula>
    </cfRule>
  </conditionalFormatting>
  <conditionalFormatting sqref="B156:D156">
    <cfRule type="cellIs" dxfId="140" priority="322" stopIfTrue="1" operator="lessThan">
      <formula>0</formula>
    </cfRule>
  </conditionalFormatting>
  <conditionalFormatting sqref="E156">
    <cfRule type="cellIs" dxfId="139" priority="321" stopIfTrue="1" operator="lessThan">
      <formula>0</formula>
    </cfRule>
  </conditionalFormatting>
  <conditionalFormatting sqref="C157:E157">
    <cfRule type="cellIs" dxfId="138" priority="320" stopIfTrue="1" operator="lessThan">
      <formula>0</formula>
    </cfRule>
  </conditionalFormatting>
  <conditionalFormatting sqref="B157">
    <cfRule type="cellIs" dxfId="137" priority="319" stopIfTrue="1" operator="lessThan">
      <formula>0</formula>
    </cfRule>
  </conditionalFormatting>
  <conditionalFormatting sqref="B158:D158">
    <cfRule type="cellIs" dxfId="136" priority="318" stopIfTrue="1" operator="lessThan">
      <formula>0</formula>
    </cfRule>
  </conditionalFormatting>
  <conditionalFormatting sqref="E158">
    <cfRule type="cellIs" dxfId="135" priority="317" stopIfTrue="1" operator="lessThan">
      <formula>0</formula>
    </cfRule>
  </conditionalFormatting>
  <conditionalFormatting sqref="E159">
    <cfRule type="cellIs" dxfId="134" priority="316" stopIfTrue="1" operator="lessThan">
      <formula>0</formula>
    </cfRule>
  </conditionalFormatting>
  <conditionalFormatting sqref="B159">
    <cfRule type="cellIs" dxfId="133" priority="314" stopIfTrue="1" operator="lessThan">
      <formula>0</formula>
    </cfRule>
  </conditionalFormatting>
  <conditionalFormatting sqref="B160:D160">
    <cfRule type="cellIs" dxfId="132" priority="313" stopIfTrue="1" operator="lessThan">
      <formula>0</formula>
    </cfRule>
  </conditionalFormatting>
  <conditionalFormatting sqref="E160">
    <cfRule type="cellIs" dxfId="131" priority="312" stopIfTrue="1" operator="lessThan">
      <formula>0</formula>
    </cfRule>
  </conditionalFormatting>
  <conditionalFormatting sqref="D161:E161">
    <cfRule type="cellIs" dxfId="130" priority="311" stopIfTrue="1" operator="lessThan">
      <formula>0</formula>
    </cfRule>
  </conditionalFormatting>
  <conditionalFormatting sqref="B161:C161">
    <cfRule type="cellIs" dxfId="129" priority="310" stopIfTrue="1" operator="lessThan">
      <formula>0</formula>
    </cfRule>
  </conditionalFormatting>
  <conditionalFormatting sqref="B162">
    <cfRule type="cellIs" dxfId="128" priority="309" stopIfTrue="1" operator="lessThan">
      <formula>0</formula>
    </cfRule>
  </conditionalFormatting>
  <conditionalFormatting sqref="B163">
    <cfRule type="cellIs" dxfId="127" priority="308" stopIfTrue="1" operator="lessThan">
      <formula>0</formula>
    </cfRule>
  </conditionalFormatting>
  <conditionalFormatting sqref="E163">
    <cfRule type="cellIs" dxfId="126" priority="307" stopIfTrue="1" operator="lessThan">
      <formula>0</formula>
    </cfRule>
  </conditionalFormatting>
  <conditionalFormatting sqref="E37">
    <cfRule type="cellIs" dxfId="125" priority="285" stopIfTrue="1" operator="lessThan">
      <formula>0</formula>
    </cfRule>
  </conditionalFormatting>
  <conditionalFormatting sqref="F43">
    <cfRule type="cellIs" dxfId="124" priority="276" stopIfTrue="1" operator="lessThan">
      <formula>0</formula>
    </cfRule>
  </conditionalFormatting>
  <conditionalFormatting sqref="F44">
    <cfRule type="cellIs" dxfId="123" priority="274" stopIfTrue="1" operator="lessThan">
      <formula>0</formula>
    </cfRule>
  </conditionalFormatting>
  <conditionalFormatting sqref="F60">
    <cfRule type="cellIs" dxfId="122" priority="257" stopIfTrue="1" operator="lessThan">
      <formula>0</formula>
    </cfRule>
  </conditionalFormatting>
  <conditionalFormatting sqref="F61">
    <cfRule type="cellIs" dxfId="121" priority="255" stopIfTrue="1" operator="lessThan">
      <formula>0</formula>
    </cfRule>
  </conditionalFormatting>
  <conditionalFormatting sqref="F62:F63">
    <cfRule type="cellIs" dxfId="120" priority="253" stopIfTrue="1" operator="lessThan">
      <formula>0</formula>
    </cfRule>
  </conditionalFormatting>
  <conditionalFormatting sqref="E100">
    <cfRule type="cellIs" dxfId="119" priority="217" stopIfTrue="1" operator="lessThan">
      <formula>0</formula>
    </cfRule>
  </conditionalFormatting>
  <conditionalFormatting sqref="E3:E5 E7:E19 E21:E25">
    <cfRule type="cellIs" dxfId="118" priority="212" stopIfTrue="1" operator="lessThan">
      <formula>0</formula>
    </cfRule>
  </conditionalFormatting>
  <conditionalFormatting sqref="E30">
    <cfRule type="cellIs" dxfId="117" priority="186" stopIfTrue="1" operator="lessThan">
      <formula>0</formula>
    </cfRule>
  </conditionalFormatting>
  <conditionalFormatting sqref="E73">
    <cfRule type="cellIs" dxfId="116" priority="140" stopIfTrue="1" operator="lessThan">
      <formula>0</formula>
    </cfRule>
  </conditionalFormatting>
  <conditionalFormatting sqref="E101">
    <cfRule type="cellIs" dxfId="115" priority="115" stopIfTrue="1" operator="lessThan">
      <formula>0</formula>
    </cfRule>
  </conditionalFormatting>
  <conditionalFormatting sqref="E102">
    <cfRule type="cellIs" dxfId="114" priority="114" stopIfTrue="1" operator="lessThan">
      <formula>0</formula>
    </cfRule>
  </conditionalFormatting>
  <conditionalFormatting sqref="E103">
    <cfRule type="cellIs" dxfId="113" priority="113" stopIfTrue="1" operator="lessThan">
      <formula>0</formula>
    </cfRule>
  </conditionalFormatting>
  <conditionalFormatting sqref="E104">
    <cfRule type="cellIs" dxfId="112" priority="112" stopIfTrue="1" operator="lessThan">
      <formula>0</formula>
    </cfRule>
  </conditionalFormatting>
  <conditionalFormatting sqref="E105">
    <cfRule type="cellIs" dxfId="111" priority="111" stopIfTrue="1" operator="lessThan">
      <formula>0</formula>
    </cfRule>
  </conditionalFormatting>
  <conditionalFormatting sqref="E106">
    <cfRule type="cellIs" dxfId="110" priority="110" stopIfTrue="1" operator="lessThan">
      <formula>0</formula>
    </cfRule>
  </conditionalFormatting>
  <conditionalFormatting sqref="E107">
    <cfRule type="cellIs" dxfId="109" priority="109" stopIfTrue="1" operator="lessThan">
      <formula>0</formula>
    </cfRule>
  </conditionalFormatting>
  <conditionalFormatting sqref="E108">
    <cfRule type="cellIs" dxfId="108" priority="108" stopIfTrue="1" operator="lessThan">
      <formula>0</formula>
    </cfRule>
  </conditionalFormatting>
  <conditionalFormatting sqref="E109">
    <cfRule type="cellIs" dxfId="107" priority="107" stopIfTrue="1" operator="lessThan">
      <formula>0</formula>
    </cfRule>
  </conditionalFormatting>
  <conditionalFormatting sqref="E110">
    <cfRule type="cellIs" dxfId="106" priority="106" stopIfTrue="1" operator="lessThan">
      <formula>0</formula>
    </cfRule>
  </conditionalFormatting>
  <conditionalFormatting sqref="E111">
    <cfRule type="cellIs" dxfId="105" priority="102" stopIfTrue="1" operator="lessThan">
      <formula>0</formula>
    </cfRule>
  </conditionalFormatting>
  <conditionalFormatting sqref="E112">
    <cfRule type="cellIs" dxfId="104" priority="101" stopIfTrue="1" operator="lessThan">
      <formula>0</formula>
    </cfRule>
  </conditionalFormatting>
  <conditionalFormatting sqref="E113">
    <cfRule type="cellIs" dxfId="103" priority="100" stopIfTrue="1" operator="lessThan">
      <formula>0</formula>
    </cfRule>
  </conditionalFormatting>
  <conditionalFormatting sqref="E114">
    <cfRule type="cellIs" dxfId="102" priority="99" stopIfTrue="1" operator="lessThan">
      <formula>0</formula>
    </cfRule>
  </conditionalFormatting>
  <conditionalFormatting sqref="D114">
    <cfRule type="cellIs" dxfId="101" priority="98" stopIfTrue="1" operator="lessThan">
      <formula>0</formula>
    </cfRule>
  </conditionalFormatting>
  <conditionalFormatting sqref="D115">
    <cfRule type="cellIs" dxfId="100" priority="97" stopIfTrue="1" operator="lessThan">
      <formula>0</formula>
    </cfRule>
  </conditionalFormatting>
  <conditionalFormatting sqref="E115">
    <cfRule type="cellIs" dxfId="99" priority="96" stopIfTrue="1" operator="lessThan">
      <formula>0</formula>
    </cfRule>
  </conditionalFormatting>
  <conditionalFormatting sqref="E116">
    <cfRule type="cellIs" dxfId="98" priority="95" stopIfTrue="1" operator="lessThan">
      <formula>0</formula>
    </cfRule>
  </conditionalFormatting>
  <conditionalFormatting sqref="E117">
    <cfRule type="cellIs" dxfId="97" priority="94" stopIfTrue="1" operator="lessThan">
      <formula>0</formula>
    </cfRule>
  </conditionalFormatting>
  <conditionalFormatting sqref="E118">
    <cfRule type="cellIs" dxfId="96" priority="93" stopIfTrue="1" operator="lessThan">
      <formula>0</formula>
    </cfRule>
  </conditionalFormatting>
  <conditionalFormatting sqref="E119">
    <cfRule type="cellIs" dxfId="95" priority="92" stopIfTrue="1" operator="lessThan">
      <formula>0</formula>
    </cfRule>
  </conditionalFormatting>
  <conditionalFormatting sqref="E120">
    <cfRule type="cellIs" dxfId="94" priority="91" stopIfTrue="1" operator="lessThan">
      <formula>0</formula>
    </cfRule>
  </conditionalFormatting>
  <conditionalFormatting sqref="E121">
    <cfRule type="cellIs" dxfId="93" priority="90" stopIfTrue="1" operator="lessThan">
      <formula>0</formula>
    </cfRule>
  </conditionalFormatting>
  <conditionalFormatting sqref="D122">
    <cfRule type="cellIs" dxfId="92" priority="89" stopIfTrue="1" operator="lessThan">
      <formula>0</formula>
    </cfRule>
  </conditionalFormatting>
  <conditionalFormatting sqref="E122">
    <cfRule type="cellIs" dxfId="91" priority="88" stopIfTrue="1" operator="lessThan">
      <formula>0</formula>
    </cfRule>
  </conditionalFormatting>
  <conditionalFormatting sqref="E123">
    <cfRule type="cellIs" dxfId="90" priority="87" stopIfTrue="1" operator="lessThan">
      <formula>0</formula>
    </cfRule>
  </conditionalFormatting>
  <conditionalFormatting sqref="E124">
    <cfRule type="cellIs" dxfId="89" priority="86" stopIfTrue="1" operator="lessThan">
      <formula>0</formula>
    </cfRule>
  </conditionalFormatting>
  <conditionalFormatting sqref="E6">
    <cfRule type="cellIs" dxfId="88" priority="85" stopIfTrue="1" operator="lessThan">
      <formula>0</formula>
    </cfRule>
  </conditionalFormatting>
  <conditionalFormatting sqref="E5">
    <cfRule type="cellIs" dxfId="87" priority="84" stopIfTrue="1" operator="lessThan">
      <formula>0</formula>
    </cfRule>
  </conditionalFormatting>
  <conditionalFormatting sqref="E8">
    <cfRule type="cellIs" dxfId="86" priority="83" stopIfTrue="1" operator="lessThan">
      <formula>0</formula>
    </cfRule>
  </conditionalFormatting>
  <conditionalFormatting sqref="E12">
    <cfRule type="cellIs" dxfId="85" priority="82" stopIfTrue="1" operator="lessThan">
      <formula>0</formula>
    </cfRule>
  </conditionalFormatting>
  <conditionalFormatting sqref="E7">
    <cfRule type="cellIs" dxfId="84" priority="81" stopIfTrue="1" operator="lessThan">
      <formula>0</formula>
    </cfRule>
  </conditionalFormatting>
  <conditionalFormatting sqref="E6">
    <cfRule type="cellIs" dxfId="83" priority="80" stopIfTrue="1" operator="lessThan">
      <formula>0</formula>
    </cfRule>
  </conditionalFormatting>
  <conditionalFormatting sqref="E9">
    <cfRule type="cellIs" dxfId="82" priority="79" stopIfTrue="1" operator="lessThan">
      <formula>0</formula>
    </cfRule>
  </conditionalFormatting>
  <conditionalFormatting sqref="E13">
    <cfRule type="cellIs" dxfId="81" priority="78" stopIfTrue="1" operator="lessThan">
      <formula>0</formula>
    </cfRule>
  </conditionalFormatting>
  <conditionalFormatting sqref="E20">
    <cfRule type="cellIs" dxfId="80" priority="77" stopIfTrue="1" operator="lessThan">
      <formula>0</formula>
    </cfRule>
  </conditionalFormatting>
  <conditionalFormatting sqref="E20">
    <cfRule type="cellIs" dxfId="79" priority="76" stopIfTrue="1" operator="lessThan">
      <formula>0</formula>
    </cfRule>
  </conditionalFormatting>
  <conditionalFormatting sqref="E26">
    <cfRule type="cellIs" dxfId="78" priority="75" stopIfTrue="1" operator="lessThan">
      <formula>0</formula>
    </cfRule>
  </conditionalFormatting>
  <conditionalFormatting sqref="E26">
    <cfRule type="cellIs" dxfId="77" priority="74" stopIfTrue="1" operator="lessThan">
      <formula>0</formula>
    </cfRule>
  </conditionalFormatting>
  <conditionalFormatting sqref="E27:E28">
    <cfRule type="cellIs" dxfId="76" priority="73" stopIfTrue="1" operator="lessThan">
      <formula>0</formula>
    </cfRule>
  </conditionalFormatting>
  <conditionalFormatting sqref="F29">
    <cfRule type="cellIs" dxfId="75" priority="72" stopIfTrue="1" operator="lessThan">
      <formula>0</formula>
    </cfRule>
  </conditionalFormatting>
  <conditionalFormatting sqref="E29">
    <cfRule type="cellIs" dxfId="74" priority="71" stopIfTrue="1" operator="lessThan">
      <formula>0</formula>
    </cfRule>
  </conditionalFormatting>
  <conditionalFormatting sqref="F31">
    <cfRule type="cellIs" dxfId="73" priority="70" stopIfTrue="1" operator="lessThan">
      <formula>0</formula>
    </cfRule>
  </conditionalFormatting>
  <conditionalFormatting sqref="E31:E32">
    <cfRule type="cellIs" dxfId="72" priority="69" stopIfTrue="1" operator="lessThan">
      <formula>0</formula>
    </cfRule>
  </conditionalFormatting>
  <conditionalFormatting sqref="E33">
    <cfRule type="cellIs" dxfId="71" priority="68" stopIfTrue="1" operator="lessThan">
      <formula>0</formula>
    </cfRule>
  </conditionalFormatting>
  <conditionalFormatting sqref="E34">
    <cfRule type="cellIs" dxfId="70" priority="67" stopIfTrue="1" operator="lessThan">
      <formula>0</formula>
    </cfRule>
  </conditionalFormatting>
  <conditionalFormatting sqref="E34">
    <cfRule type="cellIs" dxfId="69" priority="66" stopIfTrue="1" operator="lessThan">
      <formula>0</formula>
    </cfRule>
  </conditionalFormatting>
  <conditionalFormatting sqref="E35">
    <cfRule type="cellIs" dxfId="68" priority="65" stopIfTrue="1" operator="lessThan">
      <formula>0</formula>
    </cfRule>
  </conditionalFormatting>
  <conditionalFormatting sqref="E36">
    <cfRule type="cellIs" dxfId="67" priority="64" stopIfTrue="1" operator="lessThan">
      <formula>0</formula>
    </cfRule>
  </conditionalFormatting>
  <conditionalFormatting sqref="E38">
    <cfRule type="cellIs" dxfId="66" priority="63" stopIfTrue="1" operator="lessThan">
      <formula>0</formula>
    </cfRule>
  </conditionalFormatting>
  <conditionalFormatting sqref="E39:E41">
    <cfRule type="cellIs" dxfId="65" priority="62" stopIfTrue="1" operator="lessThan">
      <formula>0</formula>
    </cfRule>
  </conditionalFormatting>
  <conditionalFormatting sqref="E42:E44">
    <cfRule type="cellIs" dxfId="64" priority="61" stopIfTrue="1" operator="lessThan">
      <formula>0</formula>
    </cfRule>
  </conditionalFormatting>
  <conditionalFormatting sqref="E42:E44">
    <cfRule type="cellIs" dxfId="63" priority="60" stopIfTrue="1" operator="lessThan">
      <formula>0</formula>
    </cfRule>
  </conditionalFormatting>
  <conditionalFormatting sqref="E45">
    <cfRule type="cellIs" dxfId="62" priority="59" stopIfTrue="1" operator="lessThan">
      <formula>0</formula>
    </cfRule>
  </conditionalFormatting>
  <conditionalFormatting sqref="E46:E47">
    <cfRule type="cellIs" dxfId="61" priority="58" stopIfTrue="1" operator="lessThan">
      <formula>0</formula>
    </cfRule>
  </conditionalFormatting>
  <conditionalFormatting sqref="E48">
    <cfRule type="cellIs" dxfId="60" priority="57" stopIfTrue="1" operator="lessThan">
      <formula>0</formula>
    </cfRule>
  </conditionalFormatting>
  <conditionalFormatting sqref="E49:E50">
    <cfRule type="cellIs" dxfId="59" priority="56" stopIfTrue="1" operator="lessThan">
      <formula>0</formula>
    </cfRule>
  </conditionalFormatting>
  <conditionalFormatting sqref="E51:E52">
    <cfRule type="cellIs" dxfId="58" priority="55" stopIfTrue="1" operator="lessThan">
      <formula>0</formula>
    </cfRule>
  </conditionalFormatting>
  <conditionalFormatting sqref="E53">
    <cfRule type="cellIs" dxfId="57" priority="54" stopIfTrue="1" operator="lessThan">
      <formula>0</formula>
    </cfRule>
  </conditionalFormatting>
  <conditionalFormatting sqref="E54">
    <cfRule type="cellIs" dxfId="56" priority="53" stopIfTrue="1" operator="lessThan">
      <formula>0</formula>
    </cfRule>
  </conditionalFormatting>
  <conditionalFormatting sqref="E55">
    <cfRule type="cellIs" dxfId="55" priority="52" stopIfTrue="1" operator="lessThan">
      <formula>0</formula>
    </cfRule>
  </conditionalFormatting>
  <conditionalFormatting sqref="E56">
    <cfRule type="cellIs" dxfId="54" priority="51" stopIfTrue="1" operator="lessThan">
      <formula>0</formula>
    </cfRule>
  </conditionalFormatting>
  <conditionalFormatting sqref="E56">
    <cfRule type="cellIs" dxfId="53" priority="50" stopIfTrue="1" operator="lessThan">
      <formula>0</formula>
    </cfRule>
  </conditionalFormatting>
  <conditionalFormatting sqref="F57">
    <cfRule type="cellIs" dxfId="52" priority="49" stopIfTrue="1" operator="lessThan">
      <formula>0</formula>
    </cfRule>
  </conditionalFormatting>
  <conditionalFormatting sqref="F58">
    <cfRule type="cellIs" dxfId="51" priority="48" stopIfTrue="1" operator="lessThan">
      <formula>0</formula>
    </cfRule>
  </conditionalFormatting>
  <conditionalFormatting sqref="E57:E58">
    <cfRule type="cellIs" dxfId="50" priority="47" stopIfTrue="1" operator="lessThan">
      <formula>0</formula>
    </cfRule>
  </conditionalFormatting>
  <conditionalFormatting sqref="E57:E58">
    <cfRule type="cellIs" dxfId="49" priority="46" stopIfTrue="1" operator="lessThan">
      <formula>0</formula>
    </cfRule>
  </conditionalFormatting>
  <conditionalFormatting sqref="E59">
    <cfRule type="cellIs" dxfId="48" priority="45" stopIfTrue="1" operator="lessThan">
      <formula>0</formula>
    </cfRule>
  </conditionalFormatting>
  <conditionalFormatting sqref="E60:E62">
    <cfRule type="cellIs" dxfId="47" priority="44" stopIfTrue="1" operator="lessThan">
      <formula>0</formula>
    </cfRule>
  </conditionalFormatting>
  <conditionalFormatting sqref="E63">
    <cfRule type="cellIs" dxfId="46" priority="43" stopIfTrue="1" operator="lessThan">
      <formula>0</formula>
    </cfRule>
  </conditionalFormatting>
  <conditionalFormatting sqref="E64">
    <cfRule type="cellIs" dxfId="45" priority="42" stopIfTrue="1" operator="lessThan">
      <formula>0</formula>
    </cfRule>
  </conditionalFormatting>
  <conditionalFormatting sqref="E65">
    <cfRule type="cellIs" dxfId="44" priority="41" stopIfTrue="1" operator="lessThan">
      <formula>0</formula>
    </cfRule>
  </conditionalFormatting>
  <conditionalFormatting sqref="E66">
    <cfRule type="cellIs" dxfId="43" priority="40" stopIfTrue="1" operator="lessThan">
      <formula>0</formula>
    </cfRule>
  </conditionalFormatting>
  <conditionalFormatting sqref="E67:E71">
    <cfRule type="cellIs" dxfId="42" priority="39" stopIfTrue="1" operator="lessThan">
      <formula>0</formula>
    </cfRule>
  </conditionalFormatting>
  <conditionalFormatting sqref="E72">
    <cfRule type="cellIs" dxfId="41" priority="38" stopIfTrue="1" operator="lessThan">
      <formula>0</formula>
    </cfRule>
  </conditionalFormatting>
  <conditionalFormatting sqref="E74">
    <cfRule type="cellIs" dxfId="40" priority="37" stopIfTrue="1" operator="lessThan">
      <formula>0</formula>
    </cfRule>
  </conditionalFormatting>
  <conditionalFormatting sqref="E75">
    <cfRule type="cellIs" dxfId="39" priority="36" stopIfTrue="1" operator="lessThan">
      <formula>0</formula>
    </cfRule>
  </conditionalFormatting>
  <conditionalFormatting sqref="E76">
    <cfRule type="cellIs" dxfId="38" priority="35" stopIfTrue="1" operator="lessThan">
      <formula>0</formula>
    </cfRule>
  </conditionalFormatting>
  <conditionalFormatting sqref="E76">
    <cfRule type="cellIs" dxfId="37" priority="34" stopIfTrue="1" operator="lessThan">
      <formula>0</formula>
    </cfRule>
  </conditionalFormatting>
  <conditionalFormatting sqref="E77">
    <cfRule type="cellIs" dxfId="36" priority="33" stopIfTrue="1" operator="lessThan">
      <formula>0</formula>
    </cfRule>
  </conditionalFormatting>
  <conditionalFormatting sqref="F78">
    <cfRule type="cellIs" dxfId="35" priority="32" stopIfTrue="1" operator="lessThan">
      <formula>0</formula>
    </cfRule>
  </conditionalFormatting>
  <conditionalFormatting sqref="F79">
    <cfRule type="cellIs" dxfId="34" priority="31" stopIfTrue="1" operator="lessThan">
      <formula>0</formula>
    </cfRule>
  </conditionalFormatting>
  <conditionalFormatting sqref="E78:E79">
    <cfRule type="cellIs" dxfId="33" priority="30" stopIfTrue="1" operator="lessThan">
      <formula>0</formula>
    </cfRule>
  </conditionalFormatting>
  <conditionalFormatting sqref="E78:E79">
    <cfRule type="cellIs" dxfId="32" priority="29" stopIfTrue="1" operator="lessThan">
      <formula>0</formula>
    </cfRule>
  </conditionalFormatting>
  <conditionalFormatting sqref="E80">
    <cfRule type="cellIs" dxfId="31" priority="28" stopIfTrue="1" operator="lessThan">
      <formula>0</formula>
    </cfRule>
  </conditionalFormatting>
  <conditionalFormatting sqref="E80">
    <cfRule type="cellIs" dxfId="30" priority="27" stopIfTrue="1" operator="lessThan">
      <formula>0</formula>
    </cfRule>
  </conditionalFormatting>
  <conditionalFormatting sqref="E81:E82">
    <cfRule type="cellIs" dxfId="29" priority="26" stopIfTrue="1" operator="lessThan">
      <formula>0</formula>
    </cfRule>
  </conditionalFormatting>
  <conditionalFormatting sqref="E83">
    <cfRule type="cellIs" dxfId="28" priority="25" stopIfTrue="1" operator="lessThan">
      <formula>0</formula>
    </cfRule>
  </conditionalFormatting>
  <conditionalFormatting sqref="E83">
    <cfRule type="cellIs" dxfId="27" priority="24" stopIfTrue="1" operator="lessThan">
      <formula>0</formula>
    </cfRule>
  </conditionalFormatting>
  <conditionalFormatting sqref="E84">
    <cfRule type="cellIs" dxfId="26" priority="23" stopIfTrue="1" operator="lessThan">
      <formula>0</formula>
    </cfRule>
  </conditionalFormatting>
  <conditionalFormatting sqref="F85">
    <cfRule type="cellIs" dxfId="25" priority="22" stopIfTrue="1" operator="lessThan">
      <formula>0</formula>
    </cfRule>
  </conditionalFormatting>
  <conditionalFormatting sqref="F86">
    <cfRule type="cellIs" dxfId="24" priority="21" stopIfTrue="1" operator="lessThan">
      <formula>0</formula>
    </cfRule>
  </conditionalFormatting>
  <conditionalFormatting sqref="E85:E86">
    <cfRule type="cellIs" dxfId="23" priority="20" stopIfTrue="1" operator="lessThan">
      <formula>0</formula>
    </cfRule>
  </conditionalFormatting>
  <conditionalFormatting sqref="E85:E86">
    <cfRule type="cellIs" dxfId="22" priority="19" stopIfTrue="1" operator="lessThan">
      <formula>0</formula>
    </cfRule>
  </conditionalFormatting>
  <conditionalFormatting sqref="E87:E88">
    <cfRule type="cellIs" dxfId="21" priority="18" stopIfTrue="1" operator="lessThan">
      <formula>0</formula>
    </cfRule>
  </conditionalFormatting>
  <conditionalFormatting sqref="E89">
    <cfRule type="cellIs" dxfId="20" priority="17" stopIfTrue="1" operator="lessThan">
      <formula>0</formula>
    </cfRule>
  </conditionalFormatting>
  <conditionalFormatting sqref="E90">
    <cfRule type="cellIs" dxfId="19" priority="14" stopIfTrue="1" operator="lessThan">
      <formula>0</formula>
    </cfRule>
  </conditionalFormatting>
  <conditionalFormatting sqref="E91">
    <cfRule type="cellIs" dxfId="18" priority="13" stopIfTrue="1" operator="lessThan">
      <formula>0</formula>
    </cfRule>
  </conditionalFormatting>
  <conditionalFormatting sqref="E92">
    <cfRule type="cellIs" dxfId="17" priority="12" stopIfTrue="1" operator="lessThan">
      <formula>0</formula>
    </cfRule>
  </conditionalFormatting>
  <conditionalFormatting sqref="E93">
    <cfRule type="cellIs" dxfId="16" priority="11" stopIfTrue="1" operator="lessThan">
      <formula>0</formula>
    </cfRule>
  </conditionalFormatting>
  <conditionalFormatting sqref="E94">
    <cfRule type="cellIs" dxfId="15" priority="10" stopIfTrue="1" operator="lessThan">
      <formula>0</formula>
    </cfRule>
  </conditionalFormatting>
  <conditionalFormatting sqref="E94">
    <cfRule type="cellIs" dxfId="14" priority="9" stopIfTrue="1" operator="lessThan">
      <formula>0</formula>
    </cfRule>
  </conditionalFormatting>
  <conditionalFormatting sqref="F95">
    <cfRule type="cellIs" dxfId="13" priority="8" stopIfTrue="1" operator="lessThan">
      <formula>0</formula>
    </cfRule>
  </conditionalFormatting>
  <conditionalFormatting sqref="E95">
    <cfRule type="cellIs" dxfId="12" priority="7" stopIfTrue="1" operator="lessThan">
      <formula>0</formula>
    </cfRule>
  </conditionalFormatting>
  <conditionalFormatting sqref="E95">
    <cfRule type="cellIs" dxfId="11" priority="6" stopIfTrue="1" operator="lessThan">
      <formula>0</formula>
    </cfRule>
  </conditionalFormatting>
  <conditionalFormatting sqref="F96">
    <cfRule type="cellIs" dxfId="10" priority="5" stopIfTrue="1" operator="lessThan">
      <formula>0</formula>
    </cfRule>
  </conditionalFormatting>
  <conditionalFormatting sqref="E96">
    <cfRule type="cellIs" dxfId="9" priority="4" stopIfTrue="1" operator="lessThan">
      <formula>0</formula>
    </cfRule>
  </conditionalFormatting>
  <conditionalFormatting sqref="E96">
    <cfRule type="cellIs" dxfId="8" priority="3" stopIfTrue="1" operator="lessThan">
      <formula>0</formula>
    </cfRule>
  </conditionalFormatting>
  <conditionalFormatting sqref="E97">
    <cfRule type="cellIs" dxfId="7" priority="2" stopIfTrue="1" operator="lessThan">
      <formula>0</formula>
    </cfRule>
  </conditionalFormatting>
  <conditionalFormatting sqref="E98:E99">
    <cfRule type="cellIs" dxfId="6" priority="1" stopIfTrue="1" operator="lessThan">
      <formula>0</formula>
    </cfRule>
  </conditionalFormatting>
  <dataValidations count="4">
    <dataValidation type="list" allowBlank="1" showInputMessage="1" showErrorMessage="1" sqref="E116 E107:E114 E132:E138 E144:E169 E125:E130 E8 E3:E5 E10:E29 E31:E33 E35:E79 E81:E102" xr:uid="{00000000-0002-0000-0100-000000000000}">
      <formula1>$M$1:$M$19</formula1>
    </dataValidation>
    <dataValidation type="list" allowBlank="1" showInputMessage="1" showErrorMessage="1" sqref="E139:E143" xr:uid="{00000000-0002-0000-0100-000001000000}">
      <formula1>$M$1:$M$18</formula1>
    </dataValidation>
    <dataValidation type="list" allowBlank="1" showInputMessage="1" showErrorMessage="1" sqref="E104:E106 E115 E119:E120 E122 E6:E7" xr:uid="{00000000-0002-0000-0100-000003000000}">
      <formula1>$K$1:$K$20</formula1>
    </dataValidation>
    <dataValidation type="list" allowBlank="1" showInputMessage="1" showErrorMessage="1" sqref="E103 E117:E118 E121 E123:E124 E9 E30 E34 E80" xr:uid="{00000000-0002-0000-0100-000004000000}">
      <formula1>$M$1:$M$20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zoomScale="80" zoomScaleNormal="80" workbookViewId="0">
      <selection activeCell="F27" sqref="F27"/>
    </sheetView>
  </sheetViews>
  <sheetFormatPr baseColWidth="10" defaultColWidth="10.88671875" defaultRowHeight="15" customHeight="1" x14ac:dyDescent="0.3"/>
  <cols>
    <col min="1" max="1" width="10.88671875" style="39" customWidth="1"/>
    <col min="2" max="2" width="22.33203125" style="39" bestFit="1" customWidth="1"/>
    <col min="3" max="3" width="19.109375" style="39" bestFit="1" customWidth="1"/>
    <col min="4" max="4" width="16.6640625" style="39" bestFit="1" customWidth="1"/>
    <col min="5" max="5" width="29.5546875" style="39" bestFit="1" customWidth="1"/>
    <col min="6" max="6" width="14.6640625" style="39" bestFit="1" customWidth="1"/>
    <col min="7" max="7" width="28.88671875" style="39" bestFit="1" customWidth="1"/>
    <col min="8" max="8" width="11" style="66" bestFit="1" customWidth="1"/>
    <col min="9" max="9" width="20.5546875" style="39" bestFit="1" customWidth="1"/>
    <col min="10" max="10" width="3" style="39" customWidth="1"/>
    <col min="11" max="13" width="5" style="39" customWidth="1"/>
    <col min="14" max="14" width="3" style="39" customWidth="1"/>
    <col min="15" max="15" width="6" style="39" customWidth="1"/>
    <col min="16" max="16" width="4" style="39" customWidth="1"/>
    <col min="17" max="21" width="7" style="39" customWidth="1"/>
    <col min="22" max="22" width="6" style="39" customWidth="1"/>
    <col min="23" max="28" width="7" style="39" customWidth="1"/>
    <col min="29" max="29" width="6" style="39" customWidth="1"/>
    <col min="30" max="38" width="7" style="39" customWidth="1"/>
    <col min="39" max="39" width="6.33203125" style="39" customWidth="1"/>
    <col min="40" max="40" width="15.44140625" style="39" customWidth="1"/>
    <col min="41" max="41" width="4" style="39" customWidth="1"/>
    <col min="42" max="42" width="7" style="39" customWidth="1"/>
    <col min="43" max="44" width="4" style="39" customWidth="1"/>
    <col min="45" max="45" width="5" style="39" customWidth="1"/>
    <col min="46" max="46" width="8" style="39" customWidth="1"/>
    <col min="47" max="47" width="6.33203125" style="39" customWidth="1"/>
    <col min="48" max="48" width="30.6640625" style="39" customWidth="1"/>
    <col min="49" max="49" width="37" style="39" customWidth="1"/>
    <col min="50" max="50" width="37.6640625" style="39" customWidth="1"/>
    <col min="51" max="51" width="8.88671875" style="39" customWidth="1"/>
    <col min="52" max="52" width="24.88671875" style="39" customWidth="1"/>
    <col min="53" max="53" width="6.33203125" style="39" customWidth="1"/>
    <col min="54" max="54" width="12" style="39" customWidth="1"/>
    <col min="55" max="55" width="6.33203125" style="39" customWidth="1"/>
    <col min="56" max="56" width="12" style="39" customWidth="1"/>
    <col min="57" max="57" width="6.88671875" style="39" customWidth="1"/>
    <col min="58" max="58" width="13" style="39" customWidth="1"/>
    <col min="59" max="59" width="9.88671875" style="39" customWidth="1"/>
    <col min="60" max="60" width="15.5546875" style="39" customWidth="1"/>
    <col min="61" max="61" width="8.109375" style="39" customWidth="1"/>
    <col min="62" max="62" width="14.33203125" style="39" customWidth="1"/>
    <col min="63" max="63" width="30.6640625" style="39" customWidth="1"/>
    <col min="64" max="64" width="37" style="39" customWidth="1"/>
    <col min="65" max="256" width="10.88671875" style="39" customWidth="1"/>
  </cols>
  <sheetData>
    <row r="1" spans="1:64" ht="15" customHeight="1" x14ac:dyDescent="0.3">
      <c r="A1" s="78"/>
      <c r="B1" s="78"/>
      <c r="C1" s="78"/>
      <c r="D1" s="78"/>
      <c r="E1" s="78"/>
      <c r="F1" s="49"/>
    </row>
    <row r="2" spans="1:64" ht="15" customHeight="1" thickBot="1" x14ac:dyDescent="0.35">
      <c r="A2" s="78"/>
      <c r="B2" s="67" t="s">
        <v>1</v>
      </c>
      <c r="C2"/>
      <c r="D2"/>
      <c r="E2"/>
      <c r="F2"/>
      <c r="G2"/>
    </row>
    <row r="3" spans="1:64" ht="15" customHeight="1" x14ac:dyDescent="0.3">
      <c r="A3" s="78"/>
      <c r="B3" s="80" t="s">
        <v>34</v>
      </c>
      <c r="C3" s="84" t="s">
        <v>35</v>
      </c>
      <c r="D3" s="85" t="s">
        <v>36</v>
      </c>
      <c r="E3" s="85" t="s">
        <v>37</v>
      </c>
      <c r="F3" s="85" t="s">
        <v>38</v>
      </c>
      <c r="G3" s="86" t="s">
        <v>39</v>
      </c>
      <c r="H3" s="69" t="s">
        <v>43</v>
      </c>
      <c r="I3" s="7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78"/>
      <c r="B4" s="81" t="s">
        <v>27</v>
      </c>
      <c r="C4" s="87"/>
      <c r="D4" s="88">
        <v>1465.5</v>
      </c>
      <c r="E4" s="88"/>
      <c r="F4" s="88"/>
      <c r="G4" s="89"/>
      <c r="H4" s="71">
        <f t="shared" ref="H4:H9" si="0">SUM(C4:G4)</f>
        <v>1465.5</v>
      </c>
      <c r="I4" s="72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78"/>
      <c r="B5" s="79" t="s">
        <v>22</v>
      </c>
      <c r="C5" s="90"/>
      <c r="D5" s="68">
        <v>2600.92</v>
      </c>
      <c r="E5" s="68"/>
      <c r="F5" s="68"/>
      <c r="G5" s="91"/>
      <c r="H5" s="71">
        <f t="shared" si="0"/>
        <v>2600.92</v>
      </c>
      <c r="I5" s="72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78"/>
      <c r="B6" s="79" t="s">
        <v>13</v>
      </c>
      <c r="C6" s="90">
        <v>355</v>
      </c>
      <c r="D6" s="68">
        <v>2310.6799999999998</v>
      </c>
      <c r="E6" s="68"/>
      <c r="F6" s="68">
        <v>330</v>
      </c>
      <c r="G6" s="91"/>
      <c r="H6" s="71">
        <f t="shared" si="0"/>
        <v>2995.68</v>
      </c>
      <c r="I6" s="72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78"/>
      <c r="B7" s="79" t="s">
        <v>0</v>
      </c>
      <c r="C7" s="90"/>
      <c r="D7" s="68">
        <v>590.4</v>
      </c>
      <c r="E7" s="68"/>
      <c r="F7" s="68"/>
      <c r="G7" s="91"/>
      <c r="H7" s="71">
        <f t="shared" si="0"/>
        <v>590.4</v>
      </c>
      <c r="I7" s="72" t="s">
        <v>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thickBot="1" x14ac:dyDescent="0.35">
      <c r="A8" s="78"/>
      <c r="B8" s="82" t="s">
        <v>25</v>
      </c>
      <c r="C8" s="90"/>
      <c r="D8" s="68">
        <v>215</v>
      </c>
      <c r="E8" s="68"/>
      <c r="F8" s="68"/>
      <c r="G8" s="91">
        <v>0.01</v>
      </c>
      <c r="H8" s="71">
        <f t="shared" si="0"/>
        <v>215.01</v>
      </c>
      <c r="I8" s="74" t="s">
        <v>25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thickBot="1" x14ac:dyDescent="0.35">
      <c r="A9" s="78"/>
      <c r="B9" s="83" t="s">
        <v>40</v>
      </c>
      <c r="C9" s="92">
        <v>355</v>
      </c>
      <c r="D9" s="93">
        <v>7182.5</v>
      </c>
      <c r="E9" s="93"/>
      <c r="F9" s="93">
        <v>330</v>
      </c>
      <c r="G9" s="94">
        <v>0.01</v>
      </c>
      <c r="H9" s="76">
        <f t="shared" si="0"/>
        <v>7867.51</v>
      </c>
      <c r="I9" s="77" t="s">
        <v>41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3">
      <c r="A10" s="49"/>
      <c r="B10"/>
      <c r="C10"/>
      <c r="D10"/>
      <c r="E10"/>
      <c r="F10"/>
      <c r="G10"/>
      <c r="I10" s="75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x14ac:dyDescent="0.3">
      <c r="A11" s="49"/>
      <c r="B11"/>
      <c r="C11"/>
      <c r="D11"/>
      <c r="E11"/>
      <c r="F11"/>
      <c r="G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9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9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9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9"/>
      <c r="B15" s="67" t="s">
        <v>2</v>
      </c>
      <c r="C15"/>
      <c r="D15"/>
      <c r="E15"/>
      <c r="F15"/>
    </row>
    <row r="16" spans="1:64" ht="15" customHeight="1" x14ac:dyDescent="0.3">
      <c r="A16" s="49"/>
      <c r="B16" s="80" t="s">
        <v>34</v>
      </c>
      <c r="C16" s="84" t="s">
        <v>35</v>
      </c>
      <c r="D16" s="85" t="s">
        <v>36</v>
      </c>
      <c r="E16" s="85" t="s">
        <v>37</v>
      </c>
      <c r="F16" s="85" t="s">
        <v>38</v>
      </c>
      <c r="G16" s="86" t="s">
        <v>39</v>
      </c>
      <c r="H16" s="69" t="s">
        <v>43</v>
      </c>
      <c r="I16" s="73"/>
    </row>
    <row r="17" spans="1:9" ht="15" customHeight="1" x14ac:dyDescent="0.3">
      <c r="A17" s="49"/>
      <c r="B17" s="81" t="s">
        <v>15</v>
      </c>
      <c r="C17" s="87"/>
      <c r="D17" s="88">
        <v>-312.8</v>
      </c>
      <c r="E17" s="88"/>
      <c r="F17" s="88"/>
      <c r="G17" s="89"/>
      <c r="H17" s="71">
        <f t="shared" ref="H17:H25" si="1">SUM(C17:G17)</f>
        <v>-312.8</v>
      </c>
      <c r="I17" s="72" t="s">
        <v>15</v>
      </c>
    </row>
    <row r="18" spans="1:9" ht="15" customHeight="1" x14ac:dyDescent="0.3">
      <c r="A18" s="49"/>
      <c r="B18" s="79" t="s">
        <v>23</v>
      </c>
      <c r="C18" s="90"/>
      <c r="D18" s="68">
        <v>-765.2399999999999</v>
      </c>
      <c r="E18" s="68"/>
      <c r="F18" s="68"/>
      <c r="G18" s="91"/>
      <c r="H18" s="71">
        <f t="shared" si="1"/>
        <v>-765.2399999999999</v>
      </c>
      <c r="I18" s="72" t="s">
        <v>23</v>
      </c>
    </row>
    <row r="19" spans="1:9" ht="15" customHeight="1" x14ac:dyDescent="0.3">
      <c r="A19" s="49"/>
      <c r="B19" s="79" t="s">
        <v>21</v>
      </c>
      <c r="C19" s="90"/>
      <c r="D19" s="68">
        <v>-144</v>
      </c>
      <c r="E19" s="68"/>
      <c r="F19" s="68"/>
      <c r="G19" s="91"/>
      <c r="H19" s="71">
        <f t="shared" si="1"/>
        <v>-144</v>
      </c>
      <c r="I19" s="72" t="s">
        <v>21</v>
      </c>
    </row>
    <row r="20" spans="1:9" ht="15" customHeight="1" x14ac:dyDescent="0.3">
      <c r="A20" s="49"/>
      <c r="B20" s="79" t="s">
        <v>22</v>
      </c>
      <c r="C20" s="90"/>
      <c r="D20" s="68">
        <v>-3195.0799999999995</v>
      </c>
      <c r="E20" s="68"/>
      <c r="F20" s="68">
        <v>-163.41</v>
      </c>
      <c r="G20" s="91"/>
      <c r="H20" s="71">
        <f t="shared" si="1"/>
        <v>-3358.4899999999993</v>
      </c>
      <c r="I20" s="72" t="s">
        <v>22</v>
      </c>
    </row>
    <row r="21" spans="1:9" ht="15" customHeight="1" x14ac:dyDescent="0.3">
      <c r="A21" s="49"/>
      <c r="B21" s="79" t="s">
        <v>14</v>
      </c>
      <c r="C21" s="90">
        <v>-83.13</v>
      </c>
      <c r="D21" s="68">
        <v>-1863.0800000000002</v>
      </c>
      <c r="E21" s="68"/>
      <c r="F21" s="68"/>
      <c r="G21" s="91"/>
      <c r="H21" s="71">
        <f t="shared" si="1"/>
        <v>-1946.21</v>
      </c>
      <c r="I21" s="72" t="s">
        <v>14</v>
      </c>
    </row>
    <row r="22" spans="1:9" ht="15" customHeight="1" x14ac:dyDescent="0.3">
      <c r="A22" s="49"/>
      <c r="B22" s="79" t="s">
        <v>13</v>
      </c>
      <c r="C22" s="90"/>
      <c r="D22" s="68">
        <v>-500</v>
      </c>
      <c r="E22" s="68"/>
      <c r="F22" s="68"/>
      <c r="G22" s="91"/>
      <c r="H22" s="71">
        <f t="shared" si="1"/>
        <v>-500</v>
      </c>
      <c r="I22" s="72" t="s">
        <v>13</v>
      </c>
    </row>
    <row r="23" spans="1:9" ht="15" customHeight="1" x14ac:dyDescent="0.3">
      <c r="A23" s="49"/>
      <c r="B23" s="79" t="s">
        <v>0</v>
      </c>
      <c r="C23" s="90"/>
      <c r="D23" s="68">
        <v>-337.6</v>
      </c>
      <c r="E23" s="68"/>
      <c r="F23" s="68"/>
      <c r="G23" s="91"/>
      <c r="H23" s="71">
        <f t="shared" si="1"/>
        <v>-337.6</v>
      </c>
      <c r="I23" s="72" t="s">
        <v>0</v>
      </c>
    </row>
    <row r="24" spans="1:9" ht="15" customHeight="1" thickBot="1" x14ac:dyDescent="0.35">
      <c r="A24" s="49"/>
      <c r="B24" s="82" t="s">
        <v>19</v>
      </c>
      <c r="C24" s="90"/>
      <c r="D24" s="68">
        <v>-330.13</v>
      </c>
      <c r="E24" s="68"/>
      <c r="F24" s="68"/>
      <c r="G24" s="91"/>
      <c r="H24" s="71">
        <f t="shared" si="1"/>
        <v>-330.13</v>
      </c>
      <c r="I24" s="72" t="s">
        <v>19</v>
      </c>
    </row>
    <row r="25" spans="1:9" ht="15" customHeight="1" thickBot="1" x14ac:dyDescent="0.35">
      <c r="A25" s="49"/>
      <c r="B25" s="83" t="s">
        <v>40</v>
      </c>
      <c r="C25" s="92">
        <v>-83.13</v>
      </c>
      <c r="D25" s="93">
        <v>-7447.9299999999994</v>
      </c>
      <c r="E25" s="93"/>
      <c r="F25" s="93">
        <v>-163.41</v>
      </c>
      <c r="G25" s="94"/>
      <c r="H25" s="76">
        <f t="shared" si="1"/>
        <v>-7694.4699999999993</v>
      </c>
      <c r="I25" s="77" t="s">
        <v>42</v>
      </c>
    </row>
    <row r="26" spans="1:9" ht="15" customHeight="1" x14ac:dyDescent="0.3">
      <c r="B26"/>
      <c r="C26"/>
      <c r="D26"/>
      <c r="E26"/>
      <c r="F26"/>
      <c r="G26"/>
      <c r="I26" s="75"/>
    </row>
    <row r="27" spans="1:9" ht="15" customHeight="1" x14ac:dyDescent="0.3">
      <c r="B27"/>
      <c r="C27"/>
      <c r="D27"/>
      <c r="E27"/>
      <c r="F27"/>
      <c r="G27"/>
      <c r="I27" s="75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</cp:lastModifiedBy>
  <cp:lastPrinted>2020-01-04T14:36:48Z</cp:lastPrinted>
  <dcterms:created xsi:type="dcterms:W3CDTF">2016-04-07T18:55:15Z</dcterms:created>
  <dcterms:modified xsi:type="dcterms:W3CDTF">2022-09-18T12:55:31Z</dcterms:modified>
</cp:coreProperties>
</file>