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"/>
    </mc:Choice>
  </mc:AlternateContent>
  <xr:revisionPtr revIDLastSave="0" documentId="13_ncr:1_{44CF3A78-2C45-48C6-A13B-5122BCFD751A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Einnahmen!$A$2:$I$100</definedName>
    <definedName name="_xlnm.Print_Area" localSheetId="1">Ausgaben!$A$1:$J$170</definedName>
    <definedName name="_xlnm.Print_Area" localSheetId="0">Einnahmen!$A$1:$I$109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29" i="5" l="1"/>
  <c r="H12" i="5"/>
  <c r="H11" i="5" l="1"/>
  <c r="H20" i="5" l="1"/>
  <c r="H28" i="5"/>
  <c r="H27" i="5"/>
  <c r="H26" i="5"/>
  <c r="H25" i="5"/>
  <c r="H24" i="5"/>
  <c r="H23" i="5"/>
  <c r="H22" i="5"/>
  <c r="H21" i="5"/>
  <c r="H10" i="5"/>
  <c r="H9" i="5"/>
  <c r="H8" i="5"/>
  <c r="H7" i="5"/>
  <c r="H6" i="5"/>
  <c r="H5" i="5"/>
  <c r="H4" i="5"/>
  <c r="G170" i="1" l="1"/>
  <c r="I105" i="4" l="1"/>
  <c r="H105" i="4"/>
  <c r="G105" i="4"/>
  <c r="E105" i="4"/>
  <c r="F105" i="4"/>
  <c r="F170" i="1"/>
  <c r="H170" i="1"/>
  <c r="I170" i="1"/>
  <c r="J170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<sst xmlns="http://schemas.openxmlformats.org/spreadsheetml/2006/main" count="209" uniqueCount="82">
  <si>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</si>
  <si>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</si>
  <si>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</si>
  <si>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</si>
  <si>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</si>
  <si>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</si>
  <si>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</si>
  <si>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</si>
  <si>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</si>
  <si>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</si>
  <si>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</si>
  <si>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</si>
  <si>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</si>
  <si>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</si>
  <si>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</si>
  <si>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</si>
  <si>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</si>
  <si>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</si>
  <si>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</si>
  <si>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</si>
  <si>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</si>
  <si>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</si>
  <si>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</si>
  <si>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</si>
  <si>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</si>
  <si>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</si>
  <si>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</si>
  <si>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</si>
  <si>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</si>
  <si>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</si>
  <si>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</si>
  <si>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</si>
  <si>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</si>
  <si>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</si>
  <si>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spenden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</si>
  <si>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</si>
  <si>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</si>
  <si>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</si>
  <si>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</si>
  <si>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</si>
  <si>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</si>
  <si>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</si>
  <si>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</si>
  <si>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</si>
  <si>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</si>
  <si>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</si>
  <si>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2020</t>
  </si>
  <si>
    <t>WGV Versicherung</t>
  </si>
  <si>
    <t>EnBW Abschlag Strom</t>
  </si>
  <si>
    <t>GEZ</t>
  </si>
  <si>
    <t>Spende Fr.Heidenreich</t>
  </si>
  <si>
    <t>Telekom Jan</t>
  </si>
  <si>
    <t>Bürgerbus Mitgliedsbeitrag</t>
  </si>
  <si>
    <t>Miete Jan/Feb.</t>
  </si>
  <si>
    <t>Spende H.Kempf</t>
  </si>
  <si>
    <t>Trauerk H.Straub</t>
  </si>
  <si>
    <t>Ritter</t>
  </si>
  <si>
    <t>Beitrag Vereinsring</t>
  </si>
  <si>
    <t>Telekom Feb</t>
  </si>
  <si>
    <t>Spende Fr.Seyfried</t>
  </si>
  <si>
    <t>Spende Bihl</t>
  </si>
  <si>
    <t>Spende Fr.Kappeler</t>
  </si>
  <si>
    <t>Spende Fam. Ried</t>
  </si>
  <si>
    <t>Spende Fr.Staudenraus</t>
  </si>
  <si>
    <t>EnBW Gutschrift</t>
  </si>
  <si>
    <t>Spende Fam. Imig</t>
  </si>
  <si>
    <t>Spende Fam. Hannemann</t>
  </si>
  <si>
    <t>Wabu Vereinsförderung</t>
  </si>
  <si>
    <t>Miete März</t>
  </si>
  <si>
    <t>Porto  Roland</t>
  </si>
  <si>
    <t>Individualhilfe Fr.Heinz</t>
  </si>
  <si>
    <t>Spende Fam. Riedel</t>
  </si>
  <si>
    <t>Radservice Ausgaben Roland</t>
  </si>
  <si>
    <t>Radservice Spenden</t>
  </si>
  <si>
    <t>Spende Witschetzky</t>
  </si>
  <si>
    <t>Telekom Mrz</t>
  </si>
  <si>
    <t>Trauerk Fr.Seider</t>
  </si>
  <si>
    <t>Roland Büroausgaben</t>
  </si>
  <si>
    <t>Wasser/Abwasser</t>
  </si>
  <si>
    <t>90er L.Wildner</t>
  </si>
  <si>
    <t>Miete April</t>
  </si>
  <si>
    <t>Telekom 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</si>
</sst>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03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9" xfId="0" applyNumberFormat="1" applyFont="1" applyBorder="1" applyAlignment="1"/>
    <xf numFmtId="2" fontId="0" fillId="5" borderId="19" xfId="0" applyNumberFormat="1" applyFont="1" applyFill="1" applyBorder="1" applyAlignment="1"/>
    <xf numFmtId="0" fontId="0" fillId="5" borderId="20" xfId="0" applyFont="1" applyFill="1" applyBorder="1" applyAlignment="1"/>
    <xf numFmtId="2" fontId="0" fillId="5" borderId="21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5" borderId="20" xfId="0" applyNumberFormat="1" applyFont="1" applyFill="1" applyBorder="1" applyAlignment="1"/>
    <xf numFmtId="0" fontId="0" fillId="0" borderId="23" xfId="0" applyFont="1" applyBorder="1" applyAlignment="1"/>
    <xf numFmtId="0" fontId="0" fillId="0" borderId="23" xfId="0" applyNumberFormat="1" applyFont="1" applyBorder="1" applyAlignment="1"/>
    <xf numFmtId="0" fontId="0" fillId="0" borderId="24" xfId="0" applyNumberFormat="1" applyFont="1" applyBorder="1" applyAlignment="1"/>
    <xf numFmtId="0" fontId="0" fillId="0" borderId="10" xfId="0" applyNumberFormat="1" applyFont="1" applyBorder="1" applyAlignment="1"/>
    <xf numFmtId="0" fontId="0" fillId="5" borderId="25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6" xfId="0" applyNumberFormat="1" applyFont="1" applyFill="1" applyBorder="1" applyAlignment="1"/>
    <xf numFmtId="2" fontId="0" fillId="5" borderId="27" xfId="0" applyNumberFormat="1" applyFont="1" applyFill="1" applyBorder="1" applyAlignment="1"/>
    <xf numFmtId="0" fontId="0" fillId="5" borderId="28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9" xfId="0" pivotButton="1" applyFont="1" applyBorder="1" applyAlignment="1"/>
    <xf numFmtId="0" fontId="0" fillId="0" borderId="30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33" xfId="0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8" xfId="0" applyNumberFormat="1" applyFont="1" applyBorder="1" applyAlignment="1"/>
    <xf numFmtId="0" fontId="0" fillId="0" borderId="35" xfId="0" pivotButton="1" applyFont="1" applyBorder="1" applyAlignment="1"/>
    <xf numFmtId="0" fontId="0" fillId="0" borderId="29" xfId="0" applyFont="1" applyBorder="1" applyAlignment="1">
      <alignment horizontal="left"/>
    </xf>
    <xf numFmtId="0" fontId="0" fillId="0" borderId="36" xfId="0" applyFont="1" applyBorder="1" applyAlignment="1">
      <alignment horizontal="left"/>
    </xf>
    <xf numFmtId="0" fontId="0" fillId="0" borderId="35" xfId="0" applyFont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4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dner" refreshedDate="43833.744825231479" createdVersion="4" refreshedVersion="4" minRefreshableVersion="3" recordCount="167" xr:uid="{00000000-000A-0000-FFFF-FFFF00000000}">
  <cacheSource type="worksheet">
    <worksheetSource ref="E2:J169" sheet="Ausgaben"/>
  </cacheSource>
  <cacheFields count="6">
    <cacheField name="Zweck II" numFmtId="0">
      <sharedItems containsBlank="1" count="11">
        <s v="Nebenkosten"/>
        <s v="Miete"/>
        <s v="Büromaterial"/>
        <s v="T. z. g. Laune"/>
        <s v="Jubiläen"/>
        <s v="Bar- &amp; Kontobew."/>
        <s v="Sonstiges"/>
        <s v="70erFeier"/>
        <s v="Weihnachtsfeier"/>
        <s v="spenden"/>
        <m/>
      </sharedItems>
    </cacheField>
    <cacheField name="Barkasse" numFmtId="0">
      <sharedItems containsString="0" containsBlank="1" containsNumber="1" minValue="-1860" maxValue="-4.5999999999999996"/>
    </cacheField>
    <cacheField name="VOBA_x000a_630041008" numFmtId="166">
      <sharedItems containsString="0" containsBlank="1" containsNumber="1" minValue="-2000" maxValue="-12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8"/>
    </cacheField>
    <cacheField name="KSK SpB 3001734183" numFmtId="166">
      <sharedItems containsString="0" containsBlank="1" containsNumber="1" minValue="-0.02" maxValue="-0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dner" refreshedDate="43834.621834722224" createdVersion="4" refreshedVersion="4" minRefreshableVersion="3" recordCount="102" xr:uid="{00000000-000A-0000-FFFF-FFFF01000000}">
  <cacheSource type="worksheet">
    <worksheetSource ref="D2:I104" sheet="Einnahmen"/>
  </cacheSource>
  <cacheFields count="6">
    <cacheField name="Zweck II" numFmtId="0">
      <sharedItems containsBlank="1" count="10">
        <m/>
        <s v="Spenden"/>
        <s v="Beiträge an OV"/>
        <s v="T. z. g. Laune"/>
        <s v="Bar- &amp; Kontobew."/>
        <s v="Nebenkosten"/>
        <s v="Sonstiges"/>
        <s v="70erFeier"/>
        <s v="Weihnachtsfeier"/>
        <s v="Zinsen"/>
      </sharedItems>
    </cacheField>
    <cacheField name="Barkasse" numFmtId="0">
      <sharedItems containsString="0" containsBlank="1" containsNumber="1" minValue="0.03" maxValue="2175"/>
    </cacheField>
    <cacheField name="VOBA_x000a_630041008" numFmtId="0">
      <sharedItems containsString="0" containsBlank="1" containsNumber="1" minValue="4.93" maxValue="10000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259.5"/>
    </cacheField>
    <cacheField name="KSK SpB 3001734183" numFmtId="165">
      <sharedItems containsString="0" containsBlank="1" containsNumber="1" minValue="7.0000000000000007E-2" maxValue="949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">
  <r>
    <x v="0"/>
    <m/>
    <n v="-30"/>
    <m/>
    <m/>
    <m/>
  </r>
  <r>
    <x v="1"/>
    <m/>
    <n v="-12"/>
    <m/>
    <m/>
    <m/>
  </r>
  <r>
    <x v="0"/>
    <m/>
    <n v="-280"/>
    <m/>
    <m/>
    <m/>
  </r>
  <r>
    <x v="0"/>
    <m/>
    <n v="-17.3"/>
    <m/>
    <m/>
    <m/>
  </r>
  <r>
    <x v="0"/>
    <m/>
    <n v="-17.489999999999998"/>
    <m/>
    <m/>
    <m/>
  </r>
  <r>
    <x v="2"/>
    <n v="-4.5999999999999996"/>
    <m/>
    <m/>
    <m/>
    <m/>
  </r>
  <r>
    <x v="3"/>
    <m/>
    <n v="-167.93"/>
    <m/>
    <m/>
    <m/>
  </r>
  <r>
    <x v="1"/>
    <m/>
    <n v="-12"/>
    <m/>
    <m/>
    <m/>
  </r>
  <r>
    <x v="0"/>
    <m/>
    <m/>
    <m/>
    <n v="-163.41"/>
    <m/>
  </r>
  <r>
    <x v="0"/>
    <m/>
    <n v="-280"/>
    <m/>
    <m/>
    <m/>
  </r>
  <r>
    <x v="4"/>
    <n v="-25"/>
    <m/>
    <m/>
    <m/>
    <m/>
  </r>
  <r>
    <x v="3"/>
    <n v="-59.24"/>
    <m/>
    <m/>
    <m/>
    <m/>
  </r>
  <r>
    <x v="3"/>
    <n v="-45.57"/>
    <m/>
    <m/>
    <m/>
    <m/>
  </r>
  <r>
    <x v="3"/>
    <n v="-52.57"/>
    <m/>
    <m/>
    <m/>
    <m/>
  </r>
  <r>
    <x v="5"/>
    <n v="-775"/>
    <m/>
    <m/>
    <m/>
    <m/>
  </r>
  <r>
    <x v="5"/>
    <n v="-271.04000000000002"/>
    <m/>
    <m/>
    <m/>
    <m/>
  </r>
  <r>
    <x v="0"/>
    <m/>
    <n v="-16.84"/>
    <m/>
    <m/>
    <m/>
  </r>
  <r>
    <x v="3"/>
    <m/>
    <n v="-17.73"/>
    <m/>
    <m/>
    <m/>
  </r>
  <r>
    <x v="1"/>
    <m/>
    <n v="-12"/>
    <m/>
    <m/>
    <m/>
  </r>
  <r>
    <x v="0"/>
    <m/>
    <n v="-202"/>
    <m/>
    <m/>
    <m/>
  </r>
  <r>
    <x v="3"/>
    <n v="-47.16"/>
    <m/>
    <m/>
    <m/>
    <m/>
  </r>
  <r>
    <x v="6"/>
    <n v="-25"/>
    <m/>
    <m/>
    <m/>
    <m/>
  </r>
  <r>
    <x v="3"/>
    <m/>
    <n v="-123.52"/>
    <m/>
    <m/>
    <m/>
  </r>
  <r>
    <x v="6"/>
    <n v="-47.25"/>
    <m/>
    <m/>
    <m/>
    <m/>
  </r>
  <r>
    <x v="6"/>
    <m/>
    <n v="-20"/>
    <m/>
    <m/>
    <m/>
  </r>
  <r>
    <x v="5"/>
    <n v="-430"/>
    <m/>
    <m/>
    <m/>
    <m/>
  </r>
  <r>
    <x v="0"/>
    <m/>
    <n v="-17.02"/>
    <m/>
    <m/>
    <m/>
  </r>
  <r>
    <x v="6"/>
    <m/>
    <n v="-98.1"/>
    <m/>
    <m/>
    <m/>
  </r>
  <r>
    <x v="3"/>
    <m/>
    <n v="-32.49"/>
    <m/>
    <m/>
    <m/>
  </r>
  <r>
    <x v="5"/>
    <m/>
    <n v="-200"/>
    <m/>
    <m/>
    <m/>
  </r>
  <r>
    <x v="0"/>
    <m/>
    <n v="-76.760000000000005"/>
    <m/>
    <m/>
    <m/>
  </r>
  <r>
    <x v="0"/>
    <m/>
    <n v="-31"/>
    <m/>
    <m/>
    <m/>
  </r>
  <r>
    <x v="1"/>
    <m/>
    <n v="-12"/>
    <m/>
    <m/>
    <m/>
  </r>
  <r>
    <x v="0"/>
    <m/>
    <n v="-202"/>
    <m/>
    <m/>
    <m/>
  </r>
  <r>
    <x v="3"/>
    <n v="-27.34"/>
    <m/>
    <m/>
    <m/>
    <m/>
  </r>
  <r>
    <x v="3"/>
    <n v="-85.68"/>
    <m/>
    <m/>
    <m/>
    <m/>
  </r>
  <r>
    <x v="3"/>
    <n v="-39.28"/>
    <m/>
    <m/>
    <m/>
    <m/>
  </r>
  <r>
    <x v="3"/>
    <n v="-112.64"/>
    <m/>
    <m/>
    <m/>
    <m/>
  </r>
  <r>
    <x v="3"/>
    <n v="-19.75"/>
    <m/>
    <m/>
    <m/>
    <m/>
  </r>
  <r>
    <x v="5"/>
    <n v="-470"/>
    <m/>
    <m/>
    <m/>
    <m/>
  </r>
  <r>
    <x v="2"/>
    <n v="-14"/>
    <m/>
    <m/>
    <m/>
    <m/>
  </r>
  <r>
    <x v="0"/>
    <m/>
    <n v="-17.489999999999998"/>
    <m/>
    <m/>
    <m/>
  </r>
  <r>
    <x v="0"/>
    <m/>
    <n v="-17.46"/>
    <m/>
    <m/>
    <m/>
  </r>
  <r>
    <x v="3"/>
    <n v="-48.5"/>
    <m/>
    <m/>
    <m/>
    <m/>
  </r>
  <r>
    <x v="4"/>
    <n v="-25"/>
    <m/>
    <m/>
    <m/>
    <m/>
  </r>
  <r>
    <x v="4"/>
    <n v="-25"/>
    <m/>
    <m/>
    <m/>
    <m/>
  </r>
  <r>
    <x v="5"/>
    <n v="-300"/>
    <m/>
    <m/>
    <m/>
    <m/>
  </r>
  <r>
    <x v="3"/>
    <m/>
    <n v="-43.33"/>
    <m/>
    <m/>
    <m/>
  </r>
  <r>
    <x v="1"/>
    <m/>
    <n v="-12"/>
    <m/>
    <m/>
    <m/>
  </r>
  <r>
    <x v="0"/>
    <m/>
    <n v="-202"/>
    <m/>
    <m/>
    <m/>
  </r>
  <r>
    <x v="3"/>
    <m/>
    <n v="-176.24"/>
    <m/>
    <m/>
    <m/>
  </r>
  <r>
    <x v="0"/>
    <m/>
    <n v="-16.899999999999999"/>
    <m/>
    <m/>
    <m/>
  </r>
  <r>
    <x v="0"/>
    <m/>
    <n v="-104.25"/>
    <m/>
    <m/>
    <m/>
  </r>
  <r>
    <x v="1"/>
    <m/>
    <n v="-12"/>
    <m/>
    <m/>
    <m/>
  </r>
  <r>
    <x v="0"/>
    <m/>
    <n v="-202"/>
    <m/>
    <m/>
    <m/>
  </r>
  <r>
    <x v="0"/>
    <m/>
    <n v="-16.899999999999999"/>
    <m/>
    <m/>
    <m/>
  </r>
  <r>
    <x v="3"/>
    <m/>
    <n v="-395.73"/>
    <m/>
    <m/>
    <m/>
  </r>
  <r>
    <x v="6"/>
    <m/>
    <n v="-149.1"/>
    <m/>
    <m/>
    <m/>
  </r>
  <r>
    <x v="0"/>
    <m/>
    <n v="-31"/>
    <m/>
    <m/>
    <m/>
  </r>
  <r>
    <x v="0"/>
    <m/>
    <n v="-202"/>
    <m/>
    <m/>
    <m/>
  </r>
  <r>
    <x v="5"/>
    <m/>
    <n v="-35.47"/>
    <m/>
    <m/>
    <m/>
  </r>
  <r>
    <x v="5"/>
    <n v="-845"/>
    <m/>
    <m/>
    <m/>
    <m/>
  </r>
  <r>
    <x v="3"/>
    <n v="-96.17"/>
    <m/>
    <m/>
    <m/>
    <m/>
  </r>
  <r>
    <x v="3"/>
    <n v="-53.66"/>
    <m/>
    <m/>
    <m/>
    <m/>
  </r>
  <r>
    <x v="3"/>
    <n v="-68.760000000000005"/>
    <m/>
    <m/>
    <m/>
    <m/>
  </r>
  <r>
    <x v="3"/>
    <n v="-282.29000000000002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6"/>
    <n v="-500"/>
    <m/>
    <m/>
    <m/>
    <m/>
  </r>
  <r>
    <x v="3"/>
    <n v="-41.16"/>
    <m/>
    <m/>
    <m/>
    <m/>
  </r>
  <r>
    <x v="2"/>
    <n v="-21"/>
    <m/>
    <m/>
    <m/>
    <m/>
  </r>
  <r>
    <x v="1"/>
    <m/>
    <n v="-12"/>
    <m/>
    <m/>
    <m/>
  </r>
  <r>
    <x v="0"/>
    <m/>
    <n v="-17.489999999999998"/>
    <m/>
    <m/>
    <m/>
  </r>
  <r>
    <x v="0"/>
    <m/>
    <n v="-16.899999999999999"/>
    <m/>
    <m/>
    <m/>
  </r>
  <r>
    <x v="5"/>
    <n v="-335"/>
    <m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0"/>
    <m/>
    <n v="-17.02"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3"/>
    <n v="-66.03"/>
    <m/>
    <m/>
    <m/>
    <m/>
  </r>
  <r>
    <x v="3"/>
    <n v="-40.51"/>
    <m/>
    <m/>
    <m/>
    <m/>
  </r>
  <r>
    <x v="3"/>
    <n v="-52.43"/>
    <m/>
    <m/>
    <m/>
    <m/>
  </r>
  <r>
    <x v="5"/>
    <n v="-265"/>
    <m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0"/>
    <m/>
    <n v="-19.03"/>
    <m/>
    <m/>
    <m/>
  </r>
  <r>
    <x v="2"/>
    <n v="-28.97"/>
    <m/>
    <m/>
    <m/>
    <m/>
  </r>
  <r>
    <x v="5"/>
    <m/>
    <n v="-100"/>
    <m/>
    <m/>
    <m/>
  </r>
  <r>
    <x v="0"/>
    <m/>
    <n v="-31"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5"/>
    <m/>
    <n v="-2000"/>
    <m/>
    <m/>
    <m/>
  </r>
  <r>
    <x v="5"/>
    <m/>
    <n v="-900"/>
    <m/>
    <m/>
    <m/>
  </r>
  <r>
    <x v="5"/>
    <m/>
    <n v="-300"/>
    <m/>
    <m/>
    <m/>
  </r>
  <r>
    <x v="7"/>
    <n v="-149.43"/>
    <m/>
    <m/>
    <m/>
    <m/>
  </r>
  <r>
    <x v="7"/>
    <n v="-210"/>
    <m/>
    <m/>
    <m/>
    <m/>
  </r>
  <r>
    <x v="5"/>
    <n v="-1860"/>
    <m/>
    <m/>
    <m/>
    <m/>
  </r>
  <r>
    <x v="0"/>
    <m/>
    <n v="-17.489999999999998"/>
    <m/>
    <m/>
    <m/>
  </r>
  <r>
    <x v="7"/>
    <n v="-972"/>
    <m/>
    <m/>
    <m/>
    <m/>
  </r>
  <r>
    <x v="7"/>
    <m/>
    <n v="-418.5"/>
    <m/>
    <m/>
    <m/>
  </r>
  <r>
    <x v="7"/>
    <n v="-1100"/>
    <m/>
    <m/>
    <m/>
    <m/>
  </r>
  <r>
    <x v="7"/>
    <n v="-1500"/>
    <m/>
    <m/>
    <m/>
    <m/>
  </r>
  <r>
    <x v="3"/>
    <n v="-45.09"/>
    <m/>
    <m/>
    <m/>
    <m/>
  </r>
  <r>
    <x v="3"/>
    <n v="-38.74"/>
    <m/>
    <m/>
    <m/>
    <m/>
  </r>
  <r>
    <x v="7"/>
    <n v="-182.8"/>
    <m/>
    <m/>
    <m/>
    <m/>
  </r>
  <r>
    <x v="0"/>
    <n v="-71.900000000000006"/>
    <m/>
    <m/>
    <m/>
    <m/>
  </r>
  <r>
    <x v="4"/>
    <n v="-25"/>
    <m/>
    <m/>
    <m/>
    <m/>
  </r>
  <r>
    <x v="4"/>
    <n v="-25"/>
    <m/>
    <m/>
    <m/>
    <m/>
  </r>
  <r>
    <x v="0"/>
    <m/>
    <n v="-18.899999999999999"/>
    <m/>
    <m/>
    <m/>
  </r>
  <r>
    <x v="7"/>
    <n v="-1407.7"/>
    <m/>
    <m/>
    <m/>
    <m/>
  </r>
  <r>
    <x v="0"/>
    <m/>
    <m/>
    <m/>
    <n v="-0.8"/>
    <m/>
  </r>
  <r>
    <x v="5"/>
    <n v="-100"/>
    <m/>
    <m/>
    <m/>
    <m/>
  </r>
  <r>
    <x v="1"/>
    <m/>
    <n v="-12"/>
    <m/>
    <m/>
    <m/>
  </r>
  <r>
    <x v="7"/>
    <m/>
    <n v="-495.16"/>
    <m/>
    <m/>
    <m/>
  </r>
  <r>
    <x v="0"/>
    <m/>
    <n v="-160"/>
    <m/>
    <m/>
    <m/>
  </r>
  <r>
    <x v="0"/>
    <m/>
    <n v="-42"/>
    <m/>
    <m/>
    <m/>
  </r>
  <r>
    <x v="8"/>
    <n v="-43.5"/>
    <m/>
    <m/>
    <m/>
    <m/>
  </r>
  <r>
    <x v="7"/>
    <m/>
    <n v="-309.39999999999998"/>
    <m/>
    <m/>
    <m/>
  </r>
  <r>
    <x v="9"/>
    <m/>
    <n v="-250"/>
    <m/>
    <m/>
    <m/>
  </r>
  <r>
    <x v="4"/>
    <m/>
    <n v="-25"/>
    <m/>
    <m/>
    <m/>
  </r>
  <r>
    <x v="0"/>
    <m/>
    <n v="-18.350000000000001"/>
    <m/>
    <m/>
    <m/>
  </r>
  <r>
    <x v="5"/>
    <m/>
    <n v="-400"/>
    <m/>
    <m/>
    <m/>
  </r>
  <r>
    <x v="8"/>
    <n v="-400.5"/>
    <m/>
    <m/>
    <m/>
    <m/>
  </r>
  <r>
    <x v="7"/>
    <m/>
    <n v="-285.60000000000002"/>
    <m/>
    <m/>
    <m/>
  </r>
  <r>
    <x v="3"/>
    <m/>
    <n v="-38.200000000000003"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8"/>
    <m/>
    <n v="-282.68"/>
    <m/>
    <m/>
    <m/>
  </r>
  <r>
    <x v="3"/>
    <n v="-44.76"/>
    <m/>
    <m/>
    <m/>
    <m/>
  </r>
  <r>
    <x v="3"/>
    <n v="-70.239999999999995"/>
    <m/>
    <m/>
    <m/>
    <m/>
  </r>
  <r>
    <x v="3"/>
    <n v="-71.14"/>
    <m/>
    <m/>
    <m/>
    <m/>
  </r>
  <r>
    <x v="3"/>
    <n v="-91.89"/>
    <m/>
    <m/>
    <m/>
    <m/>
  </r>
  <r>
    <x v="3"/>
    <n v="-53.56"/>
    <m/>
    <m/>
    <m/>
    <m/>
  </r>
  <r>
    <x v="4"/>
    <n v="-25"/>
    <m/>
    <m/>
    <m/>
    <m/>
  </r>
  <r>
    <x v="4"/>
    <n v="-25"/>
    <m/>
    <m/>
    <m/>
    <m/>
  </r>
  <r>
    <x v="7"/>
    <n v="-12"/>
    <m/>
    <m/>
    <m/>
    <m/>
  </r>
  <r>
    <x v="0"/>
    <n v="-52.75"/>
    <m/>
    <m/>
    <m/>
    <m/>
  </r>
  <r>
    <x v="0"/>
    <n v="-10"/>
    <m/>
    <m/>
    <m/>
    <m/>
  </r>
  <r>
    <x v="5"/>
    <m/>
    <n v="-375"/>
    <m/>
    <m/>
    <m/>
  </r>
  <r>
    <x v="9"/>
    <n v="-300"/>
    <m/>
    <m/>
    <m/>
    <m/>
  </r>
  <r>
    <x v="3"/>
    <m/>
    <n v="-20.11"/>
    <m/>
    <m/>
    <m/>
  </r>
  <r>
    <x v="4"/>
    <n v="-41.97"/>
    <m/>
    <m/>
    <m/>
    <m/>
  </r>
  <r>
    <x v="8"/>
    <n v="-32.049999999999997"/>
    <m/>
    <m/>
    <m/>
    <m/>
  </r>
  <r>
    <x v="4"/>
    <n v="-90"/>
    <m/>
    <m/>
    <m/>
    <m/>
  </r>
  <r>
    <x v="8"/>
    <n v="-102"/>
    <m/>
    <m/>
    <m/>
    <m/>
  </r>
  <r>
    <x v="8"/>
    <n v="-128.16"/>
    <m/>
    <m/>
    <m/>
    <m/>
  </r>
  <r>
    <x v="0"/>
    <n v="-20.6"/>
    <m/>
    <m/>
    <m/>
    <m/>
  </r>
  <r>
    <x v="8"/>
    <m/>
    <n v="-360"/>
    <m/>
    <m/>
    <m/>
  </r>
  <r>
    <x v="0"/>
    <m/>
    <n v="-18.12"/>
    <m/>
    <m/>
    <m/>
  </r>
  <r>
    <x v="8"/>
    <n v="-80"/>
    <m/>
    <m/>
    <m/>
    <m/>
  </r>
  <r>
    <x v="5"/>
    <n v="-1355"/>
    <m/>
    <m/>
    <m/>
    <m/>
  </r>
  <r>
    <x v="4"/>
    <m/>
    <n v="-42.75"/>
    <m/>
    <m/>
    <m/>
  </r>
  <r>
    <x v="8"/>
    <m/>
    <n v="-598.9"/>
    <m/>
    <m/>
    <m/>
  </r>
  <r>
    <x v="6"/>
    <m/>
    <m/>
    <m/>
    <m/>
    <n v="-0.02"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">
  <r>
    <x v="0"/>
    <n v="214.34000000000106"/>
    <n v="712.08000000000902"/>
    <n v="2000.5"/>
    <n v="259.5"/>
    <n v="949.16"/>
  </r>
  <r>
    <x v="1"/>
    <m/>
    <n v="300"/>
    <m/>
    <m/>
    <m/>
  </r>
  <r>
    <x v="1"/>
    <m/>
    <n v="800"/>
    <m/>
    <m/>
    <m/>
  </r>
  <r>
    <x v="1"/>
    <m/>
    <n v="1150"/>
    <m/>
    <m/>
    <m/>
  </r>
  <r>
    <x v="2"/>
    <n v="60"/>
    <m/>
    <m/>
    <m/>
    <m/>
  </r>
  <r>
    <x v="2"/>
    <n v="60"/>
    <m/>
    <m/>
    <m/>
    <m/>
  </r>
  <r>
    <x v="2"/>
    <n v="30"/>
    <m/>
    <m/>
    <m/>
    <m/>
  </r>
  <r>
    <x v="1"/>
    <n v="20"/>
    <m/>
    <m/>
    <m/>
    <m/>
  </r>
  <r>
    <x v="3"/>
    <n v="61"/>
    <m/>
    <m/>
    <m/>
    <m/>
  </r>
  <r>
    <x v="3"/>
    <n v="86"/>
    <m/>
    <m/>
    <m/>
    <m/>
  </r>
  <r>
    <x v="3"/>
    <n v="164.3"/>
    <m/>
    <m/>
    <m/>
    <m/>
  </r>
  <r>
    <x v="1"/>
    <n v="30"/>
    <m/>
    <m/>
    <m/>
    <m/>
  </r>
  <r>
    <x v="3"/>
    <n v="85.5"/>
    <m/>
    <m/>
    <m/>
    <m/>
  </r>
  <r>
    <x v="3"/>
    <n v="196.64"/>
    <m/>
    <m/>
    <m/>
    <m/>
  </r>
  <r>
    <x v="3"/>
    <n v="129.87"/>
    <m/>
    <m/>
    <m/>
    <m/>
  </r>
  <r>
    <x v="3"/>
    <n v="195.37"/>
    <m/>
    <m/>
    <m/>
    <m/>
  </r>
  <r>
    <x v="4"/>
    <m/>
    <n v="775"/>
    <m/>
    <m/>
    <m/>
  </r>
  <r>
    <x v="4"/>
    <m/>
    <n v="271.04000000000002"/>
    <m/>
    <m/>
    <m/>
  </r>
  <r>
    <x v="5"/>
    <m/>
    <n v="4.93"/>
    <m/>
    <m/>
    <m/>
  </r>
  <r>
    <x v="5"/>
    <m/>
    <n v="1223.53"/>
    <m/>
    <m/>
    <m/>
  </r>
  <r>
    <x v="3"/>
    <n v="159.46"/>
    <m/>
    <m/>
    <m/>
    <m/>
  </r>
  <r>
    <x v="3"/>
    <n v="75.3"/>
    <m/>
    <m/>
    <m/>
    <m/>
  </r>
  <r>
    <x v="1"/>
    <n v="45"/>
    <m/>
    <m/>
    <m/>
    <m/>
  </r>
  <r>
    <x v="2"/>
    <n v="30"/>
    <m/>
    <m/>
    <m/>
    <m/>
  </r>
  <r>
    <x v="6"/>
    <m/>
    <n v="55"/>
    <m/>
    <m/>
    <m/>
  </r>
  <r>
    <x v="6"/>
    <m/>
    <n v="250"/>
    <m/>
    <m/>
    <m/>
  </r>
  <r>
    <x v="6"/>
    <n v="13.3"/>
    <m/>
    <m/>
    <m/>
    <m/>
  </r>
  <r>
    <x v="1"/>
    <n v="100"/>
    <m/>
    <m/>
    <m/>
    <m/>
  </r>
  <r>
    <x v="2"/>
    <n v="30"/>
    <m/>
    <m/>
    <m/>
    <m/>
  </r>
  <r>
    <x v="4"/>
    <m/>
    <n v="430"/>
    <m/>
    <m/>
    <m/>
  </r>
  <r>
    <x v="4"/>
    <n v="200"/>
    <m/>
    <m/>
    <m/>
    <m/>
  </r>
  <r>
    <x v="3"/>
    <n v="137.94"/>
    <m/>
    <m/>
    <m/>
    <m/>
  </r>
  <r>
    <x v="3"/>
    <n v="205.28"/>
    <m/>
    <m/>
    <m/>
    <m/>
  </r>
  <r>
    <x v="3"/>
    <n v="194.08"/>
    <m/>
    <m/>
    <m/>
    <m/>
  </r>
  <r>
    <x v="3"/>
    <n v="39"/>
    <m/>
    <m/>
    <m/>
    <m/>
  </r>
  <r>
    <x v="4"/>
    <m/>
    <n v="470"/>
    <m/>
    <m/>
    <m/>
  </r>
  <r>
    <x v="3"/>
    <n v="180.3"/>
    <m/>
    <m/>
    <m/>
    <m/>
  </r>
  <r>
    <x v="3"/>
    <n v="178.1"/>
    <m/>
    <m/>
    <m/>
    <m/>
  </r>
  <r>
    <x v="1"/>
    <n v="45"/>
    <m/>
    <m/>
    <m/>
    <m/>
  </r>
  <r>
    <x v="4"/>
    <m/>
    <n v="300"/>
    <m/>
    <m/>
    <m/>
  </r>
  <r>
    <x v="4"/>
    <m/>
    <n v="35.47"/>
    <m/>
    <m/>
    <m/>
  </r>
  <r>
    <x v="4"/>
    <m/>
    <n v="845"/>
    <m/>
    <m/>
    <m/>
  </r>
  <r>
    <x v="1"/>
    <n v="100"/>
    <m/>
    <m/>
    <m/>
    <m/>
  </r>
  <r>
    <x v="3"/>
    <n v="209.97"/>
    <m/>
    <m/>
    <m/>
    <m/>
  </r>
  <r>
    <x v="3"/>
    <n v="144.96"/>
    <m/>
    <m/>
    <m/>
    <m/>
  </r>
  <r>
    <x v="3"/>
    <n v="237.56"/>
    <m/>
    <m/>
    <m/>
    <m/>
  </r>
  <r>
    <x v="3"/>
    <n v="821.55"/>
    <m/>
    <m/>
    <m/>
    <m/>
  </r>
  <r>
    <x v="7"/>
    <n v="420"/>
    <m/>
    <m/>
    <m/>
    <m/>
  </r>
  <r>
    <x v="1"/>
    <n v="108"/>
    <m/>
    <m/>
    <m/>
    <m/>
  </r>
  <r>
    <x v="1"/>
    <n v="150"/>
    <m/>
    <m/>
    <m/>
    <m/>
  </r>
  <r>
    <x v="3"/>
    <n v="140.86000000000001"/>
    <m/>
    <m/>
    <m/>
    <m/>
  </r>
  <r>
    <x v="1"/>
    <m/>
    <n v="50"/>
    <m/>
    <m/>
    <m/>
  </r>
  <r>
    <x v="4"/>
    <m/>
    <n v="335"/>
    <m/>
    <m/>
    <m/>
  </r>
  <r>
    <x v="2"/>
    <m/>
    <n v="1544.25"/>
    <m/>
    <m/>
    <m/>
  </r>
  <r>
    <x v="4"/>
    <m/>
    <n v="10000"/>
    <m/>
    <m/>
    <m/>
  </r>
  <r>
    <x v="3"/>
    <n v="175.93"/>
    <m/>
    <m/>
    <m/>
    <m/>
  </r>
  <r>
    <x v="3"/>
    <n v="151.21"/>
    <m/>
    <m/>
    <m/>
    <m/>
  </r>
  <r>
    <x v="3"/>
    <n v="204.13"/>
    <m/>
    <m/>
    <m/>
    <m/>
  </r>
  <r>
    <x v="4"/>
    <m/>
    <n v="265"/>
    <m/>
    <m/>
    <m/>
  </r>
  <r>
    <x v="4"/>
    <n v="100"/>
    <m/>
    <m/>
    <m/>
    <m/>
  </r>
  <r>
    <x v="4"/>
    <n v="2000"/>
    <m/>
    <m/>
    <m/>
    <m/>
  </r>
  <r>
    <x v="4"/>
    <n v="900"/>
    <m/>
    <m/>
    <m/>
    <m/>
  </r>
  <r>
    <x v="4"/>
    <n v="300"/>
    <m/>
    <m/>
    <m/>
    <m/>
  </r>
  <r>
    <x v="7"/>
    <n v="2175"/>
    <m/>
    <m/>
    <m/>
    <m/>
  </r>
  <r>
    <x v="4"/>
    <m/>
    <n v="1860"/>
    <m/>
    <m/>
    <m/>
  </r>
  <r>
    <x v="1"/>
    <n v="100"/>
    <m/>
    <m/>
    <m/>
    <m/>
  </r>
  <r>
    <x v="7"/>
    <n v="497"/>
    <m/>
    <m/>
    <m/>
    <m/>
  </r>
  <r>
    <x v="1"/>
    <n v="124.46"/>
    <m/>
    <m/>
    <m/>
    <m/>
  </r>
  <r>
    <x v="3"/>
    <n v="192.39"/>
    <m/>
    <m/>
    <m/>
    <m/>
  </r>
  <r>
    <x v="3"/>
    <n v="198.34"/>
    <m/>
    <m/>
    <m/>
    <m/>
  </r>
  <r>
    <x v="7"/>
    <n v="1007.8"/>
    <m/>
    <m/>
    <m/>
    <m/>
  </r>
  <r>
    <x v="1"/>
    <n v="70"/>
    <m/>
    <m/>
    <m/>
    <m/>
  </r>
  <r>
    <x v="1"/>
    <n v="70"/>
    <m/>
    <m/>
    <m/>
    <m/>
  </r>
  <r>
    <x v="1"/>
    <m/>
    <m/>
    <m/>
    <n v="200"/>
    <m/>
  </r>
  <r>
    <x v="1"/>
    <m/>
    <m/>
    <m/>
    <n v="250"/>
    <m/>
  </r>
  <r>
    <x v="2"/>
    <m/>
    <m/>
    <m/>
    <n v="30"/>
    <m/>
  </r>
  <r>
    <x v="4"/>
    <m/>
    <n v="100"/>
    <m/>
    <m/>
    <m/>
  </r>
  <r>
    <x v="1"/>
    <m/>
    <n v="100"/>
    <m/>
    <m/>
    <m/>
  </r>
  <r>
    <x v="2"/>
    <n v="30"/>
    <m/>
    <m/>
    <m/>
    <m/>
  </r>
  <r>
    <x v="4"/>
    <n v="400"/>
    <m/>
    <m/>
    <m/>
    <m/>
  </r>
  <r>
    <x v="3"/>
    <n v="166.06"/>
    <m/>
    <m/>
    <m/>
    <m/>
  </r>
  <r>
    <x v="3"/>
    <n v="182.74"/>
    <m/>
    <m/>
    <m/>
    <m/>
  </r>
  <r>
    <x v="3"/>
    <n v="196.14"/>
    <m/>
    <m/>
    <m/>
    <m/>
  </r>
  <r>
    <x v="3"/>
    <n v="215.79"/>
    <m/>
    <m/>
    <m/>
    <m/>
  </r>
  <r>
    <x v="3"/>
    <n v="204.56"/>
    <m/>
    <m/>
    <m/>
    <m/>
  </r>
  <r>
    <x v="3"/>
    <n v="153.80000000000001"/>
    <m/>
    <m/>
    <m/>
    <m/>
  </r>
  <r>
    <x v="1"/>
    <n v="50"/>
    <m/>
    <m/>
    <m/>
    <m/>
  </r>
  <r>
    <x v="1"/>
    <n v="110"/>
    <m/>
    <m/>
    <m/>
    <m/>
  </r>
  <r>
    <x v="2"/>
    <n v="36"/>
    <m/>
    <m/>
    <m/>
    <m/>
  </r>
  <r>
    <x v="4"/>
    <n v="375"/>
    <m/>
    <m/>
    <m/>
    <m/>
  </r>
  <r>
    <x v="1"/>
    <n v="0.03"/>
    <m/>
    <m/>
    <m/>
    <m/>
  </r>
  <r>
    <x v="1"/>
    <n v="0.05"/>
    <m/>
    <m/>
    <m/>
    <m/>
  </r>
  <r>
    <x v="8"/>
    <n v="240"/>
    <m/>
    <m/>
    <m/>
    <m/>
  </r>
  <r>
    <x v="8"/>
    <n v="600"/>
    <m/>
    <m/>
    <m/>
    <m/>
  </r>
  <r>
    <x v="1"/>
    <n v="50"/>
    <m/>
    <m/>
    <m/>
    <m/>
  </r>
  <r>
    <x v="4"/>
    <m/>
    <n v="1355"/>
    <m/>
    <m/>
    <m/>
  </r>
  <r>
    <x v="1"/>
    <m/>
    <n v="200"/>
    <m/>
    <m/>
    <m/>
  </r>
  <r>
    <x v="9"/>
    <m/>
    <m/>
    <m/>
    <m/>
    <n v="7.0000000000000007E-2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19:G29" firstHeaderRow="0" firstDataRow="1" firstDataCol="1"/>
  <pivotFields count="6">
    <pivotField axis="axisRow" showAll="0">
      <items count="12">
        <item h="1" x="5"/>
        <item x="2"/>
        <item x="4"/>
        <item x="1"/>
        <item x="0"/>
        <item x="6"/>
        <item x="9"/>
        <item x="3"/>
        <item x="8"/>
        <item x="7"/>
        <item h="1"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3:G12" firstHeaderRow="0" firstDataRow="1" firstDataCol="1"/>
  <pivotFields count="6">
    <pivotField axis="axisRow" showAll="0">
      <items count="11">
        <item h="1" x="4"/>
        <item x="2"/>
        <item x="5"/>
        <item x="6"/>
        <item x="1"/>
        <item x="3"/>
        <item x="8"/>
        <item h="1" x="0"/>
        <item x="7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0"/>
  <sheetViews>
    <sheetView showGridLines="0" zoomScaleNormal="100" workbookViewId="0">
      <pane ySplit="2" topLeftCell="A3" activePane="bottomLeft" state="frozen"/>
      <selection pane="bottomLeft" activeCell="F15" sqref="F15"/>
    </sheetView>
  </sheetViews>
  <sheetFormatPr baseColWidth="10" defaultColWidth="10.88671875" defaultRowHeight="15" customHeight="1" x14ac:dyDescent="0.3"/>
  <cols>
    <col min="1" max="1" width="12.44140625" style="39" customWidth="1"/>
    <col min="2" max="2" width="4" style="39" bestFit="1" customWidth="1"/>
    <col min="3" max="3" width="40.88671875" style="39" bestFit="1" customWidth="1"/>
    <col min="4" max="4" width="14" style="39" bestFit="1" customWidth="1"/>
    <col min="5" max="5" width="13.44140625" style="39" bestFit="1" customWidth="1"/>
    <col min="6" max="6" width="14.6640625" style="39" bestFit="1" customWidth="1"/>
    <col min="7" max="7" width="17.6640625" style="39" customWidth="1"/>
    <col min="8" max="8" width="12.5546875" style="39" customWidth="1"/>
    <col min="9" max="9" width="11.6640625" style="39" customWidth="1"/>
    <col min="10" max="10" width="10.88671875" style="39" customWidth="1"/>
    <col min="11" max="11" width="17.44140625" style="39" bestFit="1" customWidth="1"/>
    <col min="12" max="245" width="10.88671875" style="39" customWidth="1"/>
  </cols>
  <sheetData>
    <row r="1" spans="1:11" s="39" customFormat="1" ht="15" customHeight="1" x14ac:dyDescent="0.3">
      <c r="A1" s="99" t="s">
        <v>1</v>
      </c>
      <c r="B1" s="100"/>
      <c r="C1" s="100"/>
      <c r="D1" s="100"/>
      <c r="E1" s="100"/>
      <c r="F1" s="100"/>
      <c r="G1" s="100"/>
      <c r="H1" s="100"/>
      <c r="I1" s="100"/>
      <c r="J1" s="2"/>
      <c r="K1" s="3" t="s">
        <v>0</v>
      </c>
    </row>
    <row r="2" spans="1:11" s="39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3">
      <c r="A3" s="9"/>
      <c r="B3" s="10"/>
      <c r="C3" s="54" t="s">
        <v>46</v>
      </c>
      <c r="D3" s="11"/>
      <c r="E3" s="12">
        <v>50.53</v>
      </c>
      <c r="F3" s="13">
        <v>6262.45</v>
      </c>
      <c r="G3" s="13">
        <v>2000.5</v>
      </c>
      <c r="H3" s="13">
        <v>441.88</v>
      </c>
      <c r="I3" s="14">
        <v>949.21</v>
      </c>
      <c r="J3" s="2"/>
      <c r="K3" s="3" t="s">
        <v>14</v>
      </c>
    </row>
    <row r="4" spans="1:11" s="39" customFormat="1" ht="15" customHeight="1" x14ac:dyDescent="0.3">
      <c r="A4" s="15">
        <v>44204</v>
      </c>
      <c r="B4" s="60">
        <v>1</v>
      </c>
      <c r="C4" s="55" t="s">
        <v>50</v>
      </c>
      <c r="D4" s="41" t="s">
        <v>13</v>
      </c>
      <c r="E4" s="20">
        <v>25</v>
      </c>
      <c r="F4" s="21"/>
      <c r="G4" s="18"/>
      <c r="H4" s="18"/>
      <c r="I4" s="19"/>
      <c r="J4" s="2"/>
      <c r="K4" s="53" t="s">
        <v>19</v>
      </c>
    </row>
    <row r="5" spans="1:11" s="39" customFormat="1" ht="15" customHeight="1" x14ac:dyDescent="0.3">
      <c r="A5" s="15">
        <v>44235</v>
      </c>
      <c r="B5" s="60">
        <v>2</v>
      </c>
      <c r="C5" s="55" t="s">
        <v>54</v>
      </c>
      <c r="D5" s="41" t="s">
        <v>13</v>
      </c>
      <c r="E5" s="20"/>
      <c r="F5" s="21">
        <v>50</v>
      </c>
      <c r="G5" s="18"/>
      <c r="H5" s="18"/>
      <c r="I5" s="19"/>
      <c r="J5" s="2"/>
      <c r="K5" s="53" t="s">
        <v>15</v>
      </c>
    </row>
    <row r="6" spans="1:11" s="39" customFormat="1" ht="15" customHeight="1" x14ac:dyDescent="0.3">
      <c r="A6" s="15">
        <v>44239</v>
      </c>
      <c r="B6" s="60">
        <v>3</v>
      </c>
      <c r="C6" s="55" t="s">
        <v>56</v>
      </c>
      <c r="D6" s="41" t="s">
        <v>13</v>
      </c>
      <c r="E6" s="20"/>
      <c r="F6" s="21">
        <v>800</v>
      </c>
      <c r="G6" s="18"/>
      <c r="H6" s="18"/>
      <c r="I6" s="19"/>
      <c r="J6" s="2"/>
      <c r="K6" s="53" t="s">
        <v>20</v>
      </c>
    </row>
    <row r="7" spans="1:11" s="39" customFormat="1" ht="15" customHeight="1" x14ac:dyDescent="0.3">
      <c r="A7" s="15">
        <v>44243</v>
      </c>
      <c r="B7" s="60">
        <v>4</v>
      </c>
      <c r="C7" s="55" t="s">
        <v>59</v>
      </c>
      <c r="D7" s="41" t="s">
        <v>13</v>
      </c>
      <c r="E7" s="20"/>
      <c r="F7" s="21">
        <v>100</v>
      </c>
      <c r="G7" s="18"/>
      <c r="H7" s="18"/>
      <c r="I7" s="19"/>
      <c r="J7" s="2"/>
      <c r="K7" s="53" t="s">
        <v>21</v>
      </c>
    </row>
    <row r="8" spans="1:11" s="39" customFormat="1" ht="15" customHeight="1" x14ac:dyDescent="0.3">
      <c r="A8" s="15">
        <v>44244</v>
      </c>
      <c r="B8" s="60">
        <v>5</v>
      </c>
      <c r="C8" s="55" t="s">
        <v>60</v>
      </c>
      <c r="D8" s="41" t="s">
        <v>13</v>
      </c>
      <c r="E8" s="20"/>
      <c r="F8" s="21">
        <v>10</v>
      </c>
      <c r="G8" s="18"/>
      <c r="H8" s="18"/>
      <c r="I8" s="19"/>
      <c r="J8" s="2"/>
      <c r="K8" s="53" t="s">
        <v>22</v>
      </c>
    </row>
    <row r="9" spans="1:11" s="39" customFormat="1" ht="15" customHeight="1" x14ac:dyDescent="0.3">
      <c r="A9" s="15">
        <v>44249</v>
      </c>
      <c r="B9" s="60">
        <v>6</v>
      </c>
      <c r="C9" s="55" t="s">
        <v>61</v>
      </c>
      <c r="D9" s="41" t="s">
        <v>13</v>
      </c>
      <c r="E9" s="20"/>
      <c r="F9" s="21">
        <v>100</v>
      </c>
      <c r="G9" s="18"/>
      <c r="H9" s="18"/>
      <c r="I9" s="19"/>
      <c r="J9" s="2"/>
      <c r="K9" s="53" t="s">
        <v>23</v>
      </c>
    </row>
    <row r="10" spans="1:11" s="39" customFormat="1" ht="15" customHeight="1" x14ac:dyDescent="0.3">
      <c r="A10" s="15">
        <v>44252</v>
      </c>
      <c r="B10" s="60">
        <v>7</v>
      </c>
      <c r="C10" s="55" t="s">
        <v>62</v>
      </c>
      <c r="D10" s="41" t="s">
        <v>13</v>
      </c>
      <c r="E10" s="20"/>
      <c r="F10" s="21">
        <v>20</v>
      </c>
      <c r="G10" s="18"/>
      <c r="H10" s="18"/>
      <c r="I10" s="19"/>
      <c r="J10" s="2"/>
      <c r="K10" s="53" t="s">
        <v>24</v>
      </c>
    </row>
    <row r="11" spans="1:11" s="39" customFormat="1" ht="15" customHeight="1" x14ac:dyDescent="0.3">
      <c r="A11" s="15">
        <v>44233</v>
      </c>
      <c r="B11" s="60">
        <v>8</v>
      </c>
      <c r="C11" s="55" t="s">
        <v>63</v>
      </c>
      <c r="D11" s="41" t="s">
        <v>13</v>
      </c>
      <c r="E11" s="17">
        <v>20</v>
      </c>
      <c r="F11" s="18"/>
      <c r="G11" s="18"/>
      <c r="H11" s="18"/>
      <c r="I11" s="19"/>
      <c r="J11" s="2"/>
      <c r="K11" s="53" t="s">
        <v>13</v>
      </c>
    </row>
    <row r="12" spans="1:11" s="39" customFormat="1" ht="15" customHeight="1" x14ac:dyDescent="0.3">
      <c r="A12" s="15">
        <v>44257</v>
      </c>
      <c r="B12" s="60">
        <v>9</v>
      </c>
      <c r="C12" s="55" t="s">
        <v>64</v>
      </c>
      <c r="D12" s="57" t="s">
        <v>22</v>
      </c>
      <c r="E12" s="17"/>
      <c r="F12" s="18">
        <v>143.41999999999999</v>
      </c>
      <c r="G12" s="18"/>
      <c r="H12" s="18"/>
      <c r="I12" s="19"/>
      <c r="J12" s="2"/>
      <c r="K12" s="53" t="s">
        <v>25</v>
      </c>
    </row>
    <row r="13" spans="1:11" s="39" customFormat="1" ht="15" customHeight="1" x14ac:dyDescent="0.3">
      <c r="A13" s="15">
        <v>44258</v>
      </c>
      <c r="B13" s="60">
        <v>10</v>
      </c>
      <c r="C13" s="55" t="s">
        <v>65</v>
      </c>
      <c r="D13" s="57" t="s">
        <v>13</v>
      </c>
      <c r="E13" s="17"/>
      <c r="F13" s="58">
        <v>20</v>
      </c>
      <c r="G13" s="18"/>
      <c r="H13" s="18"/>
      <c r="I13" s="19"/>
      <c r="J13" s="2"/>
      <c r="K13" s="2" t="s">
        <v>26</v>
      </c>
    </row>
    <row r="14" spans="1:11" s="39" customFormat="1" ht="15" customHeight="1" x14ac:dyDescent="0.3">
      <c r="A14" s="15">
        <v>44259</v>
      </c>
      <c r="B14" s="60">
        <v>11</v>
      </c>
      <c r="C14" s="55" t="s">
        <v>66</v>
      </c>
      <c r="D14" s="57" t="s">
        <v>13</v>
      </c>
      <c r="E14" s="17"/>
      <c r="F14" s="18">
        <v>50</v>
      </c>
      <c r="G14" s="18"/>
      <c r="H14" s="18"/>
      <c r="I14" s="19"/>
      <c r="J14" s="2"/>
      <c r="K14" s="2" t="s">
        <v>27</v>
      </c>
    </row>
    <row r="15" spans="1:11" s="39" customFormat="1" ht="15" customHeight="1" x14ac:dyDescent="0.3">
      <c r="A15" s="15">
        <v>44259</v>
      </c>
      <c r="B15" s="60">
        <v>12</v>
      </c>
      <c r="C15" s="55" t="s">
        <v>67</v>
      </c>
      <c r="D15" s="57" t="s">
        <v>13</v>
      </c>
      <c r="E15" s="17"/>
      <c r="F15" s="18">
        <v>450</v>
      </c>
      <c r="G15" s="18"/>
      <c r="H15" s="18"/>
      <c r="I15" s="19"/>
      <c r="J15" s="2"/>
      <c r="K15" s="2" t="s">
        <v>28</v>
      </c>
    </row>
    <row r="16" spans="1:11" s="39" customFormat="1" ht="15" customHeight="1" x14ac:dyDescent="0.3">
      <c r="A16" s="15">
        <v>44270</v>
      </c>
      <c r="B16" s="60">
        <v>13</v>
      </c>
      <c r="C16" s="55" t="s">
        <v>64</v>
      </c>
      <c r="D16" s="57" t="s">
        <v>22</v>
      </c>
      <c r="E16" s="17"/>
      <c r="F16" s="18">
        <v>2457.5</v>
      </c>
      <c r="G16" s="18"/>
      <c r="H16" s="18"/>
      <c r="I16" s="19"/>
      <c r="J16" s="2"/>
      <c r="K16" s="2" t="s">
        <v>29</v>
      </c>
    </row>
    <row r="17" spans="1:11" s="39" customFormat="1" ht="15" customHeight="1" x14ac:dyDescent="0.3">
      <c r="A17" s="15">
        <v>44280</v>
      </c>
      <c r="B17" s="60">
        <v>14</v>
      </c>
      <c r="C17" s="55" t="s">
        <v>71</v>
      </c>
      <c r="D17" s="57" t="s">
        <v>13</v>
      </c>
      <c r="E17" s="17"/>
      <c r="F17" s="18">
        <v>50</v>
      </c>
      <c r="G17" s="18"/>
      <c r="H17" s="18"/>
      <c r="I17" s="19"/>
      <c r="J17" s="2"/>
      <c r="K17" s="2" t="s">
        <v>30</v>
      </c>
    </row>
    <row r="18" spans="1:11" s="39" customFormat="1" ht="15" customHeight="1" x14ac:dyDescent="0.3">
      <c r="A18" s="15">
        <v>44284</v>
      </c>
      <c r="B18" s="60">
        <v>15</v>
      </c>
      <c r="C18" s="55" t="s">
        <v>73</v>
      </c>
      <c r="D18" s="57" t="s">
        <v>13</v>
      </c>
      <c r="E18" s="17"/>
      <c r="F18" s="18">
        <v>50</v>
      </c>
      <c r="G18" s="18"/>
      <c r="H18" s="18"/>
      <c r="I18" s="19"/>
      <c r="J18" s="2"/>
      <c r="K18" s="2" t="s">
        <v>33</v>
      </c>
    </row>
    <row r="19" spans="1:11" s="39" customFormat="1" ht="15" customHeight="1" x14ac:dyDescent="0.3">
      <c r="A19" s="15">
        <v>44287</v>
      </c>
      <c r="B19" s="60">
        <v>16</v>
      </c>
      <c r="C19" s="55" t="s">
        <v>74</v>
      </c>
      <c r="D19" s="57" t="s">
        <v>13</v>
      </c>
      <c r="E19" s="17">
        <v>100</v>
      </c>
      <c r="F19" s="18"/>
      <c r="G19" s="18"/>
      <c r="H19" s="18"/>
      <c r="I19" s="19"/>
      <c r="J19" s="2"/>
      <c r="K19" s="2" t="s">
        <v>31</v>
      </c>
    </row>
    <row r="20" spans="1:11" s="39" customFormat="1" ht="15" customHeight="1" x14ac:dyDescent="0.3">
      <c r="A20" s="15"/>
      <c r="B20" s="60">
        <v>17</v>
      </c>
      <c r="C20" s="55"/>
      <c r="D20" s="57"/>
      <c r="E20" s="17"/>
      <c r="F20" s="18"/>
      <c r="G20" s="18"/>
      <c r="H20" s="18"/>
      <c r="I20" s="19"/>
      <c r="J20" s="2"/>
      <c r="K20" s="2"/>
    </row>
    <row r="21" spans="1:11" s="39" customFormat="1" ht="15" customHeight="1" x14ac:dyDescent="0.3">
      <c r="A21" s="15"/>
      <c r="B21" s="60">
        <v>18</v>
      </c>
      <c r="C21" s="55"/>
      <c r="D21" s="57"/>
      <c r="E21" s="17"/>
      <c r="F21" s="18"/>
      <c r="G21" s="18"/>
      <c r="H21" s="18"/>
      <c r="I21" s="19"/>
      <c r="J21" s="2"/>
      <c r="K21" s="2"/>
    </row>
    <row r="22" spans="1:11" s="39" customFormat="1" ht="15" customHeight="1" x14ac:dyDescent="0.3">
      <c r="A22" s="15"/>
      <c r="B22" s="60">
        <v>19</v>
      </c>
      <c r="C22" s="55"/>
      <c r="D22" s="57"/>
      <c r="E22" s="17"/>
      <c r="F22" s="18"/>
      <c r="G22" s="18"/>
      <c r="H22" s="18"/>
      <c r="I22" s="19"/>
      <c r="J22" s="2"/>
      <c r="K22" s="2"/>
    </row>
    <row r="23" spans="1:11" s="39" customFormat="1" ht="15" customHeight="1" x14ac:dyDescent="0.3">
      <c r="A23" s="15"/>
      <c r="B23" s="16">
        <v>20</v>
      </c>
      <c r="C23" s="55"/>
      <c r="D23" s="57"/>
      <c r="E23" s="17"/>
      <c r="F23" s="18"/>
      <c r="G23" s="18"/>
      <c r="H23" s="18"/>
      <c r="I23" s="19"/>
      <c r="J23" s="2"/>
      <c r="K23" s="2"/>
    </row>
    <row r="24" spans="1:11" s="39" customFormat="1" ht="15" customHeight="1" x14ac:dyDescent="0.3">
      <c r="A24" s="15"/>
      <c r="B24" s="16">
        <v>21</v>
      </c>
      <c r="C24" s="55"/>
      <c r="D24" s="57"/>
      <c r="E24" s="17"/>
      <c r="F24" s="18"/>
      <c r="G24" s="18"/>
      <c r="H24" s="18"/>
      <c r="I24" s="19"/>
      <c r="J24" s="2"/>
      <c r="K24" s="2"/>
    </row>
    <row r="25" spans="1:11" s="39" customFormat="1" ht="15" customHeight="1" x14ac:dyDescent="0.3">
      <c r="A25" s="15"/>
      <c r="B25" s="60">
        <v>22</v>
      </c>
      <c r="C25" s="55"/>
      <c r="D25" s="57"/>
      <c r="E25" s="17"/>
      <c r="F25" s="18"/>
      <c r="G25" s="18"/>
      <c r="H25" s="18"/>
      <c r="I25" s="19"/>
      <c r="J25" s="2"/>
      <c r="K25" s="2"/>
    </row>
    <row r="26" spans="1:11" s="39" customFormat="1" ht="15" customHeight="1" x14ac:dyDescent="0.3">
      <c r="A26" s="15"/>
      <c r="B26" s="60">
        <v>23</v>
      </c>
      <c r="C26" s="40"/>
      <c r="D26" s="63"/>
      <c r="E26" s="17"/>
      <c r="F26" s="18"/>
      <c r="G26" s="18"/>
      <c r="H26" s="18"/>
      <c r="I26" s="19"/>
      <c r="J26" s="2"/>
      <c r="K26" s="2"/>
    </row>
    <row r="27" spans="1:11" s="39" customFormat="1" ht="15" customHeight="1" x14ac:dyDescent="0.3">
      <c r="A27" s="15"/>
      <c r="B27" s="16">
        <v>24</v>
      </c>
      <c r="C27" s="55"/>
      <c r="D27" s="57"/>
      <c r="E27" s="17"/>
      <c r="F27" s="18"/>
      <c r="G27" s="18"/>
      <c r="H27" s="18"/>
      <c r="I27" s="19"/>
      <c r="J27" s="2"/>
      <c r="K27" s="2"/>
    </row>
    <row r="28" spans="1:11" s="39" customFormat="1" ht="15" customHeight="1" x14ac:dyDescent="0.3">
      <c r="A28" s="15"/>
      <c r="B28" s="16">
        <v>25</v>
      </c>
      <c r="C28" s="55"/>
      <c r="D28" s="41"/>
      <c r="E28" s="17"/>
      <c r="F28" s="18"/>
      <c r="G28" s="18"/>
      <c r="H28" s="18"/>
      <c r="I28" s="19"/>
      <c r="J28" s="2"/>
      <c r="K28" s="2"/>
    </row>
    <row r="29" spans="1:11" s="39" customFormat="1" ht="15" customHeight="1" x14ac:dyDescent="0.3">
      <c r="A29" s="43"/>
      <c r="B29" s="16">
        <v>26</v>
      </c>
      <c r="C29" s="55"/>
      <c r="D29" s="57"/>
      <c r="E29" s="17"/>
      <c r="F29" s="18"/>
      <c r="G29" s="18"/>
      <c r="H29" s="18"/>
      <c r="I29" s="19"/>
      <c r="J29" s="2"/>
      <c r="K29" s="2"/>
    </row>
    <row r="30" spans="1:11" s="39" customFormat="1" ht="15" customHeight="1" x14ac:dyDescent="0.3">
      <c r="A30" s="43"/>
      <c r="B30" s="16">
        <v>27</v>
      </c>
      <c r="C30" s="42"/>
      <c r="D30" s="19"/>
      <c r="E30" s="17"/>
      <c r="F30" s="18"/>
      <c r="G30" s="18"/>
      <c r="H30" s="18"/>
      <c r="I30" s="19"/>
      <c r="J30" s="2"/>
      <c r="K30" s="2"/>
    </row>
    <row r="31" spans="1:11" s="39" customFormat="1" ht="15" customHeight="1" x14ac:dyDescent="0.3">
      <c r="A31" s="43"/>
      <c r="B31" s="16">
        <v>28</v>
      </c>
      <c r="C31" s="42"/>
      <c r="D31" s="19"/>
      <c r="E31" s="17"/>
      <c r="F31" s="18"/>
      <c r="G31" s="18"/>
      <c r="H31" s="18"/>
      <c r="I31" s="19"/>
      <c r="J31" s="2"/>
      <c r="K31" s="2"/>
    </row>
    <row r="32" spans="1:11" s="39" customFormat="1" ht="15" customHeight="1" x14ac:dyDescent="0.3">
      <c r="A32" s="43"/>
      <c r="B32" s="16">
        <v>29</v>
      </c>
      <c r="C32" s="55"/>
      <c r="D32" s="41"/>
      <c r="E32" s="17"/>
      <c r="F32" s="18"/>
      <c r="G32" s="18"/>
      <c r="H32" s="18"/>
      <c r="I32" s="19"/>
      <c r="J32" s="2"/>
      <c r="K32" s="2"/>
    </row>
    <row r="33" spans="1:11" s="39" customFormat="1" ht="15" customHeight="1" x14ac:dyDescent="0.3">
      <c r="A33" s="15"/>
      <c r="B33" s="16">
        <v>30</v>
      </c>
      <c r="C33" s="42"/>
      <c r="D33" s="41"/>
      <c r="E33" s="17"/>
      <c r="F33" s="18"/>
      <c r="G33" s="18"/>
      <c r="H33" s="18"/>
      <c r="I33" s="19"/>
      <c r="J33" s="2"/>
      <c r="K33" s="2"/>
    </row>
    <row r="34" spans="1:11" s="39" customFormat="1" ht="15" customHeight="1" x14ac:dyDescent="0.3">
      <c r="A34" s="15"/>
      <c r="B34" s="16">
        <v>31</v>
      </c>
      <c r="C34" s="55"/>
      <c r="D34" s="41"/>
      <c r="E34" s="17"/>
      <c r="F34" s="18"/>
      <c r="G34" s="18"/>
      <c r="H34" s="18"/>
      <c r="I34" s="19"/>
      <c r="J34" s="2"/>
      <c r="K34" s="2"/>
    </row>
    <row r="35" spans="1:11" s="39" customFormat="1" ht="15" customHeight="1" x14ac:dyDescent="0.3">
      <c r="A35" s="15"/>
      <c r="B35" s="16">
        <v>32</v>
      </c>
      <c r="C35" s="55"/>
      <c r="D35" s="41"/>
      <c r="E35" s="17"/>
      <c r="F35" s="18"/>
      <c r="G35" s="18"/>
      <c r="H35" s="18"/>
      <c r="I35" s="19"/>
      <c r="J35" s="2"/>
      <c r="K35" s="2"/>
    </row>
    <row r="36" spans="1:11" s="39" customFormat="1" ht="15" customHeight="1" x14ac:dyDescent="0.3">
      <c r="A36" s="15"/>
      <c r="B36" s="16">
        <v>33</v>
      </c>
      <c r="C36" s="55"/>
      <c r="D36" s="41"/>
      <c r="E36" s="17"/>
      <c r="F36" s="18"/>
      <c r="G36" s="18"/>
      <c r="H36" s="18"/>
      <c r="I36" s="19"/>
      <c r="J36" s="2"/>
      <c r="K36" s="2"/>
    </row>
    <row r="37" spans="1:11" s="39" customFormat="1" ht="15" customHeight="1" x14ac:dyDescent="0.3">
      <c r="A37" s="15"/>
      <c r="B37" s="16">
        <v>34</v>
      </c>
      <c r="C37" s="55"/>
      <c r="D37" s="41"/>
      <c r="E37" s="17"/>
      <c r="F37" s="18"/>
      <c r="G37" s="18"/>
      <c r="H37" s="18"/>
      <c r="I37" s="19"/>
      <c r="J37" s="2"/>
      <c r="K37" s="2"/>
    </row>
    <row r="38" spans="1:11" s="39" customFormat="1" ht="15" customHeight="1" x14ac:dyDescent="0.3">
      <c r="A38" s="15"/>
      <c r="B38" s="61">
        <v>35</v>
      </c>
      <c r="C38" s="40"/>
      <c r="D38" s="19"/>
      <c r="E38" s="20"/>
      <c r="F38" s="18"/>
      <c r="G38" s="18"/>
      <c r="H38" s="18"/>
      <c r="I38" s="19"/>
      <c r="J38" s="2"/>
      <c r="K38" s="2"/>
    </row>
    <row r="39" spans="1:11" s="39" customFormat="1" ht="15" customHeight="1" x14ac:dyDescent="0.3">
      <c r="A39" s="15"/>
      <c r="B39" s="16">
        <v>36</v>
      </c>
      <c r="C39" s="55"/>
      <c r="D39" s="41"/>
      <c r="E39" s="17"/>
      <c r="F39" s="18"/>
      <c r="G39" s="18"/>
      <c r="H39" s="18"/>
      <c r="I39" s="19"/>
      <c r="J39" s="2"/>
      <c r="K39" s="2"/>
    </row>
    <row r="40" spans="1:11" s="39" customFormat="1" ht="15" customHeight="1" x14ac:dyDescent="0.3">
      <c r="A40" s="15"/>
      <c r="B40" s="16">
        <v>37</v>
      </c>
      <c r="C40" s="55"/>
      <c r="D40" s="41"/>
      <c r="E40" s="17"/>
      <c r="F40" s="18"/>
      <c r="G40" s="18"/>
      <c r="H40" s="18"/>
      <c r="I40" s="19"/>
      <c r="J40" s="2"/>
      <c r="K40" s="2"/>
    </row>
    <row r="41" spans="1:11" s="39" customFormat="1" ht="15" customHeight="1" x14ac:dyDescent="0.3">
      <c r="A41" s="15"/>
      <c r="B41" s="16">
        <v>38</v>
      </c>
      <c r="C41" s="55"/>
      <c r="D41" s="57"/>
      <c r="E41" s="17"/>
      <c r="F41" s="18"/>
      <c r="G41" s="18"/>
      <c r="H41" s="18"/>
      <c r="I41" s="19"/>
      <c r="J41" s="2"/>
      <c r="K41" s="2"/>
    </row>
    <row r="42" spans="1:11" s="39" customFormat="1" ht="15" customHeight="1" x14ac:dyDescent="0.3">
      <c r="A42" s="15"/>
      <c r="B42" s="61">
        <v>39</v>
      </c>
      <c r="C42" s="40"/>
      <c r="D42" s="19"/>
      <c r="E42" s="20"/>
      <c r="F42" s="18"/>
      <c r="G42" s="18"/>
      <c r="H42" s="18"/>
      <c r="I42" s="19"/>
      <c r="J42" s="2"/>
      <c r="K42" s="2"/>
    </row>
    <row r="43" spans="1:11" s="39" customFormat="1" ht="15" customHeight="1" x14ac:dyDescent="0.3">
      <c r="A43" s="15"/>
      <c r="B43" s="16">
        <v>40</v>
      </c>
      <c r="C43" s="55"/>
      <c r="D43" s="19"/>
      <c r="E43" s="20"/>
      <c r="F43" s="18"/>
      <c r="G43" s="18"/>
      <c r="H43" s="18"/>
      <c r="I43" s="19"/>
      <c r="J43" s="2"/>
      <c r="K43" s="2"/>
    </row>
    <row r="44" spans="1:11" s="39" customFormat="1" ht="15" customHeight="1" x14ac:dyDescent="0.3">
      <c r="A44" s="15"/>
      <c r="B44" s="16">
        <v>41</v>
      </c>
      <c r="C44" s="40"/>
      <c r="D44" s="19"/>
      <c r="E44" s="20"/>
      <c r="F44" s="18"/>
      <c r="G44" s="18"/>
      <c r="H44" s="18"/>
      <c r="I44" s="19"/>
      <c r="J44" s="2"/>
      <c r="K44" s="2"/>
    </row>
    <row r="45" spans="1:11" s="39" customFormat="1" ht="15" customHeight="1" x14ac:dyDescent="0.3">
      <c r="A45" s="15"/>
      <c r="B45" s="16">
        <v>42</v>
      </c>
      <c r="C45" s="55"/>
      <c r="D45" s="57"/>
      <c r="E45" s="17"/>
      <c r="F45" s="18"/>
      <c r="G45" s="18"/>
      <c r="H45" s="18"/>
      <c r="I45" s="19"/>
      <c r="J45" s="2"/>
      <c r="K45" s="2"/>
    </row>
    <row r="46" spans="1:11" s="39" customFormat="1" ht="15" customHeight="1" x14ac:dyDescent="0.3">
      <c r="A46" s="15"/>
      <c r="B46" s="16">
        <v>43</v>
      </c>
      <c r="C46" s="55"/>
      <c r="D46" s="41"/>
      <c r="E46" s="17"/>
      <c r="F46" s="18"/>
      <c r="G46" s="18"/>
      <c r="H46" s="18"/>
      <c r="I46" s="19"/>
      <c r="J46" s="2"/>
      <c r="K46" s="2"/>
    </row>
    <row r="47" spans="1:11" s="39" customFormat="1" ht="15" customHeight="1" x14ac:dyDescent="0.3">
      <c r="A47" s="15"/>
      <c r="B47" s="16">
        <v>44</v>
      </c>
      <c r="C47" s="55"/>
      <c r="D47" s="41"/>
      <c r="E47" s="17"/>
      <c r="F47" s="18"/>
      <c r="G47" s="18"/>
      <c r="H47" s="18"/>
      <c r="I47" s="19"/>
      <c r="J47" s="2"/>
      <c r="K47" s="2"/>
    </row>
    <row r="48" spans="1:11" s="39" customFormat="1" ht="15" customHeight="1" x14ac:dyDescent="0.3">
      <c r="A48" s="15"/>
      <c r="B48" s="16">
        <v>45</v>
      </c>
      <c r="C48" s="55"/>
      <c r="D48" s="41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3">
      <c r="A49" s="15"/>
      <c r="B49" s="16">
        <v>46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3">
      <c r="A50" s="15"/>
      <c r="B50" s="16">
        <v>47</v>
      </c>
      <c r="C50" s="55"/>
      <c r="D50" s="2"/>
      <c r="E50" s="20"/>
      <c r="F50" s="18"/>
      <c r="G50" s="18"/>
      <c r="H50" s="18"/>
      <c r="I50" s="19"/>
      <c r="J50" s="2"/>
      <c r="K50" s="2"/>
    </row>
    <row r="51" spans="1:11" s="39" customFormat="1" ht="15" customHeight="1" x14ac:dyDescent="0.3">
      <c r="A51" s="15"/>
      <c r="B51" s="16">
        <v>48</v>
      </c>
      <c r="C51" s="55"/>
      <c r="D51" s="2"/>
      <c r="E51" s="20"/>
      <c r="F51" s="18"/>
      <c r="G51" s="18"/>
      <c r="H51" s="18"/>
      <c r="I51" s="19"/>
      <c r="J51" s="2"/>
      <c r="K51" s="2"/>
    </row>
    <row r="52" spans="1:11" s="39" customFormat="1" ht="15" customHeight="1" x14ac:dyDescent="0.3">
      <c r="A52" s="15"/>
      <c r="B52" s="16">
        <v>49</v>
      </c>
      <c r="C52" s="55"/>
      <c r="D52" s="2"/>
      <c r="E52" s="20"/>
      <c r="F52" s="18"/>
      <c r="G52" s="18"/>
      <c r="H52" s="18"/>
      <c r="I52" s="19"/>
      <c r="J52" s="2"/>
      <c r="K52" s="2"/>
    </row>
    <row r="53" spans="1:11" s="39" customFormat="1" ht="15" customHeight="1" x14ac:dyDescent="0.3">
      <c r="A53" s="15"/>
      <c r="B53" s="16">
        <v>50</v>
      </c>
      <c r="C53" s="55"/>
      <c r="D53" s="41"/>
      <c r="E53" s="17"/>
      <c r="F53" s="18"/>
      <c r="G53" s="18"/>
      <c r="H53" s="18"/>
      <c r="I53" s="19"/>
      <c r="J53" s="2"/>
      <c r="K53" s="2"/>
    </row>
    <row r="54" spans="1:11" s="39" customFormat="1" ht="15" customHeight="1" x14ac:dyDescent="0.3">
      <c r="A54" s="15"/>
      <c r="B54" s="16">
        <v>51</v>
      </c>
      <c r="C54" s="55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3">
      <c r="A55" s="15"/>
      <c r="B55" s="61">
        <v>52</v>
      </c>
      <c r="C55" s="40"/>
      <c r="D55" s="19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3">
      <c r="A56" s="15"/>
      <c r="B56" s="42">
        <v>53</v>
      </c>
      <c r="C56" s="40"/>
      <c r="D56" s="63"/>
      <c r="E56" s="20"/>
      <c r="F56" s="18"/>
      <c r="G56" s="18"/>
      <c r="H56" s="18"/>
      <c r="I56" s="19"/>
      <c r="J56" s="2"/>
      <c r="K56" s="2"/>
    </row>
    <row r="57" spans="1:11" s="39" customFormat="1" ht="15" customHeight="1" x14ac:dyDescent="0.3">
      <c r="A57" s="15"/>
      <c r="B57" s="16">
        <v>54</v>
      </c>
      <c r="C57" s="42"/>
      <c r="D57" s="19"/>
      <c r="E57" s="20"/>
      <c r="F57" s="18"/>
      <c r="G57" s="58"/>
      <c r="H57" s="18"/>
      <c r="I57" s="19"/>
      <c r="J57" s="2"/>
      <c r="K57" s="2"/>
    </row>
    <row r="58" spans="1:11" s="39" customFormat="1" ht="15" customHeight="1" x14ac:dyDescent="0.3">
      <c r="A58" s="15"/>
      <c r="B58" s="16">
        <v>55</v>
      </c>
      <c r="C58" s="55"/>
      <c r="D58" s="41"/>
      <c r="E58" s="17"/>
      <c r="F58" s="18"/>
      <c r="G58" s="18"/>
      <c r="H58" s="18"/>
      <c r="I58" s="19"/>
      <c r="J58" s="2"/>
      <c r="K58" s="2"/>
    </row>
    <row r="59" spans="1:11" s="39" customFormat="1" ht="15" customHeight="1" x14ac:dyDescent="0.3">
      <c r="A59" s="15"/>
      <c r="B59" s="16">
        <v>56</v>
      </c>
      <c r="C59" s="55"/>
      <c r="D59" s="41"/>
      <c r="E59" s="17"/>
      <c r="F59" s="18"/>
      <c r="G59" s="18"/>
      <c r="H59" s="18"/>
      <c r="I59" s="19"/>
      <c r="J59" s="2"/>
      <c r="K59" s="2"/>
    </row>
    <row r="60" spans="1:11" s="39" customFormat="1" ht="15" customHeight="1" x14ac:dyDescent="0.3">
      <c r="A60" s="15"/>
      <c r="B60" s="16">
        <v>57</v>
      </c>
      <c r="C60" s="55"/>
      <c r="D60" s="41"/>
      <c r="E60" s="17"/>
      <c r="F60" s="18"/>
      <c r="G60" s="18"/>
      <c r="H60" s="18"/>
      <c r="I60" s="19"/>
      <c r="J60" s="2"/>
      <c r="K60" s="2"/>
    </row>
    <row r="61" spans="1:11" s="39" customFormat="1" ht="15" customHeight="1" x14ac:dyDescent="0.3">
      <c r="A61" s="15"/>
      <c r="B61" s="61">
        <v>58</v>
      </c>
      <c r="C61" s="40"/>
      <c r="D61" s="19"/>
      <c r="F61" s="17"/>
      <c r="G61" s="18"/>
      <c r="H61" s="18"/>
      <c r="I61" s="19"/>
      <c r="J61" s="2"/>
      <c r="K61" s="2"/>
    </row>
    <row r="62" spans="1:11" s="39" customFormat="1" ht="15" customHeight="1" x14ac:dyDescent="0.3">
      <c r="A62" s="15"/>
      <c r="B62" s="60">
        <v>59</v>
      </c>
      <c r="C62" s="40"/>
      <c r="D62" s="19"/>
      <c r="E62" s="20"/>
      <c r="F62" s="21"/>
      <c r="G62" s="18"/>
      <c r="H62" s="18"/>
      <c r="I62" s="19"/>
      <c r="J62" s="2"/>
      <c r="K62" s="2"/>
    </row>
    <row r="63" spans="1:11" s="39" customFormat="1" ht="15" customHeight="1" x14ac:dyDescent="0.3">
      <c r="A63" s="15"/>
      <c r="B63" s="60">
        <v>60</v>
      </c>
      <c r="C63" s="40"/>
      <c r="D63" s="19"/>
      <c r="E63" s="20"/>
      <c r="F63" s="18"/>
      <c r="G63" s="18"/>
      <c r="H63" s="18"/>
      <c r="I63" s="19"/>
      <c r="J63" s="2"/>
      <c r="K63" s="2"/>
    </row>
    <row r="64" spans="1:11" s="39" customFormat="1" ht="15" customHeight="1" x14ac:dyDescent="0.3">
      <c r="A64" s="15"/>
      <c r="B64" s="60">
        <v>61</v>
      </c>
      <c r="C64" s="40"/>
      <c r="D64" s="19"/>
      <c r="E64" s="20"/>
      <c r="F64" s="18"/>
      <c r="G64" s="18"/>
      <c r="H64" s="18"/>
      <c r="I64" s="19"/>
      <c r="J64" s="2"/>
      <c r="K64" s="2"/>
    </row>
    <row r="65" spans="1:11" s="39" customFormat="1" ht="15" customHeight="1" x14ac:dyDescent="0.3">
      <c r="A65" s="15"/>
      <c r="B65" s="60">
        <v>62</v>
      </c>
      <c r="C65" s="40"/>
      <c r="D65" s="19"/>
      <c r="E65" s="20"/>
      <c r="F65" s="58"/>
      <c r="G65" s="18"/>
      <c r="H65" s="18"/>
      <c r="I65" s="19"/>
      <c r="J65" s="2"/>
      <c r="K65" s="2"/>
    </row>
    <row r="66" spans="1:11" s="39" customFormat="1" ht="15" customHeight="1" x14ac:dyDescent="0.3">
      <c r="A66" s="15"/>
      <c r="B66" s="16">
        <v>63</v>
      </c>
      <c r="C66" s="42"/>
      <c r="D66" s="19"/>
      <c r="E66" s="17"/>
      <c r="F66" s="18"/>
      <c r="G66" s="18"/>
      <c r="H66" s="18"/>
      <c r="I66" s="19"/>
      <c r="J66" s="2"/>
      <c r="K66" s="2"/>
    </row>
    <row r="67" spans="1:11" s="39" customFormat="1" ht="15" customHeight="1" x14ac:dyDescent="0.3">
      <c r="A67" s="15"/>
      <c r="B67" s="61">
        <v>64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3">
      <c r="A68" s="15"/>
      <c r="B68" s="16">
        <v>65</v>
      </c>
      <c r="C68" s="42"/>
      <c r="D68" s="19"/>
      <c r="E68" s="17"/>
      <c r="F68" s="18"/>
      <c r="G68" s="18"/>
      <c r="H68" s="18"/>
      <c r="I68" s="19"/>
      <c r="J68" s="2"/>
      <c r="K68" s="2"/>
    </row>
    <row r="69" spans="1:11" s="39" customFormat="1" ht="15" customHeight="1" x14ac:dyDescent="0.3">
      <c r="A69" s="15"/>
      <c r="B69" s="16">
        <v>66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3">
      <c r="A70" s="15"/>
      <c r="B70" s="16">
        <v>67</v>
      </c>
      <c r="C70" s="42"/>
      <c r="D70" s="19"/>
      <c r="E70" s="17"/>
      <c r="F70" s="18"/>
      <c r="G70" s="18"/>
      <c r="H70" s="18"/>
      <c r="I70" s="19"/>
      <c r="J70" s="2"/>
      <c r="K70" s="2"/>
    </row>
    <row r="71" spans="1:11" s="39" customFormat="1" ht="15" customHeight="1" x14ac:dyDescent="0.3">
      <c r="A71" s="15"/>
      <c r="B71" s="16">
        <v>68</v>
      </c>
      <c r="C71" s="55"/>
      <c r="D71" s="41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3">
      <c r="A72" s="15"/>
      <c r="B72" s="16">
        <v>69</v>
      </c>
      <c r="C72" s="55"/>
      <c r="D72" s="41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3">
      <c r="A73" s="15"/>
      <c r="B73" s="16">
        <v>70</v>
      </c>
      <c r="C73" s="55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3">
      <c r="A74" s="15"/>
      <c r="B74" s="16">
        <v>71</v>
      </c>
      <c r="C74" s="42"/>
      <c r="D74" s="19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3">
      <c r="A75" s="15"/>
      <c r="B75" s="16">
        <v>72</v>
      </c>
      <c r="C75" s="42"/>
      <c r="D75" s="19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3">
      <c r="A76" s="15"/>
      <c r="B76" s="16">
        <v>73</v>
      </c>
      <c r="C76" s="42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3">
      <c r="A77" s="15"/>
      <c r="B77" s="16">
        <v>74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3">
      <c r="A78" s="43"/>
      <c r="B78" s="16">
        <v>75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3">
      <c r="A79" s="15"/>
      <c r="B79" s="16">
        <v>76</v>
      </c>
      <c r="C79" s="40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3">
      <c r="A80" s="43"/>
      <c r="B80" s="16">
        <v>77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3">
      <c r="A81" s="43"/>
      <c r="B81" s="16">
        <v>78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3">
      <c r="A82" s="15"/>
      <c r="B82" s="60">
        <v>79</v>
      </c>
      <c r="C82" s="64"/>
      <c r="E82" s="65"/>
      <c r="F82" s="21"/>
      <c r="G82" s="18"/>
      <c r="H82" s="18"/>
      <c r="I82" s="19"/>
      <c r="J82" s="2"/>
      <c r="K82" s="2"/>
    </row>
    <row r="83" spans="1:11" s="39" customFormat="1" ht="15" customHeight="1" x14ac:dyDescent="0.3">
      <c r="A83" s="15"/>
      <c r="B83" s="16">
        <v>80</v>
      </c>
      <c r="C83" s="55"/>
      <c r="D83" s="41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3">
      <c r="A84" s="15"/>
      <c r="B84" s="16">
        <v>81</v>
      </c>
      <c r="C84" s="55"/>
      <c r="D84" s="41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3">
      <c r="A85" s="15"/>
      <c r="B85" s="16">
        <v>82</v>
      </c>
      <c r="C85" s="55"/>
      <c r="D85" s="41"/>
      <c r="E85" s="17"/>
      <c r="F85" s="18"/>
      <c r="G85" s="18"/>
      <c r="H85" s="18"/>
      <c r="I85" s="19"/>
      <c r="J85" s="2"/>
      <c r="K85" s="2"/>
    </row>
    <row r="86" spans="1:11" s="39" customFormat="1" ht="15" customHeight="1" x14ac:dyDescent="0.3">
      <c r="A86" s="15"/>
      <c r="B86" s="16">
        <v>83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3">
      <c r="A87" s="15"/>
      <c r="B87" s="16">
        <v>84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3">
      <c r="A88" s="15"/>
      <c r="B88" s="16">
        <v>85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3">
      <c r="A89" s="15"/>
      <c r="B89" s="16">
        <v>86</v>
      </c>
      <c r="C89" s="42"/>
      <c r="D89" s="19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3">
      <c r="A90" s="15"/>
      <c r="B90" s="16">
        <v>87</v>
      </c>
      <c r="C90" s="42"/>
      <c r="D90" s="19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3">
      <c r="A91" s="15"/>
      <c r="B91" s="16">
        <v>88</v>
      </c>
      <c r="C91" s="42"/>
      <c r="D91" s="19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3">
      <c r="A92" s="15"/>
      <c r="B92" s="60">
        <v>89</v>
      </c>
      <c r="C92" s="40"/>
      <c r="D92" s="41"/>
      <c r="E92" s="21"/>
      <c r="F92" s="21"/>
      <c r="G92" s="18"/>
      <c r="H92" s="18"/>
      <c r="I92" s="19"/>
      <c r="J92" s="2"/>
      <c r="K92" s="2"/>
    </row>
    <row r="93" spans="1:11" s="39" customFormat="1" ht="15" customHeight="1" x14ac:dyDescent="0.3">
      <c r="A93" s="15"/>
      <c r="B93" s="16">
        <v>90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3">
      <c r="A94" s="15"/>
      <c r="B94" s="16">
        <v>91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3">
      <c r="A95" s="15"/>
      <c r="B95" s="16">
        <v>92</v>
      </c>
      <c r="C95" s="42"/>
      <c r="D95" s="19"/>
      <c r="E95" s="17"/>
      <c r="F95" s="18"/>
      <c r="G95" s="18"/>
      <c r="H95" s="18"/>
      <c r="I95" s="19"/>
      <c r="J95" s="2"/>
      <c r="K95" s="2"/>
    </row>
    <row r="96" spans="1:11" s="39" customFormat="1" ht="15" customHeight="1" x14ac:dyDescent="0.3">
      <c r="A96" s="15"/>
      <c r="B96" s="16">
        <v>93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3">
      <c r="A97" s="15"/>
      <c r="B97" s="16">
        <v>94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3">
      <c r="A98" s="15"/>
      <c r="B98" s="16">
        <v>95</v>
      </c>
      <c r="C98" s="40"/>
      <c r="D98" s="41"/>
      <c r="E98" s="21"/>
      <c r="F98" s="21"/>
      <c r="G98" s="18"/>
      <c r="H98" s="18"/>
      <c r="I98" s="19"/>
      <c r="J98" s="2"/>
      <c r="K98" s="2"/>
    </row>
    <row r="99" spans="1:11" s="39" customFormat="1" ht="15" customHeight="1" x14ac:dyDescent="0.3">
      <c r="A99" s="15"/>
      <c r="B99" s="16">
        <v>96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3">
      <c r="A100" s="15"/>
      <c r="B100" s="16">
        <v>97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3">
      <c r="A101" s="15"/>
      <c r="B101" s="16"/>
      <c r="C101" s="42"/>
      <c r="D101" s="19"/>
      <c r="E101" s="17"/>
      <c r="F101" s="18"/>
      <c r="G101" s="18"/>
      <c r="H101" s="18"/>
      <c r="I101" s="19"/>
      <c r="J101" s="2"/>
      <c r="K101" s="2"/>
    </row>
    <row r="102" spans="1:11" s="39" customFormat="1" ht="15" customHeight="1" x14ac:dyDescent="0.3">
      <c r="A102" s="15"/>
      <c r="B102" s="16"/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3">
      <c r="A103" s="15"/>
      <c r="B103" s="16"/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3">
      <c r="A104" s="15"/>
      <c r="B104" s="16"/>
      <c r="C104" s="42"/>
      <c r="D104" s="19"/>
      <c r="E104" s="17"/>
      <c r="F104" s="18"/>
      <c r="G104" s="18"/>
      <c r="H104" s="18"/>
      <c r="I104" s="19"/>
      <c r="J104" s="2" t="s">
        <v>32</v>
      </c>
      <c r="K104" s="2"/>
    </row>
    <row r="105" spans="1:11" s="39" customFormat="1" ht="15" customHeight="1" x14ac:dyDescent="0.3">
      <c r="A105" s="24" t="s">
        <v>16</v>
      </c>
      <c r="B105" s="25"/>
      <c r="C105" s="25"/>
      <c r="D105" s="26"/>
      <c r="E105" s="27">
        <f>SUM(E3:E104)</f>
        <v>195.53</v>
      </c>
      <c r="F105" s="28">
        <f>SUM(F3:F104)</f>
        <v>10563.369999999999</v>
      </c>
      <c r="G105" s="28">
        <f>SUM(G3:G104)</f>
        <v>2000.5</v>
      </c>
      <c r="H105" s="28">
        <f>SUM(H3:H104)</f>
        <v>441.88</v>
      </c>
      <c r="I105" s="29">
        <f>SUM(I3:I104)</f>
        <v>949.21</v>
      </c>
      <c r="J105" s="2"/>
      <c r="K105" s="2"/>
    </row>
    <row r="106" spans="1:11" s="39" customFormat="1" ht="15" customHeight="1" x14ac:dyDescent="0.3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39" customFormat="1" ht="15" customHeight="1" x14ac:dyDescent="0.3">
      <c r="A107" s="24" t="s">
        <v>17</v>
      </c>
      <c r="B107" s="25"/>
      <c r="C107" s="25"/>
      <c r="D107" s="52"/>
      <c r="E107" s="28">
        <f>E105+Ausgaben!F170</f>
        <v>195.53</v>
      </c>
      <c r="F107" s="28">
        <f>F105+Ausgaben!G170</f>
        <v>9012.119999999999</v>
      </c>
      <c r="G107" s="28">
        <f>G105+Ausgaben!H170</f>
        <v>2000.5</v>
      </c>
      <c r="H107" s="28">
        <f>H105+Ausgaben!I170</f>
        <v>278.47000000000003</v>
      </c>
      <c r="I107" s="29">
        <f>I105+Ausgaben!J170</f>
        <v>949.21</v>
      </c>
      <c r="J107" s="2"/>
      <c r="K107" s="2"/>
    </row>
    <row r="108" spans="1:11" s="39" customFormat="1" ht="15" customHeight="1" x14ac:dyDescent="0.3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39" customFormat="1" ht="15" customHeight="1" x14ac:dyDescent="0.3">
      <c r="A109" s="5" t="s">
        <v>18</v>
      </c>
      <c r="B109" s="5"/>
      <c r="C109" s="24"/>
      <c r="D109" s="29">
        <f>SUM(E107:I107)</f>
        <v>12435.829999999998</v>
      </c>
      <c r="E109" s="17"/>
      <c r="F109" s="18"/>
      <c r="G109" s="18"/>
      <c r="H109" s="18"/>
      <c r="I109" s="18"/>
      <c r="J109" s="2"/>
      <c r="K109" s="2"/>
    </row>
    <row r="110" spans="1:11" s="39" customFormat="1" ht="15" customHeight="1" x14ac:dyDescent="0.3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39" customFormat="1" ht="15" customHeight="1" x14ac:dyDescent="0.3">
      <c r="A111" s="2"/>
      <c r="B111" s="2"/>
      <c r="C111" s="2"/>
      <c r="D111" s="2" t="s">
        <v>45</v>
      </c>
      <c r="E111" s="18"/>
      <c r="F111" s="18"/>
      <c r="G111" s="18"/>
      <c r="H111" s="18"/>
      <c r="I111" s="18"/>
      <c r="J111" s="2"/>
      <c r="K111" s="2"/>
    </row>
    <row r="112" spans="1:11" s="39" customFormat="1" ht="15" customHeight="1" x14ac:dyDescent="0.3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39" customFormat="1" ht="15" customHeight="1" x14ac:dyDescent="0.3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3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3">
      <c r="K170" s="2"/>
    </row>
  </sheetData>
  <autoFilter ref="A2:I100" xr:uid="{00000000-0009-0000-0000-000000000000}"/>
  <mergeCells count="1">
    <mergeCell ref="A1:I1"/>
  </mergeCells>
  <conditionalFormatting sqref="D109 E3:I3 E105:I169 D104:I104 E32:G33 G35 G54:G57 G50 F51:G53 F58:G58 E59:G60 D66:G66 E11:G11 F12:G16 G20 F21:G26 F30:G31 F34:G34 F36:G41 F43:G43 G42 F45:G49 G44 F61 G61:G62 F63:G65 D68:G68 G67 F69:G75 D76:G81 D89:G89 G82 F83:G88 F90:G90 D91:G91 D95:G95 G92 E93:G93 F94:G94 D99:G104 F96:G97 G98 F18:G19 G17 H4:I104 G27:G29 G4:G10">
    <cfRule type="cellIs" dxfId="342" priority="212" stopIfTrue="1" operator="lessThan">
      <formula>0</formula>
    </cfRule>
  </conditionalFormatting>
  <conditionalFormatting sqref="F29">
    <cfRule type="cellIs" dxfId="341" priority="210" stopIfTrue="1" operator="lessThan">
      <formula>0</formula>
    </cfRule>
  </conditionalFormatting>
  <conditionalFormatting sqref="F35">
    <cfRule type="cellIs" dxfId="340" priority="204" stopIfTrue="1" operator="lessThan">
      <formula>0</formula>
    </cfRule>
  </conditionalFormatting>
  <conditionalFormatting sqref="F57">
    <cfRule type="cellIs" dxfId="339" priority="181" stopIfTrue="1" operator="lessThan">
      <formula>0</formula>
    </cfRule>
  </conditionalFormatting>
  <conditionalFormatting sqref="F56">
    <cfRule type="cellIs" dxfId="338" priority="183" stopIfTrue="1" operator="lessThan">
      <formula>0</formula>
    </cfRule>
  </conditionalFormatting>
  <conditionalFormatting sqref="F50">
    <cfRule type="cellIs" dxfId="337" priority="179" stopIfTrue="1" operator="lessThan">
      <formula>0</formula>
    </cfRule>
  </conditionalFormatting>
  <conditionalFormatting sqref="E12">
    <cfRule type="cellIs" dxfId="336" priority="155" stopIfTrue="1" operator="lessThan">
      <formula>0</formula>
    </cfRule>
  </conditionalFormatting>
  <conditionalFormatting sqref="E13">
    <cfRule type="cellIs" dxfId="335" priority="153" stopIfTrue="1" operator="lessThan">
      <formula>0</formula>
    </cfRule>
  </conditionalFormatting>
  <conditionalFormatting sqref="D14:E14">
    <cfRule type="cellIs" dxfId="334" priority="148" stopIfTrue="1" operator="lessThan">
      <formula>0</formula>
    </cfRule>
  </conditionalFormatting>
  <conditionalFormatting sqref="E15">
    <cfRule type="cellIs" dxfId="333" priority="147" stopIfTrue="1" operator="lessThan">
      <formula>0</formula>
    </cfRule>
  </conditionalFormatting>
  <conditionalFormatting sqref="E16">
    <cfRule type="cellIs" dxfId="332" priority="145" stopIfTrue="1" operator="lessThan">
      <formula>0</formula>
    </cfRule>
  </conditionalFormatting>
  <conditionalFormatting sqref="E18">
    <cfRule type="cellIs" dxfId="331" priority="141" stopIfTrue="1" operator="lessThan">
      <formula>0</formula>
    </cfRule>
  </conditionalFormatting>
  <conditionalFormatting sqref="F20">
    <cfRule type="cellIs" dxfId="330" priority="138" stopIfTrue="1" operator="lessThan">
      <formula>0</formula>
    </cfRule>
  </conditionalFormatting>
  <conditionalFormatting sqref="E24">
    <cfRule type="cellIs" dxfId="329" priority="133" stopIfTrue="1" operator="lessThan">
      <formula>0</formula>
    </cfRule>
  </conditionalFormatting>
  <conditionalFormatting sqref="D25:E25">
    <cfRule type="cellIs" dxfId="328" priority="131" stopIfTrue="1" operator="lessThan">
      <formula>0</formula>
    </cfRule>
  </conditionalFormatting>
  <conditionalFormatting sqref="E26">
    <cfRule type="cellIs" dxfId="327" priority="130" stopIfTrue="1" operator="lessThan">
      <formula>0</formula>
    </cfRule>
  </conditionalFormatting>
  <conditionalFormatting sqref="E27:F27">
    <cfRule type="cellIs" dxfId="326" priority="129" stopIfTrue="1" operator="lessThan">
      <formula>0</formula>
    </cfRule>
  </conditionalFormatting>
  <conditionalFormatting sqref="E28:F28">
    <cfRule type="cellIs" dxfId="325" priority="128" stopIfTrue="1" operator="lessThan">
      <formula>0</formula>
    </cfRule>
  </conditionalFormatting>
  <conditionalFormatting sqref="E30">
    <cfRule type="cellIs" dxfId="324" priority="127" stopIfTrue="1" operator="lessThan">
      <formula>0</formula>
    </cfRule>
  </conditionalFormatting>
  <conditionalFormatting sqref="D30">
    <cfRule type="cellIs" dxfId="323" priority="126" stopIfTrue="1" operator="lessThan">
      <formula>0</formula>
    </cfRule>
  </conditionalFormatting>
  <conditionalFormatting sqref="E31">
    <cfRule type="cellIs" dxfId="322" priority="125" stopIfTrue="1" operator="lessThan">
      <formula>0</formula>
    </cfRule>
  </conditionalFormatting>
  <conditionalFormatting sqref="D32">
    <cfRule type="cellIs" dxfId="321" priority="124" stopIfTrue="1" operator="lessThan">
      <formula>0</formula>
    </cfRule>
  </conditionalFormatting>
  <conditionalFormatting sqref="D33">
    <cfRule type="cellIs" dxfId="320" priority="123" stopIfTrue="1" operator="lessThan">
      <formula>0</formula>
    </cfRule>
  </conditionalFormatting>
  <conditionalFormatting sqref="E34">
    <cfRule type="cellIs" dxfId="319" priority="122" stopIfTrue="1" operator="lessThan">
      <formula>0</formula>
    </cfRule>
  </conditionalFormatting>
  <conditionalFormatting sqref="D34">
    <cfRule type="cellIs" dxfId="318" priority="121" stopIfTrue="1" operator="lessThan">
      <formula>0</formula>
    </cfRule>
  </conditionalFormatting>
  <conditionalFormatting sqref="E35">
    <cfRule type="cellIs" dxfId="317" priority="120" stopIfTrue="1" operator="lessThan">
      <formula>0</formula>
    </cfRule>
  </conditionalFormatting>
  <conditionalFormatting sqref="D35">
    <cfRule type="cellIs" dxfId="316" priority="119" stopIfTrue="1" operator="lessThan">
      <formula>0</formula>
    </cfRule>
  </conditionalFormatting>
  <conditionalFormatting sqref="E36">
    <cfRule type="cellIs" dxfId="315" priority="118" stopIfTrue="1" operator="lessThan">
      <formula>0</formula>
    </cfRule>
  </conditionalFormatting>
  <conditionalFormatting sqref="D36">
    <cfRule type="cellIs" dxfId="314" priority="117" stopIfTrue="1" operator="lessThan">
      <formula>0</formula>
    </cfRule>
  </conditionalFormatting>
  <conditionalFormatting sqref="E37">
    <cfRule type="cellIs" dxfId="313" priority="116" stopIfTrue="1" operator="lessThan">
      <formula>0</formula>
    </cfRule>
  </conditionalFormatting>
  <conditionalFormatting sqref="D37">
    <cfRule type="cellIs" dxfId="312" priority="115" stopIfTrue="1" operator="lessThan">
      <formula>0</formula>
    </cfRule>
  </conditionalFormatting>
  <conditionalFormatting sqref="D38">
    <cfRule type="cellIs" dxfId="311" priority="114" stopIfTrue="1" operator="lessThan">
      <formula>0</formula>
    </cfRule>
  </conditionalFormatting>
  <conditionalFormatting sqref="E39">
    <cfRule type="cellIs" dxfId="310" priority="113" stopIfTrue="1" operator="lessThan">
      <formula>0</formula>
    </cfRule>
  </conditionalFormatting>
  <conditionalFormatting sqref="D39">
    <cfRule type="cellIs" dxfId="309" priority="112" stopIfTrue="1" operator="lessThan">
      <formula>0</formula>
    </cfRule>
  </conditionalFormatting>
  <conditionalFormatting sqref="E40">
    <cfRule type="cellIs" dxfId="308" priority="111" stopIfTrue="1" operator="lessThan">
      <formula>0</formula>
    </cfRule>
  </conditionalFormatting>
  <conditionalFormatting sqref="D40">
    <cfRule type="cellIs" dxfId="307" priority="110" stopIfTrue="1" operator="lessThan">
      <formula>0</formula>
    </cfRule>
  </conditionalFormatting>
  <conditionalFormatting sqref="D41:E41">
    <cfRule type="cellIs" dxfId="306" priority="109" stopIfTrue="1" operator="lessThan">
      <formula>0</formula>
    </cfRule>
  </conditionalFormatting>
  <conditionalFormatting sqref="F42">
    <cfRule type="cellIs" dxfId="305" priority="108" stopIfTrue="1" operator="lessThan">
      <formula>0</formula>
    </cfRule>
  </conditionalFormatting>
  <conditionalFormatting sqref="D42">
    <cfRule type="cellIs" dxfId="304" priority="107" stopIfTrue="1" operator="lessThan">
      <formula>0</formula>
    </cfRule>
  </conditionalFormatting>
  <conditionalFormatting sqref="E49">
    <cfRule type="cellIs" dxfId="303" priority="93" stopIfTrue="1" operator="lessThan">
      <formula>0</formula>
    </cfRule>
  </conditionalFormatting>
  <conditionalFormatting sqref="D43">
    <cfRule type="cellIs" dxfId="302" priority="103" stopIfTrue="1" operator="lessThan">
      <formula>0</formula>
    </cfRule>
  </conditionalFormatting>
  <conditionalFormatting sqref="F44">
    <cfRule type="cellIs" dxfId="301" priority="102" stopIfTrue="1" operator="lessThan">
      <formula>0</formula>
    </cfRule>
  </conditionalFormatting>
  <conditionalFormatting sqref="D44">
    <cfRule type="cellIs" dxfId="300" priority="101" stopIfTrue="1" operator="lessThan">
      <formula>0</formula>
    </cfRule>
  </conditionalFormatting>
  <conditionalFormatting sqref="D45:E45">
    <cfRule type="cellIs" dxfId="299" priority="100" stopIfTrue="1" operator="lessThan">
      <formula>0</formula>
    </cfRule>
  </conditionalFormatting>
  <conditionalFormatting sqref="E46">
    <cfRule type="cellIs" dxfId="298" priority="99" stopIfTrue="1" operator="lessThan">
      <formula>0</formula>
    </cfRule>
  </conditionalFormatting>
  <conditionalFormatting sqref="D46">
    <cfRule type="cellIs" dxfId="297" priority="98" stopIfTrue="1" operator="lessThan">
      <formula>0</formula>
    </cfRule>
  </conditionalFormatting>
  <conditionalFormatting sqref="E47">
    <cfRule type="cellIs" dxfId="296" priority="97" stopIfTrue="1" operator="lessThan">
      <formula>0</formula>
    </cfRule>
  </conditionalFormatting>
  <conditionalFormatting sqref="D47">
    <cfRule type="cellIs" dxfId="295" priority="96" stopIfTrue="1" operator="lessThan">
      <formula>0</formula>
    </cfRule>
  </conditionalFormatting>
  <conditionalFormatting sqref="D49">
    <cfRule type="cellIs" dxfId="294" priority="92" stopIfTrue="1" operator="lessThan">
      <formula>0</formula>
    </cfRule>
  </conditionalFormatting>
  <conditionalFormatting sqref="E48">
    <cfRule type="cellIs" dxfId="293" priority="95" stopIfTrue="1" operator="lessThan">
      <formula>0</formula>
    </cfRule>
  </conditionalFormatting>
  <conditionalFormatting sqref="D48">
    <cfRule type="cellIs" dxfId="292" priority="94" stopIfTrue="1" operator="lessThan">
      <formula>0</formula>
    </cfRule>
  </conditionalFormatting>
  <conditionalFormatting sqref="E53">
    <cfRule type="cellIs" dxfId="291" priority="91" stopIfTrue="1" operator="lessThan">
      <formula>0</formula>
    </cfRule>
  </conditionalFormatting>
  <conditionalFormatting sqref="D53">
    <cfRule type="cellIs" dxfId="290" priority="90" stopIfTrue="1" operator="lessThan">
      <formula>0</formula>
    </cfRule>
  </conditionalFormatting>
  <conditionalFormatting sqref="F54">
    <cfRule type="cellIs" dxfId="289" priority="89" stopIfTrue="1" operator="lessThan">
      <formula>0</formula>
    </cfRule>
  </conditionalFormatting>
  <conditionalFormatting sqref="F55">
    <cfRule type="cellIs" dxfId="288" priority="88" stopIfTrue="1" operator="lessThan">
      <formula>0</formula>
    </cfRule>
  </conditionalFormatting>
  <conditionalFormatting sqref="D55">
    <cfRule type="cellIs" dxfId="287" priority="87" stopIfTrue="1" operator="lessThan">
      <formula>0</formula>
    </cfRule>
  </conditionalFormatting>
  <conditionalFormatting sqref="D57">
    <cfRule type="cellIs" dxfId="286" priority="86" stopIfTrue="1" operator="lessThan">
      <formula>0</formula>
    </cfRule>
  </conditionalFormatting>
  <conditionalFormatting sqref="E58">
    <cfRule type="cellIs" dxfId="285" priority="85" stopIfTrue="1" operator="lessThan">
      <formula>0</formula>
    </cfRule>
  </conditionalFormatting>
  <conditionalFormatting sqref="D58">
    <cfRule type="cellIs" dxfId="284" priority="84" stopIfTrue="1" operator="lessThan">
      <formula>0</formula>
    </cfRule>
  </conditionalFormatting>
  <conditionalFormatting sqref="D59">
    <cfRule type="cellIs" dxfId="283" priority="83" stopIfTrue="1" operator="lessThan">
      <formula>0</formula>
    </cfRule>
  </conditionalFormatting>
  <conditionalFormatting sqref="D60">
    <cfRule type="cellIs" dxfId="282" priority="82" stopIfTrue="1" operator="lessThan">
      <formula>0</formula>
    </cfRule>
  </conditionalFormatting>
  <conditionalFormatting sqref="D61">
    <cfRule type="cellIs" dxfId="281" priority="81" stopIfTrue="1" operator="lessThan">
      <formula>0</formula>
    </cfRule>
  </conditionalFormatting>
  <conditionalFormatting sqref="D62">
    <cfRule type="cellIs" dxfId="280" priority="80" stopIfTrue="1" operator="lessThan">
      <formula>0</formula>
    </cfRule>
  </conditionalFormatting>
  <conditionalFormatting sqref="D63">
    <cfRule type="cellIs" dxfId="279" priority="79" stopIfTrue="1" operator="lessThan">
      <formula>0</formula>
    </cfRule>
  </conditionalFormatting>
  <conditionalFormatting sqref="D64">
    <cfRule type="cellIs" dxfId="278" priority="78" stopIfTrue="1" operator="lessThan">
      <formula>0</formula>
    </cfRule>
  </conditionalFormatting>
  <conditionalFormatting sqref="D65">
    <cfRule type="cellIs" dxfId="277" priority="77" stopIfTrue="1" operator="lessThan">
      <formula>0</formula>
    </cfRule>
  </conditionalFormatting>
  <conditionalFormatting sqref="F67">
    <cfRule type="cellIs" dxfId="276" priority="76" stopIfTrue="1" operator="lessThan">
      <formula>0</formula>
    </cfRule>
  </conditionalFormatting>
  <conditionalFormatting sqref="D67">
    <cfRule type="cellIs" dxfId="275" priority="75" stopIfTrue="1" operator="lessThan">
      <formula>0</formula>
    </cfRule>
  </conditionalFormatting>
  <conditionalFormatting sqref="D69:E69">
    <cfRule type="cellIs" dxfId="274" priority="74" stopIfTrue="1" operator="lessThan">
      <formula>0</formula>
    </cfRule>
  </conditionalFormatting>
  <conditionalFormatting sqref="E70">
    <cfRule type="cellIs" dxfId="273" priority="73" stopIfTrue="1" operator="lessThan">
      <formula>0</formula>
    </cfRule>
  </conditionalFormatting>
  <conditionalFormatting sqref="D70">
    <cfRule type="cellIs" dxfId="272" priority="72" stopIfTrue="1" operator="lessThan">
      <formula>0</formula>
    </cfRule>
  </conditionalFormatting>
  <conditionalFormatting sqref="E71">
    <cfRule type="cellIs" dxfId="271" priority="71" stopIfTrue="1" operator="lessThan">
      <formula>0</formula>
    </cfRule>
  </conditionalFormatting>
  <conditionalFormatting sqref="D71">
    <cfRule type="cellIs" dxfId="270" priority="70" stopIfTrue="1" operator="lessThan">
      <formula>0</formula>
    </cfRule>
  </conditionalFormatting>
  <conditionalFormatting sqref="E72">
    <cfRule type="cellIs" dxfId="269" priority="69" stopIfTrue="1" operator="lessThan">
      <formula>0</formula>
    </cfRule>
  </conditionalFormatting>
  <conditionalFormatting sqref="D72">
    <cfRule type="cellIs" dxfId="268" priority="68" stopIfTrue="1" operator="lessThan">
      <formula>0</formula>
    </cfRule>
  </conditionalFormatting>
  <conditionalFormatting sqref="E73">
    <cfRule type="cellIs" dxfId="267" priority="67" stopIfTrue="1" operator="lessThan">
      <formula>0</formula>
    </cfRule>
  </conditionalFormatting>
  <conditionalFormatting sqref="D73">
    <cfRule type="cellIs" dxfId="266" priority="65" stopIfTrue="1" operator="lessThan">
      <formula>0</formula>
    </cfRule>
  </conditionalFormatting>
  <conditionalFormatting sqref="E74">
    <cfRule type="cellIs" dxfId="265" priority="64" stopIfTrue="1" operator="lessThan">
      <formula>0</formula>
    </cfRule>
  </conditionalFormatting>
  <conditionalFormatting sqref="D74">
    <cfRule type="cellIs" dxfId="264" priority="63" stopIfTrue="1" operator="lessThan">
      <formula>0</formula>
    </cfRule>
  </conditionalFormatting>
  <conditionalFormatting sqref="E75">
    <cfRule type="cellIs" dxfId="263" priority="62" stopIfTrue="1" operator="lessThan">
      <formula>0</formula>
    </cfRule>
  </conditionalFormatting>
  <conditionalFormatting sqref="D75">
    <cfRule type="cellIs" dxfId="262" priority="61" stopIfTrue="1" operator="lessThan">
      <formula>0</formula>
    </cfRule>
  </conditionalFormatting>
  <conditionalFormatting sqref="B82">
    <cfRule type="cellIs" dxfId="261" priority="60" stopIfTrue="1" operator="lessThan">
      <formula>0</formula>
    </cfRule>
  </conditionalFormatting>
  <conditionalFormatting sqref="E83">
    <cfRule type="cellIs" dxfId="260" priority="59" stopIfTrue="1" operator="lessThan">
      <formula>0</formula>
    </cfRule>
  </conditionalFormatting>
  <conditionalFormatting sqref="D83">
    <cfRule type="cellIs" dxfId="259" priority="58" stopIfTrue="1" operator="lessThan">
      <formula>0</formula>
    </cfRule>
  </conditionalFormatting>
  <conditionalFormatting sqref="E84">
    <cfRule type="cellIs" dxfId="258" priority="57" stopIfTrue="1" operator="lessThan">
      <formula>0</formula>
    </cfRule>
  </conditionalFormatting>
  <conditionalFormatting sqref="D84">
    <cfRule type="cellIs" dxfId="257" priority="56" stopIfTrue="1" operator="lessThan">
      <formula>0</formula>
    </cfRule>
  </conditionalFormatting>
  <conditionalFormatting sqref="E85">
    <cfRule type="cellIs" dxfId="256" priority="55" stopIfTrue="1" operator="lessThan">
      <formula>0</formula>
    </cfRule>
  </conditionalFormatting>
  <conditionalFormatting sqref="D85">
    <cfRule type="cellIs" dxfId="255" priority="54" stopIfTrue="1" operator="lessThan">
      <formula>0</formula>
    </cfRule>
  </conditionalFormatting>
  <conditionalFormatting sqref="E86">
    <cfRule type="cellIs" dxfId="254" priority="53" stopIfTrue="1" operator="lessThan">
      <formula>0</formula>
    </cfRule>
  </conditionalFormatting>
  <conditionalFormatting sqref="D86">
    <cfRule type="cellIs" dxfId="253" priority="52" stopIfTrue="1" operator="lessThan">
      <formula>0</formula>
    </cfRule>
  </conditionalFormatting>
  <conditionalFormatting sqref="E87">
    <cfRule type="cellIs" dxfId="252" priority="51" stopIfTrue="1" operator="lessThan">
      <formula>0</formula>
    </cfRule>
  </conditionalFormatting>
  <conditionalFormatting sqref="D87">
    <cfRule type="cellIs" dxfId="251" priority="50" stopIfTrue="1" operator="lessThan">
      <formula>0</formula>
    </cfRule>
  </conditionalFormatting>
  <conditionalFormatting sqref="E88">
    <cfRule type="cellIs" dxfId="250" priority="49" stopIfTrue="1" operator="lessThan">
      <formula>0</formula>
    </cfRule>
  </conditionalFormatting>
  <conditionalFormatting sqref="D88">
    <cfRule type="cellIs" dxfId="249" priority="48" stopIfTrue="1" operator="lessThan">
      <formula>0</formula>
    </cfRule>
  </conditionalFormatting>
  <conditionalFormatting sqref="D90:E90">
    <cfRule type="cellIs" dxfId="248" priority="47" stopIfTrue="1" operator="lessThan">
      <formula>0</formula>
    </cfRule>
  </conditionalFormatting>
  <conditionalFormatting sqref="A92:D92">
    <cfRule type="cellIs" dxfId="247" priority="46" stopIfTrue="1" operator="lessThan">
      <formula>0</formula>
    </cfRule>
  </conditionalFormatting>
  <conditionalFormatting sqref="D93">
    <cfRule type="cellIs" dxfId="246" priority="45" stopIfTrue="1" operator="lessThan">
      <formula>0</formula>
    </cfRule>
  </conditionalFormatting>
  <conditionalFormatting sqref="E94">
    <cfRule type="cellIs" dxfId="245" priority="44" stopIfTrue="1" operator="lessThan">
      <formula>0</formula>
    </cfRule>
  </conditionalFormatting>
  <conditionalFormatting sqref="D94">
    <cfRule type="cellIs" dxfId="244" priority="43" stopIfTrue="1" operator="lessThan">
      <formula>0</formula>
    </cfRule>
  </conditionalFormatting>
  <conditionalFormatting sqref="D96:E96">
    <cfRule type="cellIs" dxfId="243" priority="42" stopIfTrue="1" operator="lessThan">
      <formula>0</formula>
    </cfRule>
  </conditionalFormatting>
  <conditionalFormatting sqref="E97">
    <cfRule type="cellIs" dxfId="242" priority="41" stopIfTrue="1" operator="lessThan">
      <formula>0</formula>
    </cfRule>
  </conditionalFormatting>
  <conditionalFormatting sqref="D97">
    <cfRule type="cellIs" dxfId="241" priority="40" stopIfTrue="1" operator="lessThan">
      <formula>0</formula>
    </cfRule>
  </conditionalFormatting>
  <conditionalFormatting sqref="C98:D98">
    <cfRule type="cellIs" dxfId="240" priority="39" stopIfTrue="1" operator="lessThan">
      <formula>0</formula>
    </cfRule>
  </conditionalFormatting>
  <conditionalFormatting sqref="D5">
    <cfRule type="cellIs" dxfId="239" priority="38" stopIfTrue="1" operator="lessThan">
      <formula>0</formula>
    </cfRule>
  </conditionalFormatting>
  <conditionalFormatting sqref="D12">
    <cfRule type="cellIs" dxfId="238" priority="32" stopIfTrue="1" operator="lessThan">
      <formula>0</formula>
    </cfRule>
  </conditionalFormatting>
  <conditionalFormatting sqref="D13">
    <cfRule type="cellIs" dxfId="237" priority="31" stopIfTrue="1" operator="lessThan">
      <formula>0</formula>
    </cfRule>
  </conditionalFormatting>
  <conditionalFormatting sqref="D16">
    <cfRule type="cellIs" dxfId="236" priority="29" stopIfTrue="1" operator="lessThan">
      <formula>0</formula>
    </cfRule>
  </conditionalFormatting>
  <conditionalFormatting sqref="D18">
    <cfRule type="cellIs" dxfId="235" priority="25" stopIfTrue="1" operator="lessThan">
      <formula>0</formula>
    </cfRule>
  </conditionalFormatting>
  <conditionalFormatting sqref="E19">
    <cfRule type="cellIs" dxfId="234" priority="24" stopIfTrue="1" operator="lessThan">
      <formula>0</formula>
    </cfRule>
  </conditionalFormatting>
  <conditionalFormatting sqref="D20:E20">
    <cfRule type="cellIs" dxfId="233" priority="23" stopIfTrue="1" operator="lessThan">
      <formula>0</formula>
    </cfRule>
  </conditionalFormatting>
  <conditionalFormatting sqref="D21:E21">
    <cfRule type="cellIs" dxfId="232" priority="22" stopIfTrue="1" operator="lessThan">
      <formula>0</formula>
    </cfRule>
  </conditionalFormatting>
  <conditionalFormatting sqref="D22:E22">
    <cfRule type="cellIs" dxfId="231" priority="21" stopIfTrue="1" operator="lessThan">
      <formula>0</formula>
    </cfRule>
  </conditionalFormatting>
  <conditionalFormatting sqref="D23:E23">
    <cfRule type="cellIs" dxfId="230" priority="20" stopIfTrue="1" operator="lessThan">
      <formula>0</formula>
    </cfRule>
  </conditionalFormatting>
  <conditionalFormatting sqref="D24">
    <cfRule type="cellIs" dxfId="229" priority="19" stopIfTrue="1" operator="lessThan">
      <formula>0</formula>
    </cfRule>
  </conditionalFormatting>
  <conditionalFormatting sqref="D27">
    <cfRule type="cellIs" dxfId="228" priority="18" stopIfTrue="1" operator="lessThan">
      <formula>0</formula>
    </cfRule>
  </conditionalFormatting>
  <conditionalFormatting sqref="D28">
    <cfRule type="cellIs" dxfId="227" priority="17" stopIfTrue="1" operator="lessThan">
      <formula>0</formula>
    </cfRule>
  </conditionalFormatting>
  <conditionalFormatting sqref="E29">
    <cfRule type="cellIs" dxfId="226" priority="16" stopIfTrue="1" operator="lessThan">
      <formula>0</formula>
    </cfRule>
  </conditionalFormatting>
  <conditionalFormatting sqref="D29">
    <cfRule type="cellIs" dxfId="225" priority="15" stopIfTrue="1" operator="lessThan">
      <formula>0</formula>
    </cfRule>
  </conditionalFormatting>
  <conditionalFormatting sqref="D31">
    <cfRule type="cellIs" dxfId="224" priority="14" stopIfTrue="1" operator="lessThan">
      <formula>0</formula>
    </cfRule>
  </conditionalFormatting>
  <conditionalFormatting sqref="D4">
    <cfRule type="cellIs" dxfId="223" priority="12" stopIfTrue="1" operator="lessThan">
      <formula>0</formula>
    </cfRule>
  </conditionalFormatting>
  <conditionalFormatting sqref="D6">
    <cfRule type="cellIs" dxfId="222" priority="11" stopIfTrue="1" operator="lessThan">
      <formula>0</formula>
    </cfRule>
  </conditionalFormatting>
  <conditionalFormatting sqref="D7">
    <cfRule type="cellIs" dxfId="221" priority="10" stopIfTrue="1" operator="lessThan">
      <formula>0</formula>
    </cfRule>
  </conditionalFormatting>
  <conditionalFormatting sqref="D8">
    <cfRule type="cellIs" dxfId="220" priority="9" stopIfTrue="1" operator="lessThan">
      <formula>0</formula>
    </cfRule>
  </conditionalFormatting>
  <conditionalFormatting sqref="D9">
    <cfRule type="cellIs" dxfId="219" priority="8" stopIfTrue="1" operator="lessThan">
      <formula>0</formula>
    </cfRule>
  </conditionalFormatting>
  <conditionalFormatting sqref="D10">
    <cfRule type="cellIs" dxfId="218" priority="7" stopIfTrue="1" operator="lessThan">
      <formula>0</formula>
    </cfRule>
  </conditionalFormatting>
  <conditionalFormatting sqref="D11">
    <cfRule type="cellIs" dxfId="217" priority="6" stopIfTrue="1" operator="lessThan">
      <formula>0</formula>
    </cfRule>
  </conditionalFormatting>
  <conditionalFormatting sqref="D15">
    <cfRule type="cellIs" dxfId="216" priority="4" stopIfTrue="1" operator="lessThan">
      <formula>0</formula>
    </cfRule>
  </conditionalFormatting>
  <conditionalFormatting sqref="F17">
    <cfRule type="cellIs" dxfId="215" priority="3" stopIfTrue="1" operator="lessThan">
      <formula>0</formula>
    </cfRule>
  </conditionalFormatting>
  <conditionalFormatting sqref="D17:E17">
    <cfRule type="cellIs" dxfId="214" priority="2" stopIfTrue="1" operator="lessThan">
      <formula>0</formula>
    </cfRule>
  </conditionalFormatting>
  <conditionalFormatting sqref="D19">
    <cfRule type="cellIs" dxfId="8" priority="1" stopIfTrue="1" operator="lessThan">
      <formula>0</formula>
    </cfRule>
  </conditionalFormatting>
  <dataValidations count="4">
    <dataValidation type="list" allowBlank="1" showInputMessage="1" showErrorMessage="1" sqref="D46:D49 D42:D44 D32:D40 D83:D88 D71:D72 D67 D57:D61 D53 D55" xr:uid="{00000000-0002-0000-0000-000000000000}">
      <formula1>$M$1:$M$18</formula1>
    </dataValidation>
    <dataValidation type="list" allowBlank="1" showInputMessage="1" showErrorMessage="1" sqref="D45 D41 D66 D68:D70 D73:D81 D89:D91 D93:D97 D99:D104 D27:D31 D3:D25" xr:uid="{00000000-0002-0000-0000-000001000000}">
      <formula1>$K$1:$K$19</formula1>
    </dataValidation>
    <dataValidation type="list" allowBlank="1" showInputMessage="1" showErrorMessage="1" sqref="D56 D26" xr:uid="{00000000-0002-0000-0000-000002000000}">
      <formula1>$K$1:$K$18</formula1>
    </dataValidation>
    <dataValidation type="list" allowBlank="1" showInputMessage="1" showErrorMessage="1" sqref="D62:D65 D92 D98" xr:uid="{00000000-0002-0000-0000-000003000000}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6"/>
  <sheetViews>
    <sheetView showGridLines="0" tabSelected="1" zoomScaleNormal="100" workbookViewId="0">
      <pane ySplit="2" topLeftCell="A8" activePane="bottomLeft" state="frozen"/>
      <selection pane="bottomLeft" activeCell="B31" sqref="B31"/>
    </sheetView>
  </sheetViews>
  <sheetFormatPr baseColWidth="10" defaultColWidth="10.88671875" defaultRowHeight="15" customHeight="1" x14ac:dyDescent="0.3"/>
  <cols>
    <col min="1" max="1" width="3" style="49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5"/>
      <c r="B1" s="101" t="s">
        <v>2</v>
      </c>
      <c r="C1" s="100"/>
      <c r="D1" s="100"/>
      <c r="E1" s="102"/>
      <c r="F1" s="100"/>
      <c r="G1" s="100"/>
      <c r="H1" s="100"/>
      <c r="I1" s="100"/>
      <c r="J1" s="100"/>
      <c r="K1" s="4"/>
      <c r="L1" s="2"/>
      <c r="M1" s="3" t="s">
        <v>0</v>
      </c>
    </row>
    <row r="2" spans="1:13" ht="29.25" customHeight="1" x14ac:dyDescent="0.3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7"/>
      <c r="B3" s="15">
        <v>44200</v>
      </c>
      <c r="C3" s="60">
        <v>1</v>
      </c>
      <c r="D3" s="55" t="s">
        <v>47</v>
      </c>
      <c r="E3" s="56" t="s">
        <v>22</v>
      </c>
      <c r="F3" s="20"/>
      <c r="G3" s="21"/>
      <c r="H3" s="21"/>
      <c r="I3" s="21">
        <v>-163.41</v>
      </c>
      <c r="J3" s="22"/>
      <c r="K3" s="4"/>
      <c r="L3" s="2"/>
      <c r="M3" s="3" t="s">
        <v>14</v>
      </c>
    </row>
    <row r="4" spans="1:13" ht="15" customHeight="1" x14ac:dyDescent="0.3">
      <c r="A4" s="47"/>
      <c r="B4" s="15">
        <v>44201</v>
      </c>
      <c r="C4" s="60">
        <v>2</v>
      </c>
      <c r="D4" s="55" t="s">
        <v>48</v>
      </c>
      <c r="E4" s="41" t="s">
        <v>22</v>
      </c>
      <c r="F4" s="20"/>
      <c r="G4" s="21">
        <v>-45</v>
      </c>
      <c r="H4" s="21"/>
      <c r="I4" s="21"/>
      <c r="J4" s="22"/>
      <c r="K4" s="4"/>
      <c r="L4" s="2"/>
      <c r="M4" s="53" t="s">
        <v>19</v>
      </c>
    </row>
    <row r="5" spans="1:13" ht="15" customHeight="1" x14ac:dyDescent="0.3">
      <c r="A5" s="47"/>
      <c r="B5" s="15">
        <v>44201</v>
      </c>
      <c r="C5" s="60">
        <v>3</v>
      </c>
      <c r="D5" s="55" t="s">
        <v>48</v>
      </c>
      <c r="E5" s="41" t="s">
        <v>22</v>
      </c>
      <c r="F5" s="20"/>
      <c r="G5" s="21">
        <v>-239</v>
      </c>
      <c r="H5" s="21"/>
      <c r="I5" s="21"/>
      <c r="J5" s="22"/>
      <c r="K5" s="4"/>
      <c r="L5" s="2"/>
      <c r="M5" s="53" t="s">
        <v>15</v>
      </c>
    </row>
    <row r="6" spans="1:13" ht="15" customHeight="1" x14ac:dyDescent="0.3">
      <c r="A6" s="47"/>
      <c r="B6" s="43">
        <v>44211</v>
      </c>
      <c r="C6" s="60">
        <v>4</v>
      </c>
      <c r="D6" s="55" t="s">
        <v>49</v>
      </c>
      <c r="E6" s="23" t="s">
        <v>22</v>
      </c>
      <c r="F6" s="20"/>
      <c r="G6" s="21">
        <v>-17.489999999999998</v>
      </c>
      <c r="H6" s="21"/>
      <c r="I6" s="21"/>
      <c r="J6" s="22"/>
      <c r="K6" s="4"/>
      <c r="L6" s="2"/>
      <c r="M6" s="53" t="s">
        <v>20</v>
      </c>
    </row>
    <row r="7" spans="1:13" ht="15" customHeight="1" x14ac:dyDescent="0.3">
      <c r="A7" s="47"/>
      <c r="B7" s="43">
        <v>44215</v>
      </c>
      <c r="C7" s="60">
        <v>5</v>
      </c>
      <c r="D7" s="55" t="s">
        <v>51</v>
      </c>
      <c r="E7" s="56" t="s">
        <v>22</v>
      </c>
      <c r="F7" s="20"/>
      <c r="G7" s="21">
        <v>-18.059999999999999</v>
      </c>
      <c r="H7" s="21"/>
      <c r="I7" s="21"/>
      <c r="J7" s="22"/>
      <c r="K7" s="4"/>
      <c r="L7" s="2"/>
      <c r="M7" s="53" t="s">
        <v>21</v>
      </c>
    </row>
    <row r="8" spans="1:13" ht="15" customHeight="1" x14ac:dyDescent="0.3">
      <c r="A8" s="47"/>
      <c r="B8" s="43">
        <v>44228</v>
      </c>
      <c r="C8" s="60">
        <v>6</v>
      </c>
      <c r="D8" s="55" t="s">
        <v>52</v>
      </c>
      <c r="E8" s="56" t="s">
        <v>14</v>
      </c>
      <c r="F8" s="20"/>
      <c r="G8" s="21">
        <v>-50</v>
      </c>
      <c r="H8" s="21"/>
      <c r="I8" s="21"/>
      <c r="J8" s="22"/>
      <c r="K8" s="4"/>
      <c r="L8" s="2"/>
      <c r="M8" s="53" t="s">
        <v>22</v>
      </c>
    </row>
    <row r="9" spans="1:13" ht="15" customHeight="1" x14ac:dyDescent="0.3">
      <c r="A9" s="47"/>
      <c r="B9" s="43">
        <v>44229</v>
      </c>
      <c r="C9" s="60">
        <v>7</v>
      </c>
      <c r="D9" s="55" t="s">
        <v>48</v>
      </c>
      <c r="E9" s="41" t="s">
        <v>22</v>
      </c>
      <c r="F9" s="20"/>
      <c r="G9" s="21">
        <v>-45</v>
      </c>
      <c r="H9" s="21"/>
      <c r="I9" s="21"/>
      <c r="J9" s="22"/>
      <c r="K9" s="4"/>
      <c r="L9" s="2"/>
      <c r="M9" s="53" t="s">
        <v>23</v>
      </c>
    </row>
    <row r="10" spans="1:13" ht="15" customHeight="1" x14ac:dyDescent="0.3">
      <c r="A10" s="47"/>
      <c r="B10" s="43">
        <v>44229</v>
      </c>
      <c r="C10" s="60">
        <v>8</v>
      </c>
      <c r="D10" s="55" t="s">
        <v>48</v>
      </c>
      <c r="E10" s="41" t="s">
        <v>22</v>
      </c>
      <c r="F10" s="20"/>
      <c r="G10" s="21">
        <v>-239</v>
      </c>
      <c r="H10" s="21"/>
      <c r="I10" s="21"/>
      <c r="J10" s="22"/>
      <c r="K10" s="4"/>
      <c r="L10" s="2"/>
      <c r="M10" s="53" t="s">
        <v>24</v>
      </c>
    </row>
    <row r="11" spans="1:13" ht="15" customHeight="1" x14ac:dyDescent="0.3">
      <c r="A11" s="47"/>
      <c r="B11" s="43">
        <v>44230</v>
      </c>
      <c r="C11" s="60">
        <v>9</v>
      </c>
      <c r="D11" s="55" t="s">
        <v>53</v>
      </c>
      <c r="E11" s="41" t="s">
        <v>21</v>
      </c>
      <c r="F11" s="20"/>
      <c r="G11" s="21">
        <v>-24</v>
      </c>
      <c r="H11" s="21"/>
      <c r="I11" s="21"/>
      <c r="J11" s="22"/>
      <c r="K11" s="4"/>
      <c r="L11" s="2"/>
      <c r="M11" s="53" t="s">
        <v>13</v>
      </c>
    </row>
    <row r="12" spans="1:13" ht="15" customHeight="1" x14ac:dyDescent="0.3">
      <c r="A12" s="47"/>
      <c r="B12" s="43">
        <v>44238</v>
      </c>
      <c r="C12" s="60">
        <v>10</v>
      </c>
      <c r="D12" s="55" t="s">
        <v>55</v>
      </c>
      <c r="E12" s="41" t="s">
        <v>23</v>
      </c>
      <c r="F12" s="20"/>
      <c r="G12" s="21">
        <v>-25</v>
      </c>
      <c r="H12" s="21"/>
      <c r="I12" s="21"/>
      <c r="J12" s="22"/>
      <c r="K12" s="4"/>
      <c r="L12" s="2"/>
      <c r="M12" s="53" t="s">
        <v>25</v>
      </c>
    </row>
    <row r="13" spans="1:13" ht="15" customHeight="1" x14ac:dyDescent="0.3">
      <c r="A13" s="47"/>
      <c r="B13" s="43">
        <v>44242</v>
      </c>
      <c r="C13" s="60">
        <v>11</v>
      </c>
      <c r="D13" s="55" t="s">
        <v>57</v>
      </c>
      <c r="E13" s="41" t="s">
        <v>14</v>
      </c>
      <c r="F13" s="20"/>
      <c r="G13" s="21">
        <v>-20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7"/>
      <c r="B14" s="43">
        <v>44243</v>
      </c>
      <c r="C14" s="60">
        <v>12</v>
      </c>
      <c r="D14" s="55" t="s">
        <v>58</v>
      </c>
      <c r="E14" s="56" t="s">
        <v>22</v>
      </c>
      <c r="F14" s="20"/>
      <c r="G14" s="21">
        <v>-18.059999999999999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7"/>
      <c r="B15" s="43">
        <v>44257</v>
      </c>
      <c r="C15" s="60">
        <v>13</v>
      </c>
      <c r="D15" s="55" t="s">
        <v>48</v>
      </c>
      <c r="E15" s="41" t="s">
        <v>22</v>
      </c>
      <c r="F15" s="20"/>
      <c r="G15" s="21">
        <v>-45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7"/>
      <c r="B16" s="43">
        <v>44257</v>
      </c>
      <c r="C16" s="60">
        <v>14</v>
      </c>
      <c r="D16" s="55" t="s">
        <v>48</v>
      </c>
      <c r="E16" s="41" t="s">
        <v>22</v>
      </c>
      <c r="F16" s="20"/>
      <c r="G16" s="21">
        <v>-239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7"/>
      <c r="B17" s="15">
        <v>44258</v>
      </c>
      <c r="C17" s="60">
        <v>15</v>
      </c>
      <c r="D17" s="55" t="s">
        <v>68</v>
      </c>
      <c r="E17" s="41" t="s">
        <v>21</v>
      </c>
      <c r="F17" s="20"/>
      <c r="G17" s="21">
        <v>-12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7"/>
      <c r="B18" s="15">
        <v>44260</v>
      </c>
      <c r="C18" s="60">
        <v>16</v>
      </c>
      <c r="D18" s="55" t="s">
        <v>69</v>
      </c>
      <c r="E18" s="41" t="s">
        <v>15</v>
      </c>
      <c r="F18" s="20"/>
      <c r="G18" s="21">
        <v>-8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7"/>
      <c r="B19" s="15">
        <v>44272</v>
      </c>
      <c r="C19" s="60">
        <v>17</v>
      </c>
      <c r="D19" s="55" t="s">
        <v>75</v>
      </c>
      <c r="E19" s="56" t="s">
        <v>22</v>
      </c>
      <c r="F19" s="20"/>
      <c r="G19" s="21">
        <v>-18.12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7"/>
      <c r="B20" s="15">
        <v>44272</v>
      </c>
      <c r="C20" s="60">
        <v>18</v>
      </c>
      <c r="D20" s="55" t="s">
        <v>70</v>
      </c>
      <c r="E20" s="56" t="s">
        <v>13</v>
      </c>
      <c r="F20" s="20"/>
      <c r="G20" s="21">
        <v>-100</v>
      </c>
      <c r="H20" s="21"/>
      <c r="I20" s="21"/>
      <c r="J20" s="22"/>
      <c r="K20" s="4"/>
      <c r="L20" s="2"/>
      <c r="M20" s="2"/>
    </row>
    <row r="21" spans="1:13" ht="15" customHeight="1" x14ac:dyDescent="0.3">
      <c r="A21" s="47"/>
      <c r="B21" s="15">
        <v>44284</v>
      </c>
      <c r="C21" s="60">
        <v>19</v>
      </c>
      <c r="D21" s="55" t="s">
        <v>72</v>
      </c>
      <c r="E21" s="41" t="s">
        <v>14</v>
      </c>
      <c r="F21" s="20"/>
      <c r="G21" s="21">
        <v>-31.83</v>
      </c>
      <c r="H21" s="21"/>
      <c r="I21" s="21"/>
      <c r="J21" s="22"/>
      <c r="K21" s="4"/>
      <c r="L21" s="2"/>
      <c r="M21" s="2"/>
    </row>
    <row r="22" spans="1:13" ht="15" customHeight="1" x14ac:dyDescent="0.3">
      <c r="A22" s="47"/>
      <c r="B22" s="15">
        <v>44286</v>
      </c>
      <c r="C22" s="60">
        <v>20</v>
      </c>
      <c r="D22" s="55" t="s">
        <v>76</v>
      </c>
      <c r="E22" s="41" t="s">
        <v>23</v>
      </c>
      <c r="F22" s="20"/>
      <c r="G22" s="21">
        <v>-25</v>
      </c>
      <c r="H22" s="21"/>
      <c r="I22" s="21"/>
      <c r="J22" s="22"/>
      <c r="K22" s="4"/>
      <c r="L22" s="2"/>
      <c r="M22" s="2"/>
    </row>
    <row r="23" spans="1:13" ht="15" customHeight="1" x14ac:dyDescent="0.3">
      <c r="A23" s="47"/>
      <c r="B23" s="15">
        <v>44286</v>
      </c>
      <c r="C23" s="16">
        <v>21</v>
      </c>
      <c r="D23" s="55" t="s">
        <v>77</v>
      </c>
      <c r="E23" s="41" t="s">
        <v>15</v>
      </c>
      <c r="F23" s="17"/>
      <c r="G23" s="21">
        <v>-41.61</v>
      </c>
      <c r="H23" s="21"/>
      <c r="I23" s="21"/>
      <c r="J23" s="22"/>
      <c r="K23" s="4"/>
      <c r="L23" s="2"/>
      <c r="M23" s="2"/>
    </row>
    <row r="24" spans="1:13" ht="15" customHeight="1" x14ac:dyDescent="0.3">
      <c r="A24" s="47"/>
      <c r="B24" s="15">
        <v>44286</v>
      </c>
      <c r="C24" s="16">
        <v>22</v>
      </c>
      <c r="D24" s="55" t="s">
        <v>78</v>
      </c>
      <c r="E24" s="41" t="s">
        <v>22</v>
      </c>
      <c r="F24" s="17"/>
      <c r="G24" s="21">
        <v>-33.53</v>
      </c>
      <c r="H24" s="21"/>
      <c r="I24" s="21"/>
      <c r="J24" s="22"/>
      <c r="K24" s="4"/>
      <c r="L24" s="2"/>
      <c r="M24" s="2"/>
    </row>
    <row r="25" spans="1:13" ht="15" customHeight="1" x14ac:dyDescent="0.3">
      <c r="A25" s="47"/>
      <c r="B25" s="15">
        <v>44287</v>
      </c>
      <c r="C25" s="60">
        <v>23</v>
      </c>
      <c r="D25" s="55" t="s">
        <v>48</v>
      </c>
      <c r="E25" s="41" t="s">
        <v>22</v>
      </c>
      <c r="F25" s="20"/>
      <c r="G25" s="21">
        <v>-34</v>
      </c>
      <c r="H25" s="21"/>
      <c r="I25" s="21"/>
      <c r="J25" s="22"/>
      <c r="K25" s="4"/>
      <c r="L25" s="2"/>
      <c r="M25" s="2"/>
    </row>
    <row r="26" spans="1:13" ht="15" customHeight="1" x14ac:dyDescent="0.3">
      <c r="A26" s="47"/>
      <c r="B26" s="15">
        <v>44287</v>
      </c>
      <c r="C26" s="60">
        <v>24</v>
      </c>
      <c r="D26" s="55" t="s">
        <v>48</v>
      </c>
      <c r="E26" s="41" t="s">
        <v>22</v>
      </c>
      <c r="F26" s="20"/>
      <c r="G26" s="21">
        <v>-150</v>
      </c>
      <c r="H26" s="21"/>
      <c r="I26" s="21"/>
      <c r="J26" s="22"/>
      <c r="K26" s="4"/>
      <c r="L26" s="2"/>
      <c r="M26" s="2"/>
    </row>
    <row r="27" spans="1:13" ht="15" customHeight="1" x14ac:dyDescent="0.3">
      <c r="A27" s="47"/>
      <c r="B27" s="43">
        <v>44292</v>
      </c>
      <c r="C27" s="60">
        <v>25</v>
      </c>
      <c r="D27" s="55" t="s">
        <v>79</v>
      </c>
      <c r="E27" s="41" t="s">
        <v>23</v>
      </c>
      <c r="F27" s="20"/>
      <c r="G27" s="21">
        <v>-25</v>
      </c>
      <c r="H27" s="21"/>
      <c r="I27" s="21"/>
      <c r="J27" s="22"/>
      <c r="K27" s="4"/>
      <c r="L27" s="2"/>
      <c r="M27" s="2"/>
    </row>
    <row r="28" spans="1:13" ht="15" customHeight="1" x14ac:dyDescent="0.3">
      <c r="A28" s="47"/>
      <c r="B28" s="43">
        <v>44298</v>
      </c>
      <c r="C28" s="60">
        <v>26</v>
      </c>
      <c r="D28" s="55" t="s">
        <v>80</v>
      </c>
      <c r="E28" s="41" t="s">
        <v>21</v>
      </c>
      <c r="F28" s="20"/>
      <c r="G28" s="21">
        <v>-12</v>
      </c>
      <c r="H28" s="21"/>
      <c r="I28" s="21"/>
      <c r="J28" s="22"/>
      <c r="K28" s="4"/>
      <c r="L28" s="2"/>
      <c r="M28" s="2"/>
    </row>
    <row r="29" spans="1:13" ht="15" customHeight="1" x14ac:dyDescent="0.3">
      <c r="A29" s="47"/>
      <c r="B29" s="43">
        <v>44301</v>
      </c>
      <c r="C29" s="60">
        <v>27</v>
      </c>
      <c r="D29" s="55" t="s">
        <v>49</v>
      </c>
      <c r="E29" s="23" t="s">
        <v>22</v>
      </c>
      <c r="F29" s="20"/>
      <c r="G29" s="21">
        <v>-17.489999999999998</v>
      </c>
      <c r="H29" s="21"/>
      <c r="I29" s="21"/>
      <c r="J29" s="22"/>
      <c r="K29" s="4"/>
      <c r="L29" s="2"/>
      <c r="M29" s="2"/>
    </row>
    <row r="30" spans="1:13" ht="15" customHeight="1" x14ac:dyDescent="0.3">
      <c r="A30" s="47"/>
      <c r="B30" s="15">
        <v>44306</v>
      </c>
      <c r="C30" s="60">
        <v>28</v>
      </c>
      <c r="D30" s="55" t="s">
        <v>81</v>
      </c>
      <c r="E30" s="56" t="s">
        <v>22</v>
      </c>
      <c r="F30" s="20"/>
      <c r="G30" s="21">
        <v>-18.059999999999999</v>
      </c>
      <c r="H30" s="21"/>
      <c r="I30" s="21"/>
      <c r="J30" s="22"/>
      <c r="K30" s="4"/>
      <c r="L30" s="2"/>
      <c r="M30" s="2"/>
    </row>
    <row r="31" spans="1:13" ht="15" customHeight="1" x14ac:dyDescent="0.3">
      <c r="A31" s="47"/>
      <c r="B31" s="15"/>
      <c r="C31" s="60">
        <v>29</v>
      </c>
      <c r="D31" s="55"/>
      <c r="E31" s="41"/>
      <c r="F31" s="20"/>
      <c r="G31" s="21"/>
      <c r="H31" s="21"/>
      <c r="I31" s="21"/>
      <c r="J31" s="22"/>
      <c r="K31" s="4"/>
      <c r="L31" s="2"/>
      <c r="M31" s="2"/>
    </row>
    <row r="32" spans="1:13" ht="15" customHeight="1" x14ac:dyDescent="0.3">
      <c r="A32" s="47"/>
      <c r="B32" s="15"/>
      <c r="C32" s="60">
        <v>30</v>
      </c>
      <c r="D32" s="55"/>
      <c r="E32" s="41"/>
      <c r="F32" s="20"/>
      <c r="G32" s="21"/>
      <c r="H32" s="21"/>
      <c r="I32" s="21"/>
      <c r="J32" s="22"/>
      <c r="K32" s="4"/>
      <c r="L32" s="2"/>
      <c r="M32" s="2"/>
    </row>
    <row r="33" spans="1:13" ht="15" customHeight="1" x14ac:dyDescent="0.3">
      <c r="A33" s="47"/>
      <c r="B33" s="15"/>
      <c r="C33" s="60">
        <v>31</v>
      </c>
      <c r="D33" s="55"/>
      <c r="E33" s="41"/>
      <c r="F33" s="20"/>
      <c r="G33" s="21"/>
      <c r="H33" s="21"/>
      <c r="I33" s="21"/>
      <c r="J33" s="22"/>
      <c r="K33" s="4"/>
      <c r="L33" s="2"/>
      <c r="M33" s="2"/>
    </row>
    <row r="34" spans="1:13" ht="15" customHeight="1" x14ac:dyDescent="0.3">
      <c r="A34" s="47"/>
      <c r="B34" s="15"/>
      <c r="C34" s="60">
        <v>32</v>
      </c>
      <c r="D34" s="55"/>
      <c r="E34" s="41"/>
      <c r="F34" s="17"/>
      <c r="G34" s="21"/>
      <c r="H34" s="21"/>
      <c r="I34" s="21"/>
      <c r="J34" s="22"/>
      <c r="K34" s="4"/>
      <c r="L34" s="2"/>
      <c r="M34" s="2"/>
    </row>
    <row r="35" spans="1:13" ht="15" customHeight="1" x14ac:dyDescent="0.3">
      <c r="A35" s="47"/>
      <c r="B35" s="15"/>
      <c r="C35" s="60">
        <v>33</v>
      </c>
      <c r="D35" s="55"/>
      <c r="E35" s="23"/>
      <c r="F35" s="20"/>
      <c r="G35" s="21"/>
      <c r="H35" s="21"/>
      <c r="I35" s="21"/>
      <c r="J35" s="22"/>
      <c r="K35" s="4"/>
      <c r="L35" s="2"/>
      <c r="M35" s="2"/>
    </row>
    <row r="36" spans="1:13" ht="15" customHeight="1" x14ac:dyDescent="0.3">
      <c r="A36" s="47"/>
      <c r="B36" s="15"/>
      <c r="C36" s="60">
        <v>34</v>
      </c>
      <c r="D36" s="55"/>
      <c r="E36" s="56"/>
      <c r="F36" s="20"/>
      <c r="G36" s="21"/>
      <c r="H36" s="21"/>
      <c r="I36" s="21"/>
      <c r="J36" s="22"/>
      <c r="K36" s="4"/>
      <c r="L36" s="2"/>
      <c r="M36" s="2"/>
    </row>
    <row r="37" spans="1:13" ht="15" customHeight="1" x14ac:dyDescent="0.3">
      <c r="A37" s="47"/>
      <c r="B37" s="15"/>
      <c r="C37" s="16">
        <v>35</v>
      </c>
      <c r="D37" s="55"/>
      <c r="E37" s="41"/>
      <c r="F37" s="17"/>
      <c r="G37" s="21"/>
      <c r="H37" s="21"/>
      <c r="I37" s="21"/>
      <c r="J37" s="22"/>
      <c r="K37" s="4"/>
      <c r="L37" s="2"/>
      <c r="M37" s="2"/>
    </row>
    <row r="38" spans="1:13" ht="15" customHeight="1" x14ac:dyDescent="0.3">
      <c r="A38" s="47"/>
      <c r="B38" s="15"/>
      <c r="C38" s="16">
        <v>36</v>
      </c>
      <c r="D38" s="55"/>
      <c r="E38" s="56"/>
      <c r="F38" s="17"/>
      <c r="G38" s="21"/>
      <c r="H38" s="21"/>
      <c r="I38" s="21"/>
      <c r="J38" s="22"/>
      <c r="K38" s="4"/>
      <c r="L38" s="2"/>
      <c r="M38" s="2"/>
    </row>
    <row r="39" spans="1:13" ht="15" customHeight="1" x14ac:dyDescent="0.3">
      <c r="A39" s="47"/>
      <c r="B39" s="15"/>
      <c r="C39" s="16">
        <v>37</v>
      </c>
      <c r="D39" s="55"/>
      <c r="E39" s="41"/>
      <c r="F39" s="17"/>
      <c r="G39" s="21"/>
      <c r="H39" s="21"/>
      <c r="I39" s="21"/>
      <c r="J39" s="22"/>
      <c r="K39" s="4"/>
      <c r="L39" s="2"/>
      <c r="M39" s="2"/>
    </row>
    <row r="40" spans="1:13" ht="15" customHeight="1" x14ac:dyDescent="0.3">
      <c r="A40" s="47"/>
      <c r="B40" s="15"/>
      <c r="C40" s="60">
        <v>38</v>
      </c>
      <c r="D40" s="40"/>
      <c r="E40" s="41"/>
      <c r="F40" s="17"/>
      <c r="G40" s="21"/>
      <c r="H40" s="21"/>
      <c r="I40" s="21"/>
      <c r="J40" s="22"/>
      <c r="K40" s="4"/>
      <c r="L40" s="2"/>
      <c r="M40" s="2"/>
    </row>
    <row r="41" spans="1:13" ht="15" customHeight="1" x14ac:dyDescent="0.3">
      <c r="A41" s="47"/>
      <c r="B41" s="15"/>
      <c r="C41" s="60">
        <v>39</v>
      </c>
      <c r="D41" s="40"/>
      <c r="E41" s="41"/>
      <c r="F41" s="17"/>
      <c r="G41" s="21"/>
      <c r="H41" s="21"/>
      <c r="I41" s="21"/>
      <c r="J41" s="22"/>
      <c r="K41" s="4"/>
      <c r="L41" s="2"/>
      <c r="M41" s="2"/>
    </row>
    <row r="42" spans="1:13" ht="15" customHeight="1" x14ac:dyDescent="0.3">
      <c r="A42" s="47"/>
      <c r="B42" s="15"/>
      <c r="C42" s="61">
        <v>40</v>
      </c>
      <c r="D42" s="55"/>
      <c r="E42" s="41"/>
      <c r="F42" s="20"/>
      <c r="G42" s="21"/>
      <c r="H42" s="21"/>
      <c r="I42" s="21"/>
      <c r="J42" s="22"/>
      <c r="K42" s="4"/>
      <c r="L42" s="2"/>
      <c r="M42" s="2"/>
    </row>
    <row r="43" spans="1:13" ht="15" customHeight="1" x14ac:dyDescent="0.3">
      <c r="A43" s="47"/>
      <c r="B43" s="15"/>
      <c r="C43" s="60">
        <v>41</v>
      </c>
      <c r="D43" s="55"/>
      <c r="E43" s="41"/>
      <c r="F43" s="17"/>
      <c r="G43" s="21"/>
      <c r="H43" s="21"/>
      <c r="I43" s="21"/>
      <c r="J43" s="22"/>
      <c r="K43" s="4"/>
      <c r="L43" s="2"/>
      <c r="M43" s="2"/>
    </row>
    <row r="44" spans="1:13" ht="15" customHeight="1" x14ac:dyDescent="0.3">
      <c r="A44" s="47"/>
      <c r="B44" s="15"/>
      <c r="C44" s="60">
        <v>42</v>
      </c>
      <c r="D44" s="40"/>
      <c r="E44" s="41"/>
      <c r="F44" s="17"/>
      <c r="G44" s="21"/>
      <c r="H44" s="21"/>
      <c r="I44" s="21"/>
      <c r="J44" s="22"/>
      <c r="K44" s="4"/>
      <c r="L44" s="2"/>
      <c r="M44" s="2"/>
    </row>
    <row r="45" spans="1:13" ht="15" customHeight="1" x14ac:dyDescent="0.3">
      <c r="A45" s="47"/>
      <c r="B45" s="15"/>
      <c r="C45" s="60">
        <v>43</v>
      </c>
      <c r="D45" s="55"/>
      <c r="E45" s="41"/>
      <c r="F45" s="20"/>
      <c r="G45" s="21"/>
      <c r="H45" s="21"/>
      <c r="I45" s="21"/>
      <c r="J45" s="22"/>
      <c r="K45" s="4"/>
      <c r="L45" s="2"/>
      <c r="M45" s="2"/>
    </row>
    <row r="46" spans="1:13" ht="15" customHeight="1" x14ac:dyDescent="0.3">
      <c r="A46" s="47"/>
      <c r="B46" s="15"/>
      <c r="C46" s="16">
        <v>44</v>
      </c>
      <c r="D46" s="55"/>
      <c r="E46" s="41"/>
      <c r="F46" s="20"/>
      <c r="G46" s="21"/>
      <c r="H46" s="21"/>
      <c r="I46" s="21"/>
      <c r="J46" s="22"/>
      <c r="K46" s="4"/>
      <c r="L46" s="2"/>
      <c r="M46" s="2"/>
    </row>
    <row r="47" spans="1:13" ht="15" customHeight="1" x14ac:dyDescent="0.3">
      <c r="A47" s="47"/>
      <c r="B47" s="15"/>
      <c r="C47" s="60">
        <v>45</v>
      </c>
      <c r="D47" s="55"/>
      <c r="E47" s="56"/>
      <c r="F47" s="20"/>
      <c r="G47" s="21"/>
      <c r="H47" s="21"/>
      <c r="I47" s="21"/>
      <c r="J47" s="22"/>
      <c r="K47" s="4"/>
      <c r="L47" s="2"/>
      <c r="M47" s="2"/>
    </row>
    <row r="48" spans="1:13" ht="15" customHeight="1" x14ac:dyDescent="0.3">
      <c r="A48" s="47"/>
      <c r="B48" s="15"/>
      <c r="C48" s="60">
        <v>46</v>
      </c>
      <c r="D48" s="55"/>
      <c r="E48" s="23"/>
      <c r="F48" s="20"/>
      <c r="G48" s="21"/>
      <c r="H48" s="21"/>
      <c r="I48" s="21"/>
      <c r="J48" s="22"/>
      <c r="K48" s="4"/>
      <c r="L48" s="2"/>
      <c r="M48" s="2"/>
    </row>
    <row r="49" spans="1:247" ht="15" customHeight="1" x14ac:dyDescent="0.3">
      <c r="A49" s="47"/>
      <c r="B49" s="15"/>
      <c r="C49" s="61">
        <v>47</v>
      </c>
      <c r="D49" s="55"/>
      <c r="E49" s="41"/>
      <c r="F49" s="20"/>
      <c r="G49" s="21"/>
      <c r="H49" s="21"/>
      <c r="I49" s="21"/>
      <c r="J49" s="22"/>
      <c r="K49" s="4"/>
      <c r="L49" s="2"/>
      <c r="M49" s="2"/>
    </row>
    <row r="50" spans="1:247" ht="15" customHeight="1" x14ac:dyDescent="0.3">
      <c r="A50" s="47"/>
      <c r="B50" s="15"/>
      <c r="C50" s="60">
        <v>48</v>
      </c>
      <c r="D50" s="55"/>
      <c r="E50" s="41"/>
      <c r="F50" s="20"/>
      <c r="G50" s="21"/>
      <c r="H50" s="21"/>
      <c r="I50" s="21"/>
      <c r="J50" s="22"/>
      <c r="K50" s="4"/>
      <c r="L50" s="2"/>
      <c r="M50" s="2"/>
    </row>
    <row r="51" spans="1:247" ht="15" customHeight="1" x14ac:dyDescent="0.3">
      <c r="A51" s="47"/>
      <c r="B51" s="15"/>
      <c r="C51" s="60">
        <v>49</v>
      </c>
      <c r="D51" s="55"/>
      <c r="E51" s="41"/>
      <c r="F51" s="20"/>
      <c r="G51" s="21"/>
      <c r="H51" s="21"/>
      <c r="I51" s="21"/>
      <c r="J51" s="22"/>
      <c r="K51" s="4"/>
      <c r="L51" s="2"/>
      <c r="M51" s="2"/>
    </row>
    <row r="52" spans="1:247" ht="15" customHeight="1" x14ac:dyDescent="0.3">
      <c r="A52" s="47"/>
      <c r="B52" s="15"/>
      <c r="C52" s="60">
        <v>50</v>
      </c>
      <c r="D52" s="55"/>
      <c r="E52" s="56"/>
      <c r="F52" s="20"/>
      <c r="G52" s="21"/>
      <c r="H52" s="21"/>
      <c r="I52" s="21"/>
      <c r="J52" s="22"/>
      <c r="K52" s="4"/>
      <c r="L52" s="2"/>
      <c r="M52" s="2"/>
    </row>
    <row r="53" spans="1:247" ht="15" customHeight="1" x14ac:dyDescent="0.3">
      <c r="A53" s="47"/>
      <c r="B53" s="15"/>
      <c r="C53" s="60">
        <v>51</v>
      </c>
      <c r="D53" s="55"/>
      <c r="E53" s="41"/>
      <c r="F53" s="20"/>
      <c r="G53" s="20"/>
      <c r="H53" s="21"/>
      <c r="I53" s="21"/>
      <c r="J53" s="22"/>
      <c r="K53" s="4"/>
      <c r="L53" s="2"/>
      <c r="M53" s="2"/>
    </row>
    <row r="54" spans="1:247" ht="15" customHeight="1" x14ac:dyDescent="0.3">
      <c r="A54" s="47"/>
      <c r="B54" s="43"/>
      <c r="C54" s="60">
        <v>52</v>
      </c>
      <c r="D54" s="55"/>
      <c r="E54" s="41"/>
      <c r="F54" s="20"/>
      <c r="G54" s="21"/>
      <c r="H54" s="21"/>
      <c r="I54" s="21"/>
      <c r="J54" s="22"/>
      <c r="K54" s="4"/>
      <c r="L54" s="2"/>
      <c r="M54" s="2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</row>
    <row r="55" spans="1:247" ht="15" customHeight="1" x14ac:dyDescent="0.3">
      <c r="A55" s="47"/>
      <c r="B55" s="15"/>
      <c r="C55" s="60">
        <v>53</v>
      </c>
      <c r="D55" s="55"/>
      <c r="E55" s="41"/>
      <c r="F55" s="20"/>
      <c r="G55" s="21"/>
      <c r="H55" s="21"/>
      <c r="I55" s="21"/>
      <c r="J55" s="22"/>
      <c r="K55" s="4"/>
      <c r="L55" s="2"/>
      <c r="M55" s="2"/>
    </row>
    <row r="56" spans="1:247" ht="15" customHeight="1" x14ac:dyDescent="0.3">
      <c r="A56" s="47"/>
      <c r="B56" s="15"/>
      <c r="C56" s="60">
        <v>54</v>
      </c>
      <c r="D56" s="55"/>
      <c r="E56" s="41"/>
      <c r="F56" s="20"/>
      <c r="G56" s="21"/>
      <c r="H56" s="21"/>
      <c r="I56" s="21"/>
      <c r="J56" s="22"/>
      <c r="K56" s="4"/>
      <c r="L56" s="2"/>
      <c r="M56" s="2"/>
    </row>
    <row r="57" spans="1:247" ht="15" customHeight="1" x14ac:dyDescent="0.3">
      <c r="A57" s="47"/>
      <c r="B57" s="15"/>
      <c r="C57" s="60">
        <v>55</v>
      </c>
      <c r="D57" s="55"/>
      <c r="E57" s="56"/>
      <c r="F57" s="20"/>
      <c r="G57" s="21"/>
      <c r="H57" s="21"/>
      <c r="I57" s="21"/>
      <c r="J57" s="22"/>
      <c r="K57" s="4"/>
      <c r="L57" s="2"/>
      <c r="M57" s="2"/>
    </row>
    <row r="58" spans="1:247" ht="15" customHeight="1" x14ac:dyDescent="0.3">
      <c r="A58" s="47"/>
      <c r="B58" s="43"/>
      <c r="C58" s="60">
        <v>56</v>
      </c>
      <c r="D58" s="55"/>
      <c r="E58" s="56"/>
      <c r="F58" s="20"/>
      <c r="G58" s="21"/>
      <c r="H58" s="21"/>
      <c r="I58" s="21"/>
      <c r="J58" s="22"/>
      <c r="K58" s="4"/>
      <c r="L58" s="2"/>
      <c r="M58" s="2"/>
    </row>
    <row r="59" spans="1:247" ht="15" customHeight="1" x14ac:dyDescent="0.3">
      <c r="A59" s="47"/>
      <c r="B59" s="43"/>
      <c r="C59" s="60">
        <v>57</v>
      </c>
      <c r="D59" s="55"/>
      <c r="E59" s="41"/>
      <c r="F59" s="20"/>
      <c r="G59" s="21"/>
      <c r="H59" s="21"/>
      <c r="I59" s="21"/>
      <c r="J59" s="22"/>
      <c r="K59" s="4"/>
      <c r="L59" s="2"/>
      <c r="M59" s="2"/>
    </row>
    <row r="60" spans="1:247" ht="15" customHeight="1" x14ac:dyDescent="0.3">
      <c r="A60" s="47"/>
      <c r="B60" s="43"/>
      <c r="C60" s="60">
        <v>58</v>
      </c>
      <c r="D60" s="55"/>
      <c r="E60" s="41"/>
      <c r="F60" s="17"/>
      <c r="G60" s="21"/>
      <c r="H60" s="21"/>
      <c r="I60" s="21"/>
      <c r="J60" s="22"/>
      <c r="K60" s="4"/>
      <c r="L60" s="2"/>
      <c r="M60" s="2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</row>
    <row r="61" spans="1:247" ht="15" customHeight="1" x14ac:dyDescent="0.3">
      <c r="A61" s="47"/>
      <c r="B61" s="43"/>
      <c r="C61" s="60">
        <v>59</v>
      </c>
      <c r="D61" s="55"/>
      <c r="E61" s="41"/>
      <c r="F61" s="17"/>
      <c r="G61" s="21"/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3">
      <c r="A62" s="47"/>
      <c r="B62" s="43"/>
      <c r="C62" s="60">
        <v>60</v>
      </c>
      <c r="D62" s="55"/>
      <c r="E62" s="41"/>
      <c r="F62" s="17"/>
      <c r="G62" s="21"/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3">
      <c r="A63" s="47"/>
      <c r="B63" s="43"/>
      <c r="C63" s="60">
        <v>61</v>
      </c>
      <c r="D63" s="55"/>
      <c r="E63" s="19"/>
      <c r="F63" s="20"/>
      <c r="G63" s="21"/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3">
      <c r="A64" s="47"/>
      <c r="B64" s="43"/>
      <c r="C64" s="61">
        <v>62</v>
      </c>
      <c r="D64" s="40"/>
      <c r="E64" s="19"/>
      <c r="F64" s="20"/>
      <c r="G64" s="21"/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3">
      <c r="A65" s="47"/>
      <c r="B65" s="43"/>
      <c r="C65" s="61">
        <v>63</v>
      </c>
      <c r="D65" s="55"/>
      <c r="E65" s="41"/>
      <c r="F65" s="20"/>
      <c r="G65" s="21"/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3">
      <c r="A66" s="47"/>
      <c r="B66" s="15"/>
      <c r="C66" s="61">
        <v>64</v>
      </c>
      <c r="D66" s="55"/>
      <c r="E66" s="41"/>
      <c r="F66" s="20"/>
      <c r="G66" s="21"/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3">
      <c r="A67" s="47"/>
      <c r="B67" s="15"/>
      <c r="C67" s="61">
        <v>65</v>
      </c>
      <c r="D67" s="40"/>
      <c r="E67" s="41"/>
      <c r="F67" s="17"/>
      <c r="G67" s="21"/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3">
      <c r="A68" s="47"/>
      <c r="B68" s="15"/>
      <c r="C68" s="61">
        <v>66</v>
      </c>
      <c r="D68" s="55"/>
      <c r="E68" s="41"/>
      <c r="F68" s="20"/>
      <c r="G68" s="21"/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3">
      <c r="A69" s="47"/>
      <c r="B69" s="15"/>
      <c r="C69" s="61">
        <v>67</v>
      </c>
      <c r="D69" s="55"/>
      <c r="E69" s="41"/>
      <c r="F69" s="20"/>
      <c r="G69" s="21"/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3">
      <c r="A70" s="47"/>
      <c r="B70" s="15"/>
      <c r="C70" s="61">
        <v>68</v>
      </c>
      <c r="D70" s="55"/>
      <c r="E70" s="41"/>
      <c r="F70" s="20"/>
      <c r="G70" s="21"/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3">
      <c r="A71" s="47"/>
      <c r="B71" s="15"/>
      <c r="C71" s="61">
        <v>69</v>
      </c>
      <c r="D71" s="55"/>
      <c r="E71" s="23"/>
      <c r="F71" s="20"/>
      <c r="G71" s="21"/>
      <c r="H71" s="20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3">
      <c r="A72" s="47"/>
      <c r="B72" s="15"/>
      <c r="C72" s="60">
        <v>70</v>
      </c>
      <c r="D72" s="55"/>
      <c r="E72" s="56"/>
      <c r="F72" s="20"/>
      <c r="G72" s="21"/>
      <c r="H72" s="21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3">
      <c r="A73" s="47"/>
      <c r="B73" s="15"/>
      <c r="C73" s="61">
        <v>71</v>
      </c>
      <c r="D73" s="55"/>
      <c r="E73" s="41"/>
      <c r="F73" s="20"/>
      <c r="G73" s="21"/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3">
      <c r="A74" s="47"/>
      <c r="B74" s="15"/>
      <c r="C74" s="60">
        <v>72</v>
      </c>
      <c r="D74" s="40"/>
      <c r="E74" s="19"/>
      <c r="F74" s="20"/>
      <c r="G74" s="21"/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3">
      <c r="A75" s="47"/>
      <c r="B75" s="15"/>
      <c r="C75" s="60">
        <v>73</v>
      </c>
      <c r="D75" s="55"/>
      <c r="E75" s="56"/>
      <c r="F75" s="20"/>
      <c r="G75" s="21"/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3">
      <c r="A76" s="47"/>
      <c r="B76" s="43"/>
      <c r="C76" s="60">
        <v>74</v>
      </c>
      <c r="D76" s="55"/>
      <c r="E76" s="41"/>
      <c r="F76" s="20"/>
      <c r="G76" s="21"/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3">
      <c r="A77" s="47"/>
      <c r="B77" s="43"/>
      <c r="C77" s="60">
        <v>75</v>
      </c>
      <c r="D77" s="55"/>
      <c r="E77" s="41"/>
      <c r="F77" s="20"/>
      <c r="G77" s="21"/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3">
      <c r="A78" s="47"/>
      <c r="B78" s="15"/>
      <c r="C78" s="61">
        <v>76</v>
      </c>
      <c r="D78" s="55"/>
      <c r="E78" s="41"/>
      <c r="F78" s="20"/>
      <c r="G78" s="21"/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3">
      <c r="A79" s="47"/>
      <c r="B79" s="15"/>
      <c r="C79" s="60">
        <v>77</v>
      </c>
      <c r="D79" s="55"/>
      <c r="E79" s="56"/>
      <c r="F79" s="20"/>
      <c r="G79" s="21"/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3">
      <c r="A80" s="47"/>
      <c r="B80" s="15"/>
      <c r="C80" s="60">
        <v>78</v>
      </c>
      <c r="D80" s="55"/>
      <c r="E80" s="19"/>
      <c r="F80" s="20"/>
      <c r="G80" s="21"/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3">
      <c r="A81" s="47"/>
      <c r="B81" s="15"/>
      <c r="C81" s="60">
        <v>79</v>
      </c>
      <c r="D81" s="55"/>
      <c r="E81" s="41"/>
      <c r="F81" s="20"/>
      <c r="G81" s="21"/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3">
      <c r="A82" s="47"/>
      <c r="B82" s="15"/>
      <c r="C82" s="60">
        <v>80</v>
      </c>
      <c r="D82" s="55"/>
      <c r="E82" s="41"/>
      <c r="F82" s="20"/>
      <c r="G82" s="21"/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3">
      <c r="A83" s="47"/>
      <c r="B83" s="15"/>
      <c r="C83" s="60">
        <v>81</v>
      </c>
      <c r="D83" s="55"/>
      <c r="E83" s="41"/>
      <c r="F83" s="20"/>
      <c r="G83" s="21"/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3">
      <c r="A84" s="47"/>
      <c r="B84" s="43"/>
      <c r="C84" s="60">
        <v>82</v>
      </c>
      <c r="D84" s="55"/>
      <c r="E84" s="56"/>
      <c r="F84" s="20"/>
      <c r="G84" s="21"/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3">
      <c r="A85" s="47"/>
      <c r="B85" s="43"/>
      <c r="C85" s="60">
        <v>83</v>
      </c>
      <c r="D85" s="40"/>
      <c r="E85" s="41"/>
      <c r="F85" s="17"/>
      <c r="G85" s="21"/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3">
      <c r="A86" s="47"/>
      <c r="B86" s="43"/>
      <c r="C86" s="60">
        <v>84</v>
      </c>
      <c r="D86" s="55"/>
      <c r="E86" s="41"/>
      <c r="F86" s="20"/>
      <c r="G86" s="21"/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3">
      <c r="A87" s="47"/>
      <c r="B87" s="15"/>
      <c r="C87" s="16">
        <v>85</v>
      </c>
      <c r="D87" s="55"/>
      <c r="E87" s="41"/>
      <c r="F87" s="20"/>
      <c r="G87" s="21"/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3">
      <c r="A88" s="47"/>
      <c r="B88" s="15"/>
      <c r="C88" s="16">
        <v>86</v>
      </c>
      <c r="D88" s="55"/>
      <c r="E88" s="41"/>
      <c r="F88" s="20"/>
      <c r="G88" s="21"/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3">
      <c r="A89" s="47"/>
      <c r="B89" s="15"/>
      <c r="C89" s="16">
        <v>87</v>
      </c>
      <c r="D89" s="55"/>
      <c r="E89" s="41"/>
      <c r="F89" s="20"/>
      <c r="G89" s="21"/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3">
      <c r="A90" s="47"/>
      <c r="B90" s="15"/>
      <c r="C90" s="61">
        <v>88</v>
      </c>
      <c r="D90" s="55"/>
      <c r="E90" s="23"/>
      <c r="F90" s="20"/>
      <c r="G90" s="21"/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3">
      <c r="A91" s="47"/>
      <c r="B91" s="15"/>
      <c r="C91" s="60">
        <v>89</v>
      </c>
      <c r="D91" s="55"/>
      <c r="E91" s="56"/>
      <c r="F91" s="20"/>
      <c r="G91" s="21"/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3">
      <c r="A92" s="47"/>
      <c r="B92" s="15"/>
      <c r="C92" s="60">
        <v>90</v>
      </c>
      <c r="D92" s="55"/>
      <c r="E92" s="56"/>
      <c r="F92" s="20"/>
      <c r="G92" s="21"/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3">
      <c r="A93" s="47"/>
      <c r="B93" s="15"/>
      <c r="C93" s="60">
        <v>91</v>
      </c>
      <c r="D93" s="55"/>
      <c r="E93" s="41"/>
      <c r="F93" s="20"/>
      <c r="G93" s="21"/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3">
      <c r="A94" s="47"/>
      <c r="B94" s="15"/>
      <c r="C94" s="60">
        <v>92</v>
      </c>
      <c r="D94" s="55"/>
      <c r="E94" s="41"/>
      <c r="F94" s="20"/>
      <c r="G94" s="21"/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3">
      <c r="A95" s="47"/>
      <c r="B95" s="15"/>
      <c r="C95" s="60">
        <v>93</v>
      </c>
      <c r="D95" s="55"/>
      <c r="E95" s="41"/>
      <c r="F95" s="20"/>
      <c r="G95" s="21"/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3">
      <c r="A96" s="47"/>
      <c r="B96" s="15"/>
      <c r="C96" s="60">
        <v>94</v>
      </c>
      <c r="D96" s="55"/>
      <c r="E96" s="56"/>
      <c r="F96" s="20"/>
      <c r="G96" s="21"/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3">
      <c r="A97" s="47"/>
      <c r="B97" s="15"/>
      <c r="C97" s="60">
        <v>95</v>
      </c>
      <c r="D97" s="55"/>
      <c r="E97" s="19"/>
      <c r="F97" s="20"/>
      <c r="G97" s="21"/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3">
      <c r="A98" s="47"/>
      <c r="B98" s="15"/>
      <c r="C98" s="60">
        <v>96</v>
      </c>
      <c r="D98" s="55"/>
      <c r="E98" s="19"/>
      <c r="F98" s="20"/>
      <c r="G98" s="21"/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3">
      <c r="A99" s="47"/>
      <c r="B99" s="15"/>
      <c r="C99" s="60">
        <v>97</v>
      </c>
      <c r="D99" s="55"/>
      <c r="E99" s="19"/>
      <c r="F99" s="20"/>
      <c r="G99" s="21"/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3">
      <c r="A100" s="47"/>
      <c r="B100" s="15"/>
      <c r="C100" s="60">
        <v>98</v>
      </c>
      <c r="D100" s="55"/>
      <c r="E100" s="41"/>
      <c r="F100" s="20"/>
      <c r="G100" s="21"/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/>
      <c r="IM100"/>
    </row>
    <row r="101" spans="1:247" ht="15" customHeight="1" x14ac:dyDescent="0.3">
      <c r="A101" s="47"/>
      <c r="B101" s="15"/>
      <c r="C101" s="60">
        <v>99</v>
      </c>
      <c r="D101" s="55"/>
      <c r="E101" s="41"/>
      <c r="F101" s="20"/>
      <c r="G101" s="21"/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 s="39"/>
      <c r="IM101" s="39"/>
    </row>
    <row r="102" spans="1:247" ht="15" customHeight="1" x14ac:dyDescent="0.3">
      <c r="A102" s="47"/>
      <c r="B102" s="15"/>
      <c r="C102" s="60">
        <v>100</v>
      </c>
      <c r="D102" s="55"/>
      <c r="E102" s="41"/>
      <c r="F102" s="20"/>
      <c r="G102" s="21"/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3">
      <c r="A103" s="47"/>
      <c r="B103" s="15"/>
      <c r="C103" s="60">
        <v>101</v>
      </c>
      <c r="D103" s="40"/>
      <c r="E103" s="19"/>
      <c r="F103" s="20"/>
      <c r="G103" s="21"/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3">
      <c r="A104" s="47"/>
      <c r="B104" s="15"/>
      <c r="C104" s="60">
        <v>102</v>
      </c>
      <c r="D104" s="40"/>
      <c r="E104" s="19"/>
      <c r="F104" s="20"/>
      <c r="G104" s="21"/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3">
      <c r="A105" s="47"/>
      <c r="B105" s="15"/>
      <c r="C105" s="60">
        <v>103</v>
      </c>
      <c r="D105" s="40"/>
      <c r="E105" s="19"/>
      <c r="F105" s="20"/>
      <c r="G105" s="21"/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3">
      <c r="A106" s="47"/>
      <c r="B106" s="15"/>
      <c r="C106" s="61">
        <v>104</v>
      </c>
      <c r="D106" s="55"/>
      <c r="E106" s="56"/>
      <c r="F106" s="20"/>
      <c r="G106" s="21"/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3">
      <c r="A107" s="47"/>
      <c r="B107" s="43"/>
      <c r="C107" s="60">
        <v>105</v>
      </c>
      <c r="D107" s="55"/>
      <c r="E107" s="23"/>
      <c r="F107" s="20"/>
      <c r="G107" s="21"/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3">
      <c r="A108" s="47"/>
      <c r="B108" s="43"/>
      <c r="C108" s="60">
        <v>106</v>
      </c>
      <c r="D108" s="40"/>
      <c r="E108" s="19"/>
      <c r="F108" s="20"/>
      <c r="G108" s="21"/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3">
      <c r="A109" s="47"/>
      <c r="B109" s="43"/>
      <c r="C109" s="60">
        <v>107</v>
      </c>
      <c r="D109" s="40"/>
      <c r="E109" s="19"/>
      <c r="F109" s="20"/>
      <c r="G109" s="21"/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3">
      <c r="A110" s="47"/>
      <c r="B110" s="15"/>
      <c r="C110" s="60">
        <v>108</v>
      </c>
      <c r="D110" s="40"/>
      <c r="E110" s="19"/>
      <c r="F110" s="20"/>
      <c r="G110" s="21"/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3">
      <c r="A111" s="47"/>
      <c r="B111" s="15"/>
      <c r="C111" s="60">
        <v>109</v>
      </c>
      <c r="D111" s="40"/>
      <c r="E111" s="19"/>
      <c r="F111" s="20"/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3">
      <c r="A112" s="47"/>
      <c r="B112" s="15"/>
      <c r="C112" s="16">
        <v>110</v>
      </c>
      <c r="D112" s="55"/>
      <c r="E112" s="41"/>
      <c r="F112" s="20"/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3">
      <c r="A113" s="47"/>
      <c r="B113" s="15"/>
      <c r="C113" s="16">
        <v>111</v>
      </c>
      <c r="D113" s="55"/>
      <c r="E113" s="41"/>
      <c r="F113" s="20"/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3">
      <c r="A114" s="47"/>
      <c r="B114" s="15"/>
      <c r="C114" s="16">
        <v>112</v>
      </c>
      <c r="D114" s="55"/>
      <c r="E114" s="19"/>
      <c r="F114" s="20"/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3">
      <c r="A115" s="47"/>
      <c r="B115" s="15"/>
      <c r="C115" s="60">
        <v>113</v>
      </c>
      <c r="D115" s="55"/>
      <c r="E115" s="23"/>
      <c r="F115" s="20"/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3">
      <c r="A116" s="47"/>
      <c r="B116" s="43"/>
      <c r="C116" s="60">
        <v>114</v>
      </c>
      <c r="D116" s="55"/>
      <c r="E116" s="56"/>
      <c r="F116" s="20"/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3">
      <c r="A117" s="47"/>
      <c r="B117" s="43"/>
      <c r="C117" s="60">
        <v>115</v>
      </c>
      <c r="D117" s="55"/>
      <c r="E117" s="56"/>
      <c r="F117" s="20"/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3">
      <c r="A118" s="47"/>
      <c r="B118" s="15"/>
      <c r="C118" s="60">
        <v>116</v>
      </c>
      <c r="D118" s="55"/>
      <c r="E118" s="23"/>
      <c r="F118" s="20"/>
      <c r="G118" s="21"/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3">
      <c r="A119" s="47"/>
      <c r="B119" s="15"/>
      <c r="C119" s="60">
        <v>117</v>
      </c>
      <c r="D119" s="40"/>
      <c r="E119" s="19"/>
      <c r="F119" s="20"/>
      <c r="G119" s="20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3">
      <c r="A120" s="47"/>
      <c r="B120" s="15"/>
      <c r="C120" s="60">
        <v>118</v>
      </c>
      <c r="D120" s="40"/>
      <c r="E120" s="23"/>
      <c r="F120" s="20"/>
      <c r="G120" s="21"/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3">
      <c r="A121" s="47"/>
      <c r="B121" s="15"/>
      <c r="C121" s="60">
        <v>119</v>
      </c>
      <c r="D121" s="64"/>
      <c r="F121" s="65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3">
      <c r="A122" s="47"/>
      <c r="B122" s="15"/>
      <c r="C122" s="60">
        <v>120</v>
      </c>
      <c r="D122" s="55"/>
      <c r="E122" s="41"/>
      <c r="F122" s="20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3">
      <c r="A123" s="47"/>
      <c r="B123" s="15"/>
      <c r="C123" s="60">
        <v>121</v>
      </c>
      <c r="D123" s="40"/>
      <c r="E123" s="19"/>
      <c r="G123" s="20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3">
      <c r="A124" s="47"/>
      <c r="B124" s="15"/>
      <c r="C124" s="60">
        <v>122</v>
      </c>
      <c r="D124" s="55"/>
      <c r="E124" s="56"/>
      <c r="F124" s="20"/>
      <c r="G124" s="21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3">
      <c r="A125" s="47"/>
      <c r="B125" s="15"/>
      <c r="C125" s="60">
        <v>123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3">
      <c r="A126" s="47"/>
      <c r="B126" s="15"/>
      <c r="C126" s="60">
        <v>124</v>
      </c>
      <c r="D126" s="40"/>
      <c r="E126" s="41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3">
      <c r="A127" s="47"/>
      <c r="B127" s="15"/>
      <c r="C127" s="60">
        <v>125</v>
      </c>
      <c r="D127" s="40"/>
      <c r="E127" s="19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3">
      <c r="A128" s="47"/>
      <c r="B128" s="15"/>
      <c r="C128" s="60">
        <v>126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3">
      <c r="A129" s="47"/>
      <c r="B129" s="15"/>
      <c r="C129" s="60">
        <v>127</v>
      </c>
      <c r="D129" s="40"/>
      <c r="E129" s="56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3">
      <c r="A130" s="47"/>
      <c r="B130" s="15"/>
      <c r="C130" s="60">
        <v>128</v>
      </c>
      <c r="D130" s="55"/>
      <c r="E130" s="23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3">
      <c r="A131" s="47"/>
      <c r="B131" s="15"/>
      <c r="C131" s="60">
        <v>129</v>
      </c>
      <c r="D131" s="64"/>
      <c r="E131" s="39"/>
      <c r="F131" s="65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3">
      <c r="A132" s="47"/>
      <c r="B132" s="15"/>
      <c r="C132" s="60">
        <v>130</v>
      </c>
      <c r="D132" s="40"/>
      <c r="E132" s="41"/>
      <c r="F132" s="20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3">
      <c r="A133" s="47"/>
      <c r="B133" s="15"/>
      <c r="C133" s="60">
        <v>131</v>
      </c>
      <c r="D133" s="40"/>
      <c r="E133" s="19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3">
      <c r="A134" s="47"/>
      <c r="B134" s="15"/>
      <c r="C134" s="60">
        <v>132</v>
      </c>
      <c r="D134" s="55"/>
      <c r="E134" s="23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3">
      <c r="A135" s="47"/>
      <c r="B135" s="15"/>
      <c r="C135" s="60">
        <v>133</v>
      </c>
      <c r="D135" s="55"/>
      <c r="E135" s="41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3">
      <c r="A136" s="47"/>
      <c r="B136" s="15"/>
      <c r="C136" s="60">
        <v>134</v>
      </c>
      <c r="D136" s="55"/>
      <c r="E136" s="56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3">
      <c r="A137" s="47"/>
      <c r="B137" s="15"/>
      <c r="C137" s="60">
        <v>135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3">
      <c r="A138" s="47"/>
      <c r="B138" s="15"/>
      <c r="C138" s="60">
        <v>136</v>
      </c>
      <c r="D138" s="40"/>
      <c r="E138" s="41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3">
      <c r="A139" s="47"/>
      <c r="B139" s="15"/>
      <c r="C139" s="16">
        <v>137</v>
      </c>
      <c r="D139" s="55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3">
      <c r="A140" s="47"/>
      <c r="B140" s="15"/>
      <c r="C140" s="16">
        <v>138</v>
      </c>
      <c r="D140" s="55"/>
      <c r="E140" s="41"/>
      <c r="F140" s="17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3">
      <c r="A141" s="47"/>
      <c r="B141" s="15"/>
      <c r="C141" s="16">
        <v>139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3">
      <c r="A142" s="47"/>
      <c r="B142" s="15"/>
      <c r="C142" s="16">
        <v>140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3">
      <c r="A143" s="47"/>
      <c r="B143" s="15"/>
      <c r="C143" s="16">
        <v>141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3">
      <c r="A144" s="47"/>
      <c r="B144" s="15"/>
      <c r="C144" s="60">
        <v>142</v>
      </c>
      <c r="D144" s="40"/>
      <c r="E144" s="41"/>
      <c r="F144" s="20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3">
      <c r="A145" s="47"/>
      <c r="B145" s="15"/>
      <c r="C145" s="60">
        <v>143</v>
      </c>
      <c r="D145" s="40"/>
      <c r="E145" s="41"/>
      <c r="F145" s="20"/>
      <c r="G145" s="20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3">
      <c r="A146" s="47"/>
      <c r="B146" s="15"/>
      <c r="C146" s="60">
        <v>144</v>
      </c>
      <c r="D146" s="40"/>
      <c r="E146" s="41"/>
      <c r="F146" s="20"/>
      <c r="G146" s="21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3">
      <c r="A147" s="47"/>
      <c r="B147" s="15"/>
      <c r="C147" s="60">
        <v>145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3">
      <c r="A148" s="47"/>
      <c r="B148" s="15"/>
      <c r="C148" s="60">
        <v>146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3">
      <c r="A149" s="47"/>
      <c r="B149" s="15"/>
      <c r="C149" s="60">
        <v>147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3">
      <c r="A150" s="47"/>
      <c r="B150" s="15"/>
      <c r="C150" s="60">
        <v>148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3">
      <c r="A151" s="47"/>
      <c r="B151" s="15"/>
      <c r="C151" s="60">
        <v>149</v>
      </c>
      <c r="D151" s="55"/>
      <c r="E151" s="23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3">
      <c r="A152" s="47"/>
      <c r="B152" s="15"/>
      <c r="C152" s="60">
        <v>150</v>
      </c>
      <c r="D152" s="40"/>
      <c r="E152" s="41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3">
      <c r="A153" s="47"/>
      <c r="B153" s="15"/>
      <c r="C153" s="60">
        <v>151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3">
      <c r="A154" s="47"/>
      <c r="B154" s="15"/>
      <c r="C154" s="60">
        <v>152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3">
      <c r="A155" s="47"/>
      <c r="B155" s="15"/>
      <c r="C155" s="60">
        <v>153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3">
      <c r="A156" s="47"/>
      <c r="B156" s="15"/>
      <c r="C156" s="60">
        <v>154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3">
      <c r="A157" s="47"/>
      <c r="B157" s="15"/>
      <c r="C157" s="60">
        <v>155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3">
      <c r="A158" s="47"/>
      <c r="B158" s="15"/>
      <c r="C158" s="60">
        <v>156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3">
      <c r="A159" s="47"/>
      <c r="B159" s="15"/>
      <c r="C159" s="60">
        <v>157</v>
      </c>
      <c r="D159" s="55"/>
      <c r="E159" s="23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3">
      <c r="A160" s="47"/>
      <c r="B160" s="15"/>
      <c r="C160" s="60">
        <v>158</v>
      </c>
      <c r="D160" s="40"/>
      <c r="E160" s="41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3">
      <c r="A161" s="47"/>
      <c r="B161" s="15"/>
      <c r="C161" s="60">
        <v>159</v>
      </c>
      <c r="D161" s="40"/>
      <c r="E161" s="41"/>
      <c r="F161" s="21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3">
      <c r="A162" s="47"/>
      <c r="B162" s="15"/>
      <c r="C162" s="60">
        <v>160</v>
      </c>
      <c r="D162" s="40"/>
      <c r="E162" s="41"/>
      <c r="F162" s="20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3">
      <c r="A163" s="47"/>
      <c r="B163" s="15"/>
      <c r="C163" s="60">
        <v>161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3">
      <c r="A164" s="47"/>
      <c r="B164" s="15"/>
      <c r="C164" s="60">
        <v>162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3">
      <c r="A165" s="47"/>
      <c r="B165" s="15"/>
      <c r="C165" s="60"/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3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3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3">
      <c r="A168" s="47"/>
      <c r="B168" s="43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3">
      <c r="A169" s="47"/>
      <c r="B169" s="15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3">
      <c r="A170" s="47"/>
      <c r="B170" s="30" t="s">
        <v>16</v>
      </c>
      <c r="C170" s="62"/>
      <c r="D170" s="31"/>
      <c r="E170" s="32"/>
      <c r="F170" s="33">
        <f>SUM(F3:F169)</f>
        <v>0</v>
      </c>
      <c r="G170" s="34">
        <f>SUM(G3:G169)</f>
        <v>-1551.2499999999995</v>
      </c>
      <c r="H170" s="34">
        <f>SUM(H3:H169)</f>
        <v>0</v>
      </c>
      <c r="I170" s="34">
        <f>SUM(I3:I169)</f>
        <v>-163.41</v>
      </c>
      <c r="J170" s="51">
        <f>SUM(J3:J169)</f>
        <v>0</v>
      </c>
      <c r="K170" s="50"/>
      <c r="L170" s="2"/>
      <c r="M170" s="2"/>
      <c r="IM170"/>
    </row>
    <row r="171" spans="1:247" ht="15" customHeight="1" x14ac:dyDescent="0.3">
      <c r="A171" s="48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  <c r="HD171" s="39"/>
      <c r="HE171" s="39"/>
      <c r="HF171" s="39"/>
      <c r="HG171" s="39"/>
      <c r="HH171" s="39"/>
      <c r="HI171" s="39"/>
      <c r="HJ171" s="39"/>
      <c r="HK171" s="39"/>
      <c r="HL171" s="39"/>
      <c r="HM171" s="39"/>
      <c r="HN171" s="39"/>
      <c r="HO171" s="39"/>
      <c r="HP171" s="39"/>
      <c r="HQ171" s="39"/>
      <c r="HR171" s="39"/>
      <c r="HS171" s="39"/>
      <c r="HT171" s="39"/>
      <c r="HU171" s="39"/>
      <c r="HV171" s="39"/>
      <c r="HW171" s="39"/>
      <c r="HX171" s="39"/>
      <c r="HY171" s="39"/>
      <c r="HZ171" s="39"/>
      <c r="IA171" s="39"/>
      <c r="IB171" s="39"/>
      <c r="IC171" s="39"/>
      <c r="ID171" s="39"/>
      <c r="IE171" s="39"/>
      <c r="IF171" s="39"/>
      <c r="IG171" s="39"/>
      <c r="IH171" s="39"/>
      <c r="II171" s="39"/>
      <c r="IJ171" s="39"/>
      <c r="IK171" s="39"/>
      <c r="IL171" s="39"/>
      <c r="IM171" s="39"/>
    </row>
    <row r="172" spans="1:247" ht="15" customHeight="1" x14ac:dyDescent="0.3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3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3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39"/>
      <c r="HX175" s="39"/>
      <c r="HY175" s="39"/>
      <c r="HZ175" s="39"/>
      <c r="IA175" s="39"/>
      <c r="IB175" s="39"/>
      <c r="IC175" s="39"/>
      <c r="ID175" s="39"/>
      <c r="IE175" s="39"/>
      <c r="IF175" s="39"/>
      <c r="IG175" s="39"/>
      <c r="IH175" s="39"/>
      <c r="II175" s="39"/>
      <c r="IJ175" s="39"/>
      <c r="IK175" s="39"/>
      <c r="IL175" s="39"/>
      <c r="IM175" s="39"/>
    </row>
    <row r="176" spans="1:247" ht="15" customHeight="1" x14ac:dyDescent="0.3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8"/>
      <c r="B235" s="18"/>
      <c r="C235" s="18"/>
      <c r="I235" s="18"/>
      <c r="K235" s="2"/>
      <c r="M235" s="2"/>
    </row>
    <row r="236" spans="1:13" ht="15" customHeight="1" x14ac:dyDescent="0.3">
      <c r="B236" s="18"/>
      <c r="I236" s="18"/>
    </row>
  </sheetData>
  <autoFilter ref="B2:K164" xr:uid="{00000000-0009-0000-0000-000001000000}"/>
  <mergeCells count="1">
    <mergeCell ref="B1:J1"/>
  </mergeCells>
  <conditionalFormatting sqref="K172 J171:J234 I171:I236 D171:H234 A85:A235 C110:D110 D126:E126 B127 C123:D123 A55:A83 C126:C127 D132:E132 D127 B129:D129 B133 C132:C133 D133 B138:E138 C144:E144 C147:E147 B149:E150 D153:E153 D152 B152:C154 D162:E162 D154 B164:B236 C162:C235 D164:E171 D163 A3:A53">
    <cfRule type="cellIs" dxfId="213" priority="407" stopIfTrue="1" operator="lessThan">
      <formula>0</formula>
    </cfRule>
  </conditionalFormatting>
  <conditionalFormatting sqref="A54">
    <cfRule type="cellIs" dxfId="212" priority="397" stopIfTrue="1" operator="lessThan">
      <formula>0</formula>
    </cfRule>
  </conditionalFormatting>
  <conditionalFormatting sqref="A84">
    <cfRule type="cellIs" dxfId="211" priority="359" stopIfTrue="1" operator="lessThan">
      <formula>0</formula>
    </cfRule>
  </conditionalFormatting>
  <conditionalFormatting sqref="B120:C120">
    <cfRule type="cellIs" dxfId="210" priority="318" stopIfTrue="1" operator="lessThan">
      <formula>0</formula>
    </cfRule>
  </conditionalFormatting>
  <conditionalFormatting sqref="C121">
    <cfRule type="cellIs" dxfId="209" priority="315" stopIfTrue="1" operator="lessThan">
      <formula>0</formula>
    </cfRule>
  </conditionalFormatting>
  <conditionalFormatting sqref="E18">
    <cfRule type="cellIs" dxfId="208" priority="297" stopIfTrue="1" operator="lessThan">
      <formula>0</formula>
    </cfRule>
  </conditionalFormatting>
  <conditionalFormatting sqref="F23">
    <cfRule type="cellIs" dxfId="207" priority="291" stopIfTrue="1" operator="lessThan">
      <formula>0</formula>
    </cfRule>
  </conditionalFormatting>
  <conditionalFormatting sqref="F24">
    <cfRule type="cellIs" dxfId="205" priority="289" stopIfTrue="1" operator="lessThan">
      <formula>0</formula>
    </cfRule>
  </conditionalFormatting>
  <conditionalFormatting sqref="E24">
    <cfRule type="cellIs" dxfId="204" priority="288" stopIfTrue="1" operator="lessThan">
      <formula>0</formula>
    </cfRule>
  </conditionalFormatting>
  <conditionalFormatting sqref="F37">
    <cfRule type="cellIs" dxfId="203" priority="275" stopIfTrue="1" operator="lessThan">
      <formula>0</formula>
    </cfRule>
  </conditionalFormatting>
  <conditionalFormatting sqref="F38">
    <cfRule type="cellIs" dxfId="201" priority="273" stopIfTrue="1" operator="lessThan">
      <formula>0</formula>
    </cfRule>
  </conditionalFormatting>
  <conditionalFormatting sqref="F39">
    <cfRule type="cellIs" dxfId="200" priority="271" stopIfTrue="1" operator="lessThan">
      <formula>0</formula>
    </cfRule>
  </conditionalFormatting>
  <conditionalFormatting sqref="E39">
    <cfRule type="cellIs" dxfId="199" priority="270" stopIfTrue="1" operator="lessThan">
      <formula>0</formula>
    </cfRule>
  </conditionalFormatting>
  <conditionalFormatting sqref="E63">
    <cfRule type="cellIs" dxfId="198" priority="244" stopIfTrue="1" operator="lessThan">
      <formula>0</formula>
    </cfRule>
  </conditionalFormatting>
  <conditionalFormatting sqref="E64">
    <cfRule type="cellIs" dxfId="197" priority="243" stopIfTrue="1" operator="lessThan">
      <formula>0</formula>
    </cfRule>
  </conditionalFormatting>
  <conditionalFormatting sqref="E65">
    <cfRule type="cellIs" dxfId="196" priority="242" stopIfTrue="1" operator="lessThan">
      <formula>0</formula>
    </cfRule>
  </conditionalFormatting>
  <conditionalFormatting sqref="E66">
    <cfRule type="cellIs" dxfId="195" priority="241" stopIfTrue="1" operator="lessThan">
      <formula>0</formula>
    </cfRule>
  </conditionalFormatting>
  <conditionalFormatting sqref="E89">
    <cfRule type="cellIs" dxfId="194" priority="218" stopIfTrue="1" operator="lessThan">
      <formula>0</formula>
    </cfRule>
  </conditionalFormatting>
  <conditionalFormatting sqref="E92">
    <cfRule type="cellIs" dxfId="193" priority="215" stopIfTrue="1" operator="lessThan">
      <formula>0</formula>
    </cfRule>
  </conditionalFormatting>
  <conditionalFormatting sqref="E103">
    <cfRule type="cellIs" dxfId="192" priority="205" stopIfTrue="1" operator="lessThan">
      <formula>0</formula>
    </cfRule>
  </conditionalFormatting>
  <conditionalFormatting sqref="E105">
    <cfRule type="cellIs" dxfId="191" priority="204" stopIfTrue="1" operator="lessThan">
      <formula>0</formula>
    </cfRule>
  </conditionalFormatting>
  <conditionalFormatting sqref="E107">
    <cfRule type="cellIs" dxfId="190" priority="202" stopIfTrue="1" operator="lessThan">
      <formula>0</formula>
    </cfRule>
  </conditionalFormatting>
  <conditionalFormatting sqref="E108">
    <cfRule type="cellIs" dxfId="189" priority="201" stopIfTrue="1" operator="lessThan">
      <formula>0</formula>
    </cfRule>
  </conditionalFormatting>
  <conditionalFormatting sqref="E109">
    <cfRule type="cellIs" dxfId="188" priority="200" stopIfTrue="1" operator="lessThan">
      <formula>0</formula>
    </cfRule>
  </conditionalFormatting>
  <conditionalFormatting sqref="E110">
    <cfRule type="cellIs" dxfId="187" priority="199" stopIfTrue="1" operator="lessThan">
      <formula>0</formula>
    </cfRule>
  </conditionalFormatting>
  <conditionalFormatting sqref="C111:D111">
    <cfRule type="cellIs" dxfId="186" priority="198" stopIfTrue="1" operator="lessThan">
      <formula>0</formula>
    </cfRule>
  </conditionalFormatting>
  <conditionalFormatting sqref="E111">
    <cfRule type="cellIs" dxfId="185" priority="197" stopIfTrue="1" operator="lessThan">
      <formula>0</formula>
    </cfRule>
  </conditionalFormatting>
  <conditionalFormatting sqref="E112">
    <cfRule type="cellIs" dxfId="184" priority="196" stopIfTrue="1" operator="lessThan">
      <formula>0</formula>
    </cfRule>
  </conditionalFormatting>
  <conditionalFormatting sqref="E113">
    <cfRule type="cellIs" dxfId="183" priority="195" stopIfTrue="1" operator="lessThan">
      <formula>0</formula>
    </cfRule>
  </conditionalFormatting>
  <conditionalFormatting sqref="E114">
    <cfRule type="cellIs" dxfId="182" priority="193" stopIfTrue="1" operator="lessThan">
      <formula>0</formula>
    </cfRule>
  </conditionalFormatting>
  <conditionalFormatting sqref="E115">
    <cfRule type="cellIs" dxfId="181" priority="192" stopIfTrue="1" operator="lessThan">
      <formula>0</formula>
    </cfRule>
  </conditionalFormatting>
  <conditionalFormatting sqref="E116">
    <cfRule type="cellIs" dxfId="180" priority="191" stopIfTrue="1" operator="lessThan">
      <formula>0</formula>
    </cfRule>
  </conditionalFormatting>
  <conditionalFormatting sqref="E117">
    <cfRule type="cellIs" dxfId="179" priority="190" stopIfTrue="1" operator="lessThan">
      <formula>0</formula>
    </cfRule>
  </conditionalFormatting>
  <conditionalFormatting sqref="E118">
    <cfRule type="cellIs" dxfId="178" priority="189" stopIfTrue="1" operator="lessThan">
      <formula>0</formula>
    </cfRule>
  </conditionalFormatting>
  <conditionalFormatting sqref="C119:D119">
    <cfRule type="cellIs" dxfId="177" priority="188" stopIfTrue="1" operator="lessThan">
      <formula>0</formula>
    </cfRule>
  </conditionalFormatting>
  <conditionalFormatting sqref="E119">
    <cfRule type="cellIs" dxfId="176" priority="187" stopIfTrue="1" operator="lessThan">
      <formula>0</formula>
    </cfRule>
  </conditionalFormatting>
  <conditionalFormatting sqref="E120">
    <cfRule type="cellIs" dxfId="175" priority="186" stopIfTrue="1" operator="lessThan">
      <formula>0</formula>
    </cfRule>
  </conditionalFormatting>
  <conditionalFormatting sqref="E122">
    <cfRule type="cellIs" dxfId="174" priority="185" stopIfTrue="1" operator="lessThan">
      <formula>0</formula>
    </cfRule>
  </conditionalFormatting>
  <conditionalFormatting sqref="B122">
    <cfRule type="cellIs" dxfId="173" priority="184" stopIfTrue="1" operator="lessThan">
      <formula>0</formula>
    </cfRule>
  </conditionalFormatting>
  <conditionalFormatting sqref="B123">
    <cfRule type="cellIs" dxfId="172" priority="183" stopIfTrue="1" operator="lessThan">
      <formula>0</formula>
    </cfRule>
  </conditionalFormatting>
  <conditionalFormatting sqref="E123">
    <cfRule type="cellIs" dxfId="171" priority="182" stopIfTrue="1" operator="lessThan">
      <formula>0</formula>
    </cfRule>
  </conditionalFormatting>
  <conditionalFormatting sqref="E124">
    <cfRule type="cellIs" dxfId="170" priority="181" stopIfTrue="1" operator="lessThan">
      <formula>0</formula>
    </cfRule>
  </conditionalFormatting>
  <conditionalFormatting sqref="E125">
    <cfRule type="cellIs" dxfId="169" priority="180" stopIfTrue="1" operator="lessThan">
      <formula>0</formula>
    </cfRule>
  </conditionalFormatting>
  <conditionalFormatting sqref="B124">
    <cfRule type="cellIs" dxfId="168" priority="179" stopIfTrue="1" operator="lessThan">
      <formula>0</formula>
    </cfRule>
  </conditionalFormatting>
  <conditionalFormatting sqref="B125">
    <cfRule type="cellIs" dxfId="167" priority="178" stopIfTrue="1" operator="lessThan">
      <formula>0</formula>
    </cfRule>
  </conditionalFormatting>
  <conditionalFormatting sqref="B126">
    <cfRule type="cellIs" dxfId="166" priority="177" stopIfTrue="1" operator="lessThan">
      <formula>0</formula>
    </cfRule>
  </conditionalFormatting>
  <conditionalFormatting sqref="E127">
    <cfRule type="cellIs" dxfId="165" priority="176" stopIfTrue="1" operator="lessThan">
      <formula>0</formula>
    </cfRule>
  </conditionalFormatting>
  <conditionalFormatting sqref="B128:D128">
    <cfRule type="cellIs" dxfId="164" priority="175" stopIfTrue="1" operator="lessThan">
      <formula>0</formula>
    </cfRule>
  </conditionalFormatting>
  <conditionalFormatting sqref="E128">
    <cfRule type="cellIs" dxfId="163" priority="174" stopIfTrue="1" operator="lessThan">
      <formula>0</formula>
    </cfRule>
  </conditionalFormatting>
  <conditionalFormatting sqref="E129">
    <cfRule type="cellIs" dxfId="162" priority="173" stopIfTrue="1" operator="lessThan">
      <formula>0</formula>
    </cfRule>
  </conditionalFormatting>
  <conditionalFormatting sqref="E130">
    <cfRule type="cellIs" dxfId="161" priority="172" stopIfTrue="1" operator="lessThan">
      <formula>0</formula>
    </cfRule>
  </conditionalFormatting>
  <conditionalFormatting sqref="B130">
    <cfRule type="cellIs" dxfId="160" priority="171" stopIfTrue="1" operator="lessThan">
      <formula>0</formula>
    </cfRule>
  </conditionalFormatting>
  <conditionalFormatting sqref="C131">
    <cfRule type="cellIs" dxfId="159" priority="170" stopIfTrue="1" operator="lessThan">
      <formula>0</formula>
    </cfRule>
  </conditionalFormatting>
  <conditionalFormatting sqref="E133">
    <cfRule type="cellIs" dxfId="158" priority="169" stopIfTrue="1" operator="lessThan">
      <formula>0</formula>
    </cfRule>
  </conditionalFormatting>
  <conditionalFormatting sqref="E134">
    <cfRule type="cellIs" dxfId="157" priority="168" stopIfTrue="1" operator="lessThan">
      <formula>0</formula>
    </cfRule>
  </conditionalFormatting>
  <conditionalFormatting sqref="B134:C134">
    <cfRule type="cellIs" dxfId="156" priority="167" stopIfTrue="1" operator="lessThan">
      <formula>0</formula>
    </cfRule>
  </conditionalFormatting>
  <conditionalFormatting sqref="E135">
    <cfRule type="cellIs" dxfId="155" priority="166" stopIfTrue="1" operator="lessThan">
      <formula>0</formula>
    </cfRule>
  </conditionalFormatting>
  <conditionalFormatting sqref="B135">
    <cfRule type="cellIs" dxfId="154" priority="165" stopIfTrue="1" operator="lessThan">
      <formula>0</formula>
    </cfRule>
  </conditionalFormatting>
  <conditionalFormatting sqref="E136">
    <cfRule type="cellIs" dxfId="153" priority="164" stopIfTrue="1" operator="lessThan">
      <formula>0</formula>
    </cfRule>
  </conditionalFormatting>
  <conditionalFormatting sqref="E137">
    <cfRule type="cellIs" dxfId="152" priority="163" stopIfTrue="1" operator="lessThan">
      <formula>0</formula>
    </cfRule>
  </conditionalFormatting>
  <conditionalFormatting sqref="B136">
    <cfRule type="cellIs" dxfId="151" priority="162" stopIfTrue="1" operator="lessThan">
      <formula>0</formula>
    </cfRule>
  </conditionalFormatting>
  <conditionalFormatting sqref="B137">
    <cfRule type="cellIs" dxfId="150" priority="160" stopIfTrue="1" operator="lessThan">
      <formula>0</formula>
    </cfRule>
  </conditionalFormatting>
  <conditionalFormatting sqref="E139">
    <cfRule type="cellIs" dxfId="149" priority="159" stopIfTrue="1" operator="lessThan">
      <formula>0</formula>
    </cfRule>
  </conditionalFormatting>
  <conditionalFormatting sqref="F140">
    <cfRule type="cellIs" dxfId="148" priority="158" stopIfTrue="1" operator="lessThan">
      <formula>0</formula>
    </cfRule>
  </conditionalFormatting>
  <conditionalFormatting sqref="E140">
    <cfRule type="cellIs" dxfId="147" priority="157" stopIfTrue="1" operator="lessThan">
      <formula>0</formula>
    </cfRule>
  </conditionalFormatting>
  <conditionalFormatting sqref="F141">
    <cfRule type="cellIs" dxfId="146" priority="156" stopIfTrue="1" operator="lessThan">
      <formula>0</formula>
    </cfRule>
  </conditionalFormatting>
  <conditionalFormatting sqref="E141">
    <cfRule type="cellIs" dxfId="145" priority="155" stopIfTrue="1" operator="lessThan">
      <formula>0</formula>
    </cfRule>
  </conditionalFormatting>
  <conditionalFormatting sqref="F142">
    <cfRule type="cellIs" dxfId="144" priority="154" stopIfTrue="1" operator="lessThan">
      <formula>0</formula>
    </cfRule>
  </conditionalFormatting>
  <conditionalFormatting sqref="E142">
    <cfRule type="cellIs" dxfId="143" priority="153" stopIfTrue="1" operator="lessThan">
      <formula>0</formula>
    </cfRule>
  </conditionalFormatting>
  <conditionalFormatting sqref="F143">
    <cfRule type="cellIs" dxfId="142" priority="152" stopIfTrue="1" operator="lessThan">
      <formula>0</formula>
    </cfRule>
  </conditionalFormatting>
  <conditionalFormatting sqref="E143">
    <cfRule type="cellIs" dxfId="141" priority="151" stopIfTrue="1" operator="lessThan">
      <formula>0</formula>
    </cfRule>
  </conditionalFormatting>
  <conditionalFormatting sqref="C145:E145">
    <cfRule type="cellIs" dxfId="140" priority="148" stopIfTrue="1" operator="lessThan">
      <formula>0</formula>
    </cfRule>
  </conditionalFormatting>
  <conditionalFormatting sqref="C146:E146">
    <cfRule type="cellIs" dxfId="139" priority="147" stopIfTrue="1" operator="lessThan">
      <formula>0</formula>
    </cfRule>
  </conditionalFormatting>
  <conditionalFormatting sqref="C148:E148">
    <cfRule type="cellIs" dxfId="138" priority="146" stopIfTrue="1" operator="lessThan">
      <formula>0</formula>
    </cfRule>
  </conditionalFormatting>
  <conditionalFormatting sqref="E151">
    <cfRule type="cellIs" dxfId="137" priority="145" stopIfTrue="1" operator="lessThan">
      <formula>0</formula>
    </cfRule>
  </conditionalFormatting>
  <conditionalFormatting sqref="C151">
    <cfRule type="cellIs" dxfId="136" priority="144" stopIfTrue="1" operator="lessThan">
      <formula>0</formula>
    </cfRule>
  </conditionalFormatting>
  <conditionalFormatting sqref="B151">
    <cfRule type="cellIs" dxfId="135" priority="143" stopIfTrue="1" operator="lessThan">
      <formula>0</formula>
    </cfRule>
  </conditionalFormatting>
  <conditionalFormatting sqref="E152">
    <cfRule type="cellIs" dxfId="134" priority="142" stopIfTrue="1" operator="lessThan">
      <formula>0</formula>
    </cfRule>
  </conditionalFormatting>
  <conditionalFormatting sqref="E154">
    <cfRule type="cellIs" dxfId="133" priority="141" stopIfTrue="1" operator="lessThan">
      <formula>0</formula>
    </cfRule>
  </conditionalFormatting>
  <conditionalFormatting sqref="B155:D155">
    <cfRule type="cellIs" dxfId="132" priority="140" stopIfTrue="1" operator="lessThan">
      <formula>0</formula>
    </cfRule>
  </conditionalFormatting>
  <conditionalFormatting sqref="E155">
    <cfRule type="cellIs" dxfId="131" priority="138" stopIfTrue="1" operator="lessThan">
      <formula>0</formula>
    </cfRule>
  </conditionalFormatting>
  <conditionalFormatting sqref="B156:D156">
    <cfRule type="cellIs" dxfId="130" priority="137" stopIfTrue="1" operator="lessThan">
      <formula>0</formula>
    </cfRule>
  </conditionalFormatting>
  <conditionalFormatting sqref="E156">
    <cfRule type="cellIs" dxfId="129" priority="136" stopIfTrue="1" operator="lessThan">
      <formula>0</formula>
    </cfRule>
  </conditionalFormatting>
  <conditionalFormatting sqref="C157:E157">
    <cfRule type="cellIs" dxfId="128" priority="135" stopIfTrue="1" operator="lessThan">
      <formula>0</formula>
    </cfRule>
  </conditionalFormatting>
  <conditionalFormatting sqref="B157">
    <cfRule type="cellIs" dxfId="127" priority="134" stopIfTrue="1" operator="lessThan">
      <formula>0</formula>
    </cfRule>
  </conditionalFormatting>
  <conditionalFormatting sqref="B158:D158">
    <cfRule type="cellIs" dxfId="126" priority="133" stopIfTrue="1" operator="lessThan">
      <formula>0</formula>
    </cfRule>
  </conditionalFormatting>
  <conditionalFormatting sqref="E158">
    <cfRule type="cellIs" dxfId="125" priority="132" stopIfTrue="1" operator="lessThan">
      <formula>0</formula>
    </cfRule>
  </conditionalFormatting>
  <conditionalFormatting sqref="E159">
    <cfRule type="cellIs" dxfId="124" priority="131" stopIfTrue="1" operator="lessThan">
      <formula>0</formula>
    </cfRule>
  </conditionalFormatting>
  <conditionalFormatting sqref="B159">
    <cfRule type="cellIs" dxfId="123" priority="129" stopIfTrue="1" operator="lessThan">
      <formula>0</formula>
    </cfRule>
  </conditionalFormatting>
  <conditionalFormatting sqref="B160:D160">
    <cfRule type="cellIs" dxfId="122" priority="128" stopIfTrue="1" operator="lessThan">
      <formula>0</formula>
    </cfRule>
  </conditionalFormatting>
  <conditionalFormatting sqref="E160">
    <cfRule type="cellIs" dxfId="121" priority="127" stopIfTrue="1" operator="lessThan">
      <formula>0</formula>
    </cfRule>
  </conditionalFormatting>
  <conditionalFormatting sqref="D161:E161">
    <cfRule type="cellIs" dxfId="120" priority="126" stopIfTrue="1" operator="lessThan">
      <formula>0</formula>
    </cfRule>
  </conditionalFormatting>
  <conditionalFormatting sqref="B161:C161">
    <cfRule type="cellIs" dxfId="119" priority="125" stopIfTrue="1" operator="lessThan">
      <formula>0</formula>
    </cfRule>
  </conditionalFormatting>
  <conditionalFormatting sqref="B162">
    <cfRule type="cellIs" dxfId="118" priority="124" stopIfTrue="1" operator="lessThan">
      <formula>0</formula>
    </cfRule>
  </conditionalFormatting>
  <conditionalFormatting sqref="B163">
    <cfRule type="cellIs" dxfId="117" priority="123" stopIfTrue="1" operator="lessThan">
      <formula>0</formula>
    </cfRule>
  </conditionalFormatting>
  <conditionalFormatting sqref="E163">
    <cfRule type="cellIs" dxfId="116" priority="122" stopIfTrue="1" operator="lessThan">
      <formula>0</formula>
    </cfRule>
  </conditionalFormatting>
  <conditionalFormatting sqref="F34">
    <cfRule type="cellIs" dxfId="113" priority="104" stopIfTrue="1" operator="lessThan">
      <formula>0</formula>
    </cfRule>
  </conditionalFormatting>
  <conditionalFormatting sqref="E34">
    <cfRule type="cellIs" dxfId="110" priority="103" stopIfTrue="1" operator="lessThan">
      <formula>0</formula>
    </cfRule>
  </conditionalFormatting>
  <conditionalFormatting sqref="E31">
    <cfRule type="cellIs" dxfId="107" priority="107" stopIfTrue="1" operator="lessThan">
      <formula>0</formula>
    </cfRule>
  </conditionalFormatting>
  <conditionalFormatting sqref="E32">
    <cfRule type="cellIs" dxfId="106" priority="106" stopIfTrue="1" operator="lessThan">
      <formula>0</formula>
    </cfRule>
  </conditionalFormatting>
  <conditionalFormatting sqref="E33">
    <cfRule type="cellIs" dxfId="105" priority="105" stopIfTrue="1" operator="lessThan">
      <formula>0</formula>
    </cfRule>
  </conditionalFormatting>
  <conditionalFormatting sqref="E35">
    <cfRule type="cellIs" dxfId="104" priority="102" stopIfTrue="1" operator="lessThan">
      <formula>0</formula>
    </cfRule>
  </conditionalFormatting>
  <conditionalFormatting sqref="E36">
    <cfRule type="cellIs" dxfId="103" priority="101" stopIfTrue="1" operator="lessThan">
      <formula>0</formula>
    </cfRule>
  </conditionalFormatting>
  <conditionalFormatting sqref="E37">
    <cfRule type="cellIs" dxfId="102" priority="100" stopIfTrue="1" operator="lessThan">
      <formula>0</formula>
    </cfRule>
  </conditionalFormatting>
  <conditionalFormatting sqref="E38">
    <cfRule type="cellIs" dxfId="101" priority="99" stopIfTrue="1" operator="lessThan">
      <formula>0</formula>
    </cfRule>
  </conditionalFormatting>
  <conditionalFormatting sqref="F40">
    <cfRule type="cellIs" dxfId="100" priority="98" stopIfTrue="1" operator="lessThan">
      <formula>0</formula>
    </cfRule>
  </conditionalFormatting>
  <conditionalFormatting sqref="E40">
    <cfRule type="cellIs" dxfId="99" priority="97" stopIfTrue="1" operator="lessThan">
      <formula>0</formula>
    </cfRule>
  </conditionalFormatting>
  <conditionalFormatting sqref="F41">
    <cfRule type="cellIs" dxfId="98" priority="96" stopIfTrue="1" operator="lessThan">
      <formula>0</formula>
    </cfRule>
  </conditionalFormatting>
  <conditionalFormatting sqref="E41">
    <cfRule type="cellIs" dxfId="97" priority="95" stopIfTrue="1" operator="lessThan">
      <formula>0</formula>
    </cfRule>
  </conditionalFormatting>
  <conditionalFormatting sqref="E42">
    <cfRule type="cellIs" dxfId="96" priority="92" stopIfTrue="1" operator="lessThan">
      <formula>0</formula>
    </cfRule>
  </conditionalFormatting>
  <conditionalFormatting sqref="F43">
    <cfRule type="cellIs" dxfId="95" priority="91" stopIfTrue="1" operator="lessThan">
      <formula>0</formula>
    </cfRule>
  </conditionalFormatting>
  <conditionalFormatting sqref="E43">
    <cfRule type="cellIs" dxfId="94" priority="90" stopIfTrue="1" operator="lessThan">
      <formula>0</formula>
    </cfRule>
  </conditionalFormatting>
  <conditionalFormatting sqref="F44">
    <cfRule type="cellIs" dxfId="93" priority="89" stopIfTrue="1" operator="lessThan">
      <formula>0</formula>
    </cfRule>
  </conditionalFormatting>
  <conditionalFormatting sqref="E44">
    <cfRule type="cellIs" dxfId="92" priority="88" stopIfTrue="1" operator="lessThan">
      <formula>0</formula>
    </cfRule>
  </conditionalFormatting>
  <conditionalFormatting sqref="E45">
    <cfRule type="cellIs" dxfId="91" priority="87" stopIfTrue="1" operator="lessThan">
      <formula>0</formula>
    </cfRule>
  </conditionalFormatting>
  <conditionalFormatting sqref="E46">
    <cfRule type="cellIs" dxfId="90" priority="86" stopIfTrue="1" operator="lessThan">
      <formula>0</formula>
    </cfRule>
  </conditionalFormatting>
  <conditionalFormatting sqref="E47">
    <cfRule type="cellIs" dxfId="89" priority="85" stopIfTrue="1" operator="lessThan">
      <formula>0</formula>
    </cfRule>
  </conditionalFormatting>
  <conditionalFormatting sqref="E48">
    <cfRule type="cellIs" dxfId="88" priority="84" stopIfTrue="1" operator="lessThan">
      <formula>0</formula>
    </cfRule>
  </conditionalFormatting>
  <conditionalFormatting sqref="E49">
    <cfRule type="cellIs" dxfId="87" priority="83" stopIfTrue="1" operator="lessThan">
      <formula>0</formula>
    </cfRule>
  </conditionalFormatting>
  <conditionalFormatting sqref="E50">
    <cfRule type="cellIs" dxfId="86" priority="82" stopIfTrue="1" operator="lessThan">
      <formula>0</formula>
    </cfRule>
  </conditionalFormatting>
  <conditionalFormatting sqref="E51">
    <cfRule type="cellIs" dxfId="85" priority="81" stopIfTrue="1" operator="lessThan">
      <formula>0</formula>
    </cfRule>
  </conditionalFormatting>
  <conditionalFormatting sqref="E52">
    <cfRule type="cellIs" dxfId="84" priority="80" stopIfTrue="1" operator="lessThan">
      <formula>0</formula>
    </cfRule>
  </conditionalFormatting>
  <conditionalFormatting sqref="E53">
    <cfRule type="cellIs" dxfId="83" priority="79" stopIfTrue="1" operator="lessThan">
      <formula>0</formula>
    </cfRule>
  </conditionalFormatting>
  <conditionalFormatting sqref="E54">
    <cfRule type="cellIs" dxfId="82" priority="78" stopIfTrue="1" operator="lessThan">
      <formula>0</formula>
    </cfRule>
  </conditionalFormatting>
  <conditionalFormatting sqref="E55">
    <cfRule type="cellIs" dxfId="81" priority="77" stopIfTrue="1" operator="lessThan">
      <formula>0</formula>
    </cfRule>
  </conditionalFormatting>
  <conditionalFormatting sqref="E56">
    <cfRule type="cellIs" dxfId="80" priority="76" stopIfTrue="1" operator="lessThan">
      <formula>0</formula>
    </cfRule>
  </conditionalFormatting>
  <conditionalFormatting sqref="E57">
    <cfRule type="cellIs" dxfId="79" priority="75" stopIfTrue="1" operator="lessThan">
      <formula>0</formula>
    </cfRule>
  </conditionalFormatting>
  <conditionalFormatting sqref="E58">
    <cfRule type="cellIs" dxfId="78" priority="74" stopIfTrue="1" operator="lessThan">
      <formula>0</formula>
    </cfRule>
  </conditionalFormatting>
  <conditionalFormatting sqref="E59">
    <cfRule type="cellIs" dxfId="77" priority="73" stopIfTrue="1" operator="lessThan">
      <formula>0</formula>
    </cfRule>
  </conditionalFormatting>
  <conditionalFormatting sqref="F60">
    <cfRule type="cellIs" dxfId="76" priority="72" stopIfTrue="1" operator="lessThan">
      <formula>0</formula>
    </cfRule>
  </conditionalFormatting>
  <conditionalFormatting sqref="E60">
    <cfRule type="cellIs" dxfId="75" priority="71" stopIfTrue="1" operator="lessThan">
      <formula>0</formula>
    </cfRule>
  </conditionalFormatting>
  <conditionalFormatting sqref="F61">
    <cfRule type="cellIs" dxfId="74" priority="70" stopIfTrue="1" operator="lessThan">
      <formula>0</formula>
    </cfRule>
  </conditionalFormatting>
  <conditionalFormatting sqref="E61">
    <cfRule type="cellIs" dxfId="73" priority="69" stopIfTrue="1" operator="lessThan">
      <formula>0</formula>
    </cfRule>
  </conditionalFormatting>
  <conditionalFormatting sqref="F62">
    <cfRule type="cellIs" dxfId="72" priority="68" stopIfTrue="1" operator="lessThan">
      <formula>0</formula>
    </cfRule>
  </conditionalFormatting>
  <conditionalFormatting sqref="E62">
    <cfRule type="cellIs" dxfId="71" priority="67" stopIfTrue="1" operator="lessThan">
      <formula>0</formula>
    </cfRule>
  </conditionalFormatting>
  <conditionalFormatting sqref="F67">
    <cfRule type="cellIs" dxfId="70" priority="66" stopIfTrue="1" operator="lessThan">
      <formula>0</formula>
    </cfRule>
  </conditionalFormatting>
  <conditionalFormatting sqref="E67">
    <cfRule type="cellIs" dxfId="69" priority="65" stopIfTrue="1" operator="lessThan">
      <formula>0</formula>
    </cfRule>
  </conditionalFormatting>
  <conditionalFormatting sqref="E68">
    <cfRule type="cellIs" dxfId="68" priority="64" stopIfTrue="1" operator="lessThan">
      <formula>0</formula>
    </cfRule>
  </conditionalFormatting>
  <conditionalFormatting sqref="E69">
    <cfRule type="cellIs" dxfId="67" priority="63" stopIfTrue="1" operator="lessThan">
      <formula>0</formula>
    </cfRule>
  </conditionalFormatting>
  <conditionalFormatting sqref="E70">
    <cfRule type="cellIs" dxfId="66" priority="62" stopIfTrue="1" operator="lessThan">
      <formula>0</formula>
    </cfRule>
  </conditionalFormatting>
  <conditionalFormatting sqref="E71">
    <cfRule type="cellIs" dxfId="65" priority="60" stopIfTrue="1" operator="lessThan">
      <formula>0</formula>
    </cfRule>
  </conditionalFormatting>
  <conditionalFormatting sqref="E72">
    <cfRule type="cellIs" dxfId="64" priority="59" stopIfTrue="1" operator="lessThan">
      <formula>0</formula>
    </cfRule>
  </conditionalFormatting>
  <conditionalFormatting sqref="E73">
    <cfRule type="cellIs" dxfId="63" priority="58" stopIfTrue="1" operator="lessThan">
      <formula>0</formula>
    </cfRule>
  </conditionalFormatting>
  <conditionalFormatting sqref="E74">
    <cfRule type="cellIs" dxfId="62" priority="57" stopIfTrue="1" operator="lessThan">
      <formula>0</formula>
    </cfRule>
  </conditionalFormatting>
  <conditionalFormatting sqref="E75">
    <cfRule type="cellIs" dxfId="61" priority="56" stopIfTrue="1" operator="lessThan">
      <formula>0</formula>
    </cfRule>
  </conditionalFormatting>
  <conditionalFormatting sqref="E76">
    <cfRule type="cellIs" dxfId="60" priority="55" stopIfTrue="1" operator="lessThan">
      <formula>0</formula>
    </cfRule>
  </conditionalFormatting>
  <conditionalFormatting sqref="E77">
    <cfRule type="cellIs" dxfId="59" priority="54" stopIfTrue="1" operator="lessThan">
      <formula>0</formula>
    </cfRule>
  </conditionalFormatting>
  <conditionalFormatting sqref="E78">
    <cfRule type="cellIs" dxfId="58" priority="53" stopIfTrue="1" operator="lessThan">
      <formula>0</formula>
    </cfRule>
  </conditionalFormatting>
  <conditionalFormatting sqref="E79">
    <cfRule type="cellIs" dxfId="57" priority="52" stopIfTrue="1" operator="lessThan">
      <formula>0</formula>
    </cfRule>
  </conditionalFormatting>
  <conditionalFormatting sqref="E80">
    <cfRule type="cellIs" dxfId="56" priority="51" stopIfTrue="1" operator="lessThan">
      <formula>0</formula>
    </cfRule>
  </conditionalFormatting>
  <conditionalFormatting sqref="E81">
    <cfRule type="cellIs" dxfId="55" priority="50" stopIfTrue="1" operator="lessThan">
      <formula>0</formula>
    </cfRule>
  </conditionalFormatting>
  <conditionalFormatting sqref="E82">
    <cfRule type="cellIs" dxfId="54" priority="49" stopIfTrue="1" operator="lessThan">
      <formula>0</formula>
    </cfRule>
  </conditionalFormatting>
  <conditionalFormatting sqref="E83">
    <cfRule type="cellIs" dxfId="53" priority="48" stopIfTrue="1" operator="lessThan">
      <formula>0</formula>
    </cfRule>
  </conditionalFormatting>
  <conditionalFormatting sqref="E84">
    <cfRule type="cellIs" dxfId="52" priority="47" stopIfTrue="1" operator="lessThan">
      <formula>0</formula>
    </cfRule>
  </conditionalFormatting>
  <conditionalFormatting sqref="F85">
    <cfRule type="cellIs" dxfId="51" priority="46" stopIfTrue="1" operator="lessThan">
      <formula>0</formula>
    </cfRule>
  </conditionalFormatting>
  <conditionalFormatting sqref="E85">
    <cfRule type="cellIs" dxfId="50" priority="45" stopIfTrue="1" operator="lessThan">
      <formula>0</formula>
    </cfRule>
  </conditionalFormatting>
  <conditionalFormatting sqref="E86">
    <cfRule type="cellIs" dxfId="49" priority="44" stopIfTrue="1" operator="lessThan">
      <formula>0</formula>
    </cfRule>
  </conditionalFormatting>
  <conditionalFormatting sqref="E87">
    <cfRule type="cellIs" dxfId="48" priority="43" stopIfTrue="1" operator="lessThan">
      <formula>0</formula>
    </cfRule>
  </conditionalFormatting>
  <conditionalFormatting sqref="E88">
    <cfRule type="cellIs" dxfId="47" priority="42" stopIfTrue="1" operator="lessThan">
      <formula>0</formula>
    </cfRule>
  </conditionalFormatting>
  <conditionalFormatting sqref="E90">
    <cfRule type="cellIs" dxfId="46" priority="41" stopIfTrue="1" operator="lessThan">
      <formula>0</formula>
    </cfRule>
  </conditionalFormatting>
  <conditionalFormatting sqref="E91">
    <cfRule type="cellIs" dxfId="45" priority="40" stopIfTrue="1" operator="lessThan">
      <formula>0</formula>
    </cfRule>
  </conditionalFormatting>
  <conditionalFormatting sqref="E93">
    <cfRule type="cellIs" dxfId="44" priority="39" stopIfTrue="1" operator="lessThan">
      <formula>0</formula>
    </cfRule>
  </conditionalFormatting>
  <conditionalFormatting sqref="E94">
    <cfRule type="cellIs" dxfId="43" priority="38" stopIfTrue="1" operator="lessThan">
      <formula>0</formula>
    </cfRule>
  </conditionalFormatting>
  <conditionalFormatting sqref="E95">
    <cfRule type="cellIs" dxfId="42" priority="37" stopIfTrue="1" operator="lessThan">
      <formula>0</formula>
    </cfRule>
  </conditionalFormatting>
  <conditionalFormatting sqref="E96">
    <cfRule type="cellIs" dxfId="41" priority="36" stopIfTrue="1" operator="lessThan">
      <formula>0</formula>
    </cfRule>
  </conditionalFormatting>
  <conditionalFormatting sqref="E97">
    <cfRule type="cellIs" dxfId="40" priority="35" stopIfTrue="1" operator="lessThan">
      <formula>0</formula>
    </cfRule>
  </conditionalFormatting>
  <conditionalFormatting sqref="E98">
    <cfRule type="cellIs" dxfId="39" priority="34" stopIfTrue="1" operator="lessThan">
      <formula>0</formula>
    </cfRule>
  </conditionalFormatting>
  <conditionalFormatting sqref="E99">
    <cfRule type="cellIs" dxfId="38" priority="33" stopIfTrue="1" operator="lessThan">
      <formula>0</formula>
    </cfRule>
  </conditionalFormatting>
  <conditionalFormatting sqref="E100">
    <cfRule type="cellIs" dxfId="37" priority="32" stopIfTrue="1" operator="lessThan">
      <formula>0</formula>
    </cfRule>
  </conditionalFormatting>
  <conditionalFormatting sqref="E101">
    <cfRule type="cellIs" dxfId="36" priority="31" stopIfTrue="1" operator="lessThan">
      <formula>0</formula>
    </cfRule>
  </conditionalFormatting>
  <conditionalFormatting sqref="E102">
    <cfRule type="cellIs" dxfId="35" priority="30" stopIfTrue="1" operator="lessThan">
      <formula>0</formula>
    </cfRule>
  </conditionalFormatting>
  <conditionalFormatting sqref="E104">
    <cfRule type="cellIs" dxfId="34" priority="29" stopIfTrue="1" operator="lessThan">
      <formula>0</formula>
    </cfRule>
  </conditionalFormatting>
  <conditionalFormatting sqref="E106">
    <cfRule type="cellIs" dxfId="33" priority="28" stopIfTrue="1" operator="lessThan">
      <formula>0</formula>
    </cfRule>
  </conditionalFormatting>
  <conditionalFormatting sqref="E3">
    <cfRule type="cellIs" dxfId="32" priority="27" stopIfTrue="1" operator="lessThan">
      <formula>0</formula>
    </cfRule>
  </conditionalFormatting>
  <conditionalFormatting sqref="E4">
    <cfRule type="cellIs" dxfId="31" priority="26" stopIfTrue="1" operator="lessThan">
      <formula>0</formula>
    </cfRule>
  </conditionalFormatting>
  <conditionalFormatting sqref="E5">
    <cfRule type="cellIs" dxfId="30" priority="25" stopIfTrue="1" operator="lessThan">
      <formula>0</formula>
    </cfRule>
  </conditionalFormatting>
  <conditionalFormatting sqref="E6">
    <cfRule type="cellIs" dxfId="29" priority="24" stopIfTrue="1" operator="lessThan">
      <formula>0</formula>
    </cfRule>
  </conditionalFormatting>
  <conditionalFormatting sqref="E7">
    <cfRule type="cellIs" dxfId="28" priority="23" stopIfTrue="1" operator="lessThan">
      <formula>0</formula>
    </cfRule>
  </conditionalFormatting>
  <conditionalFormatting sqref="E8">
    <cfRule type="cellIs" dxfId="27" priority="21" stopIfTrue="1" operator="lessThan">
      <formula>0</formula>
    </cfRule>
  </conditionalFormatting>
  <conditionalFormatting sqref="E9">
    <cfRule type="cellIs" dxfId="26" priority="20" stopIfTrue="1" operator="lessThan">
      <formula>0</formula>
    </cfRule>
  </conditionalFormatting>
  <conditionalFormatting sqref="E10">
    <cfRule type="cellIs" dxfId="25" priority="19" stopIfTrue="1" operator="lessThan">
      <formula>0</formula>
    </cfRule>
  </conditionalFormatting>
  <conditionalFormatting sqref="E11">
    <cfRule type="cellIs" dxfId="24" priority="18" stopIfTrue="1" operator="lessThan">
      <formula>0</formula>
    </cfRule>
  </conditionalFormatting>
  <conditionalFormatting sqref="E12">
    <cfRule type="cellIs" dxfId="23" priority="17" stopIfTrue="1" operator="lessThan">
      <formula>0</formula>
    </cfRule>
  </conditionalFormatting>
  <conditionalFormatting sqref="E13">
    <cfRule type="cellIs" dxfId="22" priority="16" stopIfTrue="1" operator="lessThan">
      <formula>0</formula>
    </cfRule>
  </conditionalFormatting>
  <conditionalFormatting sqref="E14">
    <cfRule type="cellIs" dxfId="21" priority="15" stopIfTrue="1" operator="lessThan">
      <formula>0</formula>
    </cfRule>
  </conditionalFormatting>
  <conditionalFormatting sqref="E15">
    <cfRule type="cellIs" dxfId="20" priority="14" stopIfTrue="1" operator="lessThan">
      <formula>0</formula>
    </cfRule>
  </conditionalFormatting>
  <conditionalFormatting sqref="E16">
    <cfRule type="cellIs" dxfId="19" priority="13" stopIfTrue="1" operator="lessThan">
      <formula>0</formula>
    </cfRule>
  </conditionalFormatting>
  <conditionalFormatting sqref="E17">
    <cfRule type="cellIs" dxfId="18" priority="12" stopIfTrue="1" operator="lessThan">
      <formula>0</formula>
    </cfRule>
  </conditionalFormatting>
  <conditionalFormatting sqref="E19">
    <cfRule type="cellIs" dxfId="17" priority="11" stopIfTrue="1" operator="lessThan">
      <formula>0</formula>
    </cfRule>
  </conditionalFormatting>
  <conditionalFormatting sqref="E20">
    <cfRule type="cellIs" dxfId="16" priority="10" stopIfTrue="1" operator="lessThan">
      <formula>0</formula>
    </cfRule>
  </conditionalFormatting>
  <conditionalFormatting sqref="E21">
    <cfRule type="cellIs" dxfId="15" priority="9" stopIfTrue="1" operator="lessThan">
      <formula>0</formula>
    </cfRule>
  </conditionalFormatting>
  <conditionalFormatting sqref="E22">
    <cfRule type="cellIs" dxfId="7" priority="8" stopIfTrue="1" operator="lessThan">
      <formula>0</formula>
    </cfRule>
  </conditionalFormatting>
  <conditionalFormatting sqref="E23">
    <cfRule type="cellIs" dxfId="6" priority="7" stopIfTrue="1" operator="lessThan">
      <formula>0</formula>
    </cfRule>
  </conditionalFormatting>
  <conditionalFormatting sqref="E25">
    <cfRule type="cellIs" dxfId="5" priority="6" stopIfTrue="1" operator="lessThan">
      <formula>0</formula>
    </cfRule>
  </conditionalFormatting>
  <conditionalFormatting sqref="E26">
    <cfRule type="cellIs" dxfId="4" priority="5" stopIfTrue="1" operator="lessThan">
      <formula>0</formula>
    </cfRule>
  </conditionalFormatting>
  <conditionalFormatting sqref="E27">
    <cfRule type="cellIs" dxfId="3" priority="4" stopIfTrue="1" operator="lessThan">
      <formula>0</formula>
    </cfRule>
  </conditionalFormatting>
  <conditionalFormatting sqref="E28">
    <cfRule type="cellIs" dxfId="2" priority="3" stopIfTrue="1" operator="lessThan">
      <formula>0</formula>
    </cfRule>
  </conditionalFormatting>
  <conditionalFormatting sqref="E29">
    <cfRule type="cellIs" dxfId="1" priority="2" stopIfTrue="1" operator="lessThan">
      <formula>0</formula>
    </cfRule>
  </conditionalFormatting>
  <conditionalFormatting sqref="E30">
    <cfRule type="cellIs" dxfId="0" priority="1" stopIfTrue="1" operator="lessThan">
      <formula>0</formula>
    </cfRule>
  </conditionalFormatting>
  <dataValidations count="5">
    <dataValidation type="list" allowBlank="1" showInputMessage="1" showErrorMessage="1" sqref="E115:E120 E103:E111 E95:E100 E78:E81 E71:E75 E57:E68 E52:E54 E47:E49 E33:E44 E3 E84:E86 E90:E92 E122:E130 E132:E138 E144:E169 E18 E23:E24" xr:uid="{00000000-0002-0000-0100-000000000000}">
      <formula1>$M$1:$M$19</formula1>
    </dataValidation>
    <dataValidation type="list" allowBlank="1" showInputMessage="1" showErrorMessage="1" sqref="E89 E112:E113 E139:E143" xr:uid="{00000000-0002-0000-0100-000001000000}">
      <formula1>$M$1:$M$18</formula1>
    </dataValidation>
    <dataValidation type="list" allowBlank="1" showInputMessage="1" showErrorMessage="1" sqref="E114 E101:E102 E93:E94 E87:E88 E82:E83 E76:E77 E69:E70 E55:E56 E50:E51 E45:E46 E31:E32" xr:uid="{00000000-0002-0000-0100-000002000000}">
      <formula1>$K$1:$K$19</formula1>
    </dataValidation>
    <dataValidation type="list" allowBlank="1" showInputMessage="1" showErrorMessage="1" sqref="E4:E5 E9:E10 E15:E16 E25:E26" xr:uid="{00000000-0002-0000-0100-000003000000}">
      <formula1>$K$1:$K$20</formula1>
    </dataValidation>
    <dataValidation type="list" allowBlank="1" showInputMessage="1" showErrorMessage="1" sqref="E6:E8 E11:E14 E17 E19:E22 E27:E30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5"/>
  <sheetViews>
    <sheetView showGridLines="0" zoomScale="80" zoomScaleNormal="80" workbookViewId="0">
      <selection activeCell="H9" sqref="H9:H10"/>
    </sheetView>
  </sheetViews>
  <sheetFormatPr baseColWidth="10" defaultColWidth="10.88671875" defaultRowHeight="15" customHeight="1" x14ac:dyDescent="0.3"/>
  <cols>
    <col min="1" max="1" width="10.88671875" style="39" customWidth="1"/>
    <col min="2" max="2" width="25.109375" style="39" customWidth="1"/>
    <col min="3" max="3" width="22" style="39" customWidth="1"/>
    <col min="4" max="4" width="18.109375" style="39" customWidth="1"/>
    <col min="5" max="5" width="32.44140625" style="39" customWidth="1"/>
    <col min="6" max="6" width="16" style="39" customWidth="1"/>
    <col min="7" max="7" width="32" style="39" customWidth="1"/>
    <col min="8" max="8" width="11" style="66" bestFit="1" customWidth="1"/>
    <col min="9" max="9" width="20.554687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33203125" style="39" customWidth="1"/>
    <col min="40" max="40" width="15.441406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33203125" style="39" customWidth="1"/>
    <col min="48" max="48" width="30.6640625" style="39" customWidth="1"/>
    <col min="49" max="49" width="37" style="39" customWidth="1"/>
    <col min="50" max="50" width="37.6640625" style="39" customWidth="1"/>
    <col min="51" max="51" width="8.88671875" style="39" customWidth="1"/>
    <col min="52" max="52" width="24.88671875" style="39" customWidth="1"/>
    <col min="53" max="53" width="6.33203125" style="39" customWidth="1"/>
    <col min="54" max="54" width="12" style="39" customWidth="1"/>
    <col min="55" max="55" width="6.33203125" style="39" customWidth="1"/>
    <col min="56" max="56" width="12" style="39" customWidth="1"/>
    <col min="57" max="57" width="6.88671875" style="39" customWidth="1"/>
    <col min="58" max="58" width="13" style="39" customWidth="1"/>
    <col min="59" max="59" width="9.88671875" style="39" customWidth="1"/>
    <col min="60" max="60" width="15.5546875" style="39" customWidth="1"/>
    <col min="61" max="61" width="8.109375" style="39" customWidth="1"/>
    <col min="62" max="62" width="14.33203125" style="39" customWidth="1"/>
    <col min="63" max="63" width="30.6640625" style="39" customWidth="1"/>
    <col min="64" max="64" width="37" style="39" customWidth="1"/>
    <col min="65" max="256" width="10.88671875" style="39" customWidth="1"/>
  </cols>
  <sheetData>
    <row r="1" spans="1:64" ht="15" customHeight="1" x14ac:dyDescent="0.3">
      <c r="A1" s="86"/>
      <c r="B1" s="86"/>
      <c r="C1" s="86"/>
      <c r="D1" s="86"/>
      <c r="E1" s="86"/>
      <c r="F1" s="49"/>
    </row>
    <row r="2" spans="1:64" ht="15" customHeight="1" thickBot="1" x14ac:dyDescent="0.35">
      <c r="A2" s="86"/>
      <c r="B2" s="67" t="s">
        <v>1</v>
      </c>
      <c r="C2"/>
      <c r="D2"/>
      <c r="E2"/>
      <c r="F2"/>
      <c r="G2"/>
    </row>
    <row r="3" spans="1:64" ht="15" customHeight="1" x14ac:dyDescent="0.3">
      <c r="A3" s="86"/>
      <c r="B3" s="95" t="s">
        <v>35</v>
      </c>
      <c r="C3" s="91" t="s">
        <v>36</v>
      </c>
      <c r="D3" s="68" t="s">
        <v>37</v>
      </c>
      <c r="E3" s="68" t="s">
        <v>38</v>
      </c>
      <c r="F3" s="68" t="s">
        <v>39</v>
      </c>
      <c r="G3" s="77" t="s">
        <v>40</v>
      </c>
      <c r="H3" s="72" t="s">
        <v>44</v>
      </c>
      <c r="I3" s="7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86"/>
      <c r="B4" s="96" t="s">
        <v>27</v>
      </c>
      <c r="C4" s="92">
        <v>276</v>
      </c>
      <c r="D4" s="69">
        <v>1544.25</v>
      </c>
      <c r="E4" s="69"/>
      <c r="F4" s="69">
        <v>30</v>
      </c>
      <c r="G4" s="78"/>
      <c r="H4" s="74">
        <f t="shared" ref="H4:H10" si="0">SUM(C4:G4)</f>
        <v>1850.25</v>
      </c>
      <c r="I4" s="75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86"/>
      <c r="B5" s="89" t="s">
        <v>22</v>
      </c>
      <c r="C5" s="93"/>
      <c r="D5" s="70">
        <v>1228.46</v>
      </c>
      <c r="E5" s="70"/>
      <c r="F5" s="70"/>
      <c r="G5" s="79"/>
      <c r="H5" s="74">
        <f t="shared" si="0"/>
        <v>1228.46</v>
      </c>
      <c r="I5" s="75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86"/>
      <c r="B6" s="89" t="s">
        <v>14</v>
      </c>
      <c r="C6" s="93">
        <v>13.3</v>
      </c>
      <c r="D6" s="70">
        <v>305</v>
      </c>
      <c r="E6" s="70"/>
      <c r="F6" s="70"/>
      <c r="G6" s="79"/>
      <c r="H6" s="74">
        <f t="shared" si="0"/>
        <v>318.3</v>
      </c>
      <c r="I6" s="75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86"/>
      <c r="B7" s="89" t="s">
        <v>13</v>
      </c>
      <c r="C7" s="93">
        <v>1172.54</v>
      </c>
      <c r="D7" s="70">
        <v>2600</v>
      </c>
      <c r="E7" s="70"/>
      <c r="F7" s="70">
        <v>450</v>
      </c>
      <c r="G7" s="79"/>
      <c r="H7" s="74">
        <f t="shared" si="0"/>
        <v>4222.54</v>
      </c>
      <c r="I7" s="75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86"/>
      <c r="B8" s="89" t="s">
        <v>0</v>
      </c>
      <c r="C8" s="93">
        <v>5684.130000000001</v>
      </c>
      <c r="D8" s="70"/>
      <c r="E8" s="70"/>
      <c r="F8" s="70"/>
      <c r="G8" s="79"/>
      <c r="H8" s="74">
        <f t="shared" si="0"/>
        <v>5684.130000000001</v>
      </c>
      <c r="I8" s="75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86"/>
      <c r="B9" s="89" t="s">
        <v>19</v>
      </c>
      <c r="C9" s="93">
        <v>840</v>
      </c>
      <c r="D9" s="70"/>
      <c r="E9" s="70"/>
      <c r="F9" s="70"/>
      <c r="G9" s="79"/>
      <c r="H9" s="74">
        <f t="shared" si="0"/>
        <v>840</v>
      </c>
      <c r="I9" s="75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3">
      <c r="A10" s="86"/>
      <c r="B10" s="89" t="s">
        <v>33</v>
      </c>
      <c r="C10" s="93">
        <v>4099.8</v>
      </c>
      <c r="D10" s="70"/>
      <c r="E10" s="70"/>
      <c r="F10" s="70"/>
      <c r="G10" s="79"/>
      <c r="H10" s="74">
        <f t="shared" si="0"/>
        <v>4099.8</v>
      </c>
      <c r="I10" s="75" t="s">
        <v>33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9"/>
      <c r="B11" s="97" t="s">
        <v>25</v>
      </c>
      <c r="C11" s="93"/>
      <c r="D11" s="70"/>
      <c r="E11" s="70"/>
      <c r="F11" s="70"/>
      <c r="G11" s="79">
        <v>7.0000000000000007E-2</v>
      </c>
      <c r="H11" s="83">
        <f>SUM(C11:G11)</f>
        <v>7.0000000000000007E-2</v>
      </c>
      <c r="I11" s="81" t="s">
        <v>25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thickBot="1" x14ac:dyDescent="0.35">
      <c r="A12" s="49"/>
      <c r="B12" s="98" t="s">
        <v>41</v>
      </c>
      <c r="C12" s="94">
        <v>12085.77</v>
      </c>
      <c r="D12" s="71">
        <v>5677.71</v>
      </c>
      <c r="E12" s="71"/>
      <c r="F12" s="71">
        <v>480</v>
      </c>
      <c r="G12" s="80">
        <v>7.0000000000000007E-2</v>
      </c>
      <c r="H12" s="84">
        <f>SUM(C12:G12)</f>
        <v>18243.55</v>
      </c>
      <c r="I12" s="85" t="s">
        <v>42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9"/>
      <c r="B13"/>
      <c r="C13"/>
      <c r="D13"/>
      <c r="E13"/>
      <c r="F13"/>
      <c r="G13"/>
      <c r="I13" s="82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x14ac:dyDescent="0.3">
      <c r="A15" s="49"/>
      <c r="B15"/>
      <c r="C15"/>
      <c r="D15"/>
      <c r="E15"/>
      <c r="F15"/>
      <c r="G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 ht="15" customHeight="1" x14ac:dyDescent="0.3">
      <c r="A16" s="49"/>
      <c r="B16"/>
      <c r="C16"/>
      <c r="D16"/>
      <c r="E16"/>
      <c r="F16"/>
      <c r="G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1:64" ht="15" customHeight="1" x14ac:dyDescent="0.3">
      <c r="A17" s="49"/>
      <c r="B17"/>
      <c r="C17"/>
      <c r="D17"/>
      <c r="E17"/>
      <c r="F17"/>
      <c r="G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</row>
    <row r="18" spans="1:64" ht="15" customHeight="1" thickBot="1" x14ac:dyDescent="0.35">
      <c r="A18" s="49"/>
      <c r="B18" s="67" t="s">
        <v>2</v>
      </c>
      <c r="C18"/>
      <c r="D18"/>
      <c r="E18"/>
      <c r="F18"/>
    </row>
    <row r="19" spans="1:64" ht="15" customHeight="1" x14ac:dyDescent="0.3">
      <c r="A19" s="49"/>
      <c r="B19" s="87" t="s">
        <v>35</v>
      </c>
      <c r="C19" s="68" t="s">
        <v>36</v>
      </c>
      <c r="D19" s="68" t="s">
        <v>37</v>
      </c>
      <c r="E19" s="68" t="s">
        <v>38</v>
      </c>
      <c r="F19" s="68" t="s">
        <v>39</v>
      </c>
      <c r="G19" s="77" t="s">
        <v>40</v>
      </c>
      <c r="H19" s="72" t="s">
        <v>44</v>
      </c>
      <c r="I19" s="76"/>
    </row>
    <row r="20" spans="1:64" ht="15" customHeight="1" x14ac:dyDescent="0.3">
      <c r="A20" s="49"/>
      <c r="B20" s="88" t="s">
        <v>15</v>
      </c>
      <c r="C20" s="69">
        <v>-68.569999999999993</v>
      </c>
      <c r="D20" s="69"/>
      <c r="E20" s="69"/>
      <c r="F20" s="69"/>
      <c r="G20" s="78"/>
      <c r="H20" s="74">
        <f t="shared" ref="H20:H28" si="1">SUM(C20:G20)</f>
        <v>-68.569999999999993</v>
      </c>
      <c r="I20" s="75" t="s">
        <v>15</v>
      </c>
    </row>
    <row r="21" spans="1:64" ht="15" customHeight="1" x14ac:dyDescent="0.3">
      <c r="A21" s="49"/>
      <c r="B21" s="89" t="s">
        <v>23</v>
      </c>
      <c r="C21" s="70">
        <v>-481.97</v>
      </c>
      <c r="D21" s="70">
        <v>-67.75</v>
      </c>
      <c r="E21" s="70"/>
      <c r="F21" s="70"/>
      <c r="G21" s="79"/>
      <c r="H21" s="74">
        <f t="shared" si="1"/>
        <v>-549.72</v>
      </c>
      <c r="I21" s="75" t="s">
        <v>23</v>
      </c>
    </row>
    <row r="22" spans="1:64" ht="15" customHeight="1" x14ac:dyDescent="0.3">
      <c r="A22" s="49"/>
      <c r="B22" s="89" t="s">
        <v>21</v>
      </c>
      <c r="C22" s="70"/>
      <c r="D22" s="70">
        <v>-144</v>
      </c>
      <c r="E22" s="70"/>
      <c r="F22" s="70"/>
      <c r="G22" s="79"/>
      <c r="H22" s="74">
        <f t="shared" si="1"/>
        <v>-144</v>
      </c>
      <c r="I22" s="75" t="s">
        <v>21</v>
      </c>
    </row>
    <row r="23" spans="1:64" ht="15" customHeight="1" x14ac:dyDescent="0.3">
      <c r="A23" s="49"/>
      <c r="B23" s="89" t="s">
        <v>22</v>
      </c>
      <c r="C23" s="70">
        <v>-155.25</v>
      </c>
      <c r="D23" s="70">
        <v>-3164.71</v>
      </c>
      <c r="E23" s="70"/>
      <c r="F23" s="70">
        <v>-164.21</v>
      </c>
      <c r="G23" s="79"/>
      <c r="H23" s="74">
        <f t="shared" si="1"/>
        <v>-3484.17</v>
      </c>
      <c r="I23" s="75" t="s">
        <v>22</v>
      </c>
    </row>
    <row r="24" spans="1:64" ht="15" customHeight="1" x14ac:dyDescent="0.3">
      <c r="A24" s="49"/>
      <c r="B24" s="89" t="s">
        <v>14</v>
      </c>
      <c r="C24" s="70">
        <v>-572.25</v>
      </c>
      <c r="D24" s="70">
        <v>-267.2</v>
      </c>
      <c r="E24" s="70"/>
      <c r="F24" s="70"/>
      <c r="G24" s="79">
        <v>-0.02</v>
      </c>
      <c r="H24" s="74">
        <f t="shared" si="1"/>
        <v>-839.47</v>
      </c>
      <c r="I24" s="75" t="s">
        <v>14</v>
      </c>
    </row>
    <row r="25" spans="1:64" ht="15" customHeight="1" x14ac:dyDescent="0.3">
      <c r="A25" s="49"/>
      <c r="B25" s="89" t="s">
        <v>34</v>
      </c>
      <c r="C25" s="70">
        <v>-300</v>
      </c>
      <c r="D25" s="70">
        <v>-250</v>
      </c>
      <c r="E25" s="70"/>
      <c r="F25" s="70"/>
      <c r="G25" s="79"/>
      <c r="H25" s="74">
        <f t="shared" si="1"/>
        <v>-550</v>
      </c>
      <c r="I25" s="75" t="s">
        <v>13</v>
      </c>
    </row>
    <row r="26" spans="1:64" ht="15" customHeight="1" x14ac:dyDescent="0.3">
      <c r="A26" s="49"/>
      <c r="B26" s="89" t="s">
        <v>0</v>
      </c>
      <c r="C26" s="70">
        <v>-1654.16</v>
      </c>
      <c r="D26" s="70">
        <v>-1015.2800000000001</v>
      </c>
      <c r="E26" s="70"/>
      <c r="F26" s="70"/>
      <c r="G26" s="79"/>
      <c r="H26" s="74">
        <f t="shared" si="1"/>
        <v>-2669.44</v>
      </c>
      <c r="I26" s="75" t="s">
        <v>0</v>
      </c>
    </row>
    <row r="27" spans="1:64" ht="15" customHeight="1" x14ac:dyDescent="0.3">
      <c r="A27" s="49"/>
      <c r="B27" s="89" t="s">
        <v>19</v>
      </c>
      <c r="C27" s="70">
        <v>-786.21</v>
      </c>
      <c r="D27" s="70">
        <v>-1241.58</v>
      </c>
      <c r="E27" s="70"/>
      <c r="F27" s="70"/>
      <c r="G27" s="79"/>
      <c r="H27" s="74">
        <f t="shared" si="1"/>
        <v>-2027.79</v>
      </c>
      <c r="I27" s="75" t="s">
        <v>19</v>
      </c>
    </row>
    <row r="28" spans="1:64" ht="15" customHeight="1" thickBot="1" x14ac:dyDescent="0.35">
      <c r="A28" s="49"/>
      <c r="B28" s="89" t="s">
        <v>33</v>
      </c>
      <c r="C28" s="70">
        <v>-5533.93</v>
      </c>
      <c r="D28" s="70">
        <v>-1508.6599999999999</v>
      </c>
      <c r="E28" s="70"/>
      <c r="F28" s="70"/>
      <c r="G28" s="79"/>
      <c r="H28" s="83">
        <f t="shared" si="1"/>
        <v>-7042.59</v>
      </c>
      <c r="I28" s="81" t="s">
        <v>33</v>
      </c>
    </row>
    <row r="29" spans="1:64" ht="15" customHeight="1" thickBot="1" x14ac:dyDescent="0.35">
      <c r="A29" s="49"/>
      <c r="B29" s="90" t="s">
        <v>41</v>
      </c>
      <c r="C29" s="71">
        <v>-9552.34</v>
      </c>
      <c r="D29" s="71">
        <v>-7659.1799999999994</v>
      </c>
      <c r="E29" s="71"/>
      <c r="F29" s="71">
        <v>-164.21</v>
      </c>
      <c r="G29" s="80">
        <v>-0.02</v>
      </c>
      <c r="H29" s="84">
        <f>SUM(C29:G29)</f>
        <v>-17375.75</v>
      </c>
      <c r="I29" s="85" t="s">
        <v>43</v>
      </c>
    </row>
    <row r="30" spans="1:64" ht="15" customHeight="1" x14ac:dyDescent="0.3">
      <c r="B30"/>
      <c r="C30"/>
      <c r="D30"/>
      <c r="E30"/>
      <c r="F30"/>
      <c r="G30"/>
      <c r="I30" s="82"/>
    </row>
    <row r="31" spans="1:64" ht="15" customHeight="1" x14ac:dyDescent="0.3">
      <c r="B31"/>
      <c r="C31"/>
      <c r="D31"/>
      <c r="E31"/>
      <c r="F31"/>
      <c r="G31"/>
      <c r="I31" s="82"/>
    </row>
    <row r="32" spans="1:64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  <c r="F39"/>
    </row>
    <row r="40" spans="2:6" ht="15" customHeight="1" x14ac:dyDescent="0.3">
      <c r="B40"/>
      <c r="C40"/>
      <c r="D40"/>
      <c r="E40"/>
      <c r="F40"/>
    </row>
    <row r="41" spans="2:6" ht="15" customHeight="1" x14ac:dyDescent="0.3">
      <c r="B41"/>
      <c r="C41"/>
      <c r="D41"/>
      <c r="E41"/>
      <c r="F41"/>
    </row>
    <row r="42" spans="2:6" ht="15" customHeight="1" x14ac:dyDescent="0.3">
      <c r="B42"/>
      <c r="C42"/>
      <c r="D42"/>
      <c r="E42"/>
      <c r="F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  <c r="E50"/>
    </row>
    <row r="51" spans="2:5" ht="15" customHeight="1" x14ac:dyDescent="0.3">
      <c r="B51"/>
      <c r="C51"/>
      <c r="D51"/>
      <c r="E51"/>
    </row>
    <row r="52" spans="2:5" ht="15" customHeight="1" x14ac:dyDescent="0.3">
      <c r="B52"/>
      <c r="C52"/>
      <c r="D52"/>
      <c r="E52"/>
    </row>
    <row r="53" spans="2:5" ht="15" customHeight="1" x14ac:dyDescent="0.3">
      <c r="B53"/>
      <c r="C53"/>
      <c r="D53"/>
      <c r="E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  <c r="D67"/>
    </row>
    <row r="68" spans="2:4" ht="15" customHeight="1" x14ac:dyDescent="0.3">
      <c r="B68"/>
      <c r="C68"/>
      <c r="D68"/>
    </row>
    <row r="69" spans="2:4" ht="15" customHeight="1" x14ac:dyDescent="0.3">
      <c r="B69"/>
      <c r="C69"/>
      <c r="D69"/>
    </row>
    <row r="70" spans="2:4" ht="15" customHeight="1" x14ac:dyDescent="0.3">
      <c r="B70"/>
      <c r="C70"/>
      <c r="D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  <c r="C222"/>
    </row>
    <row r="223" spans="2:3" ht="15" customHeight="1" x14ac:dyDescent="0.3">
      <c r="B223"/>
      <c r="C223"/>
    </row>
    <row r="224" spans="2:3" ht="15" customHeight="1" x14ac:dyDescent="0.3">
      <c r="B224"/>
      <c r="C224"/>
    </row>
    <row r="225" spans="2:3" ht="15" customHeight="1" x14ac:dyDescent="0.3">
      <c r="B225"/>
      <c r="C225"/>
    </row>
    <row r="226" spans="2:3" ht="15" customHeight="1" x14ac:dyDescent="0.3">
      <c r="B226"/>
    </row>
    <row r="227" spans="2:3" ht="15" customHeight="1" x14ac:dyDescent="0.3">
      <c r="B227"/>
    </row>
    <row r="228" spans="2:3" ht="15" customHeight="1" x14ac:dyDescent="0.3">
      <c r="B228"/>
    </row>
    <row r="229" spans="2:3" ht="15" customHeight="1" x14ac:dyDescent="0.3">
      <c r="B229"/>
    </row>
    <row r="230" spans="2:3" ht="15" customHeight="1" x14ac:dyDescent="0.3">
      <c r="B230"/>
    </row>
    <row r="231" spans="2:3" ht="15" customHeight="1" x14ac:dyDescent="0.3">
      <c r="B231"/>
    </row>
    <row r="232" spans="2:3" ht="15" customHeight="1" x14ac:dyDescent="0.3">
      <c r="B232"/>
    </row>
    <row r="233" spans="2:3" ht="15" customHeight="1" x14ac:dyDescent="0.3">
      <c r="B233"/>
    </row>
    <row r="234" spans="2:3" ht="15" customHeight="1" x14ac:dyDescent="0.3">
      <c r="B234"/>
    </row>
    <row r="235" spans="2:3" ht="15" customHeight="1" x14ac:dyDescent="0.3">
      <c r="B235"/>
    </row>
    <row r="236" spans="2:3" ht="15" customHeight="1" x14ac:dyDescent="0.3">
      <c r="B236"/>
    </row>
    <row r="237" spans="2:3" ht="15" customHeight="1" x14ac:dyDescent="0.3">
      <c r="B237"/>
    </row>
    <row r="238" spans="2:3" ht="15" customHeight="1" x14ac:dyDescent="0.3">
      <c r="B238"/>
    </row>
    <row r="239" spans="2:3" ht="15" customHeight="1" x14ac:dyDescent="0.3">
      <c r="B239"/>
    </row>
    <row r="240" spans="2:3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  <row r="282" spans="2:2" ht="15" customHeight="1" x14ac:dyDescent="0.3">
      <c r="B282"/>
    </row>
    <row r="283" spans="2:2" ht="15" customHeight="1" x14ac:dyDescent="0.3">
      <c r="B283"/>
    </row>
    <row r="284" spans="2:2" ht="15" customHeight="1" x14ac:dyDescent="0.3">
      <c r="B284"/>
    </row>
    <row r="285" spans="2:2" ht="15" customHeight="1" x14ac:dyDescent="0.3">
      <c r="B285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2021-04-24T09:31:51Z</dcterms:modified>
</cp:coreProperties>
</file>