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46" i="1" l="1"/>
  <c r="B46" i="1"/>
  <c r="D46" i="1"/>
  <c r="C36" i="1"/>
  <c r="C49" i="1" s="1"/>
  <c r="B36" i="1"/>
  <c r="C14" i="1"/>
  <c r="B14" i="1"/>
  <c r="D14" i="1" l="1"/>
  <c r="B49" i="1"/>
  <c r="D49" i="1" s="1"/>
  <c r="D36" i="1"/>
</calcChain>
</file>

<file path=xl/sharedStrings.xml><?xml version="1.0" encoding="utf-8"?>
<sst xmlns="http://schemas.openxmlformats.org/spreadsheetml/2006/main" count="66" uniqueCount="60">
  <si>
    <t xml:space="preserve">Freitag </t>
  </si>
  <si>
    <t>Musikerheim</t>
  </si>
  <si>
    <t>Musik Rauhöft</t>
  </si>
  <si>
    <t>Samstag</t>
  </si>
  <si>
    <t>Halle</t>
  </si>
  <si>
    <t>Feuerwehr</t>
  </si>
  <si>
    <t>Gema</t>
  </si>
  <si>
    <t>RotesKreuz</t>
  </si>
  <si>
    <t>Shanty</t>
  </si>
  <si>
    <t>Verpfl Shanty</t>
  </si>
  <si>
    <t>Geschenk Shanty</t>
  </si>
  <si>
    <t>zuviel Brote</t>
  </si>
  <si>
    <t>Musik toll</t>
  </si>
  <si>
    <t>Catering</t>
  </si>
  <si>
    <t>müssen Geschenke sein?</t>
  </si>
  <si>
    <t>Redebeiträge gut und kurzweilig</t>
  </si>
  <si>
    <t>keine Möglichkeit der spontanen Werbung</t>
  </si>
  <si>
    <t>Shanty belegt viele Sitzplätze</t>
  </si>
  <si>
    <t>Angefangen wurde 30min später da Essen zu lange</t>
  </si>
  <si>
    <t>Veranstaltung zu lang bzw. zu spät angefagen denn um Mitternacht war keiner mehr da</t>
  </si>
  <si>
    <t>Beleuchtung Halle zu hell</t>
  </si>
  <si>
    <t>Donnerbischl 1/2</t>
  </si>
  <si>
    <t>Übern Donnerbisch 1/2</t>
  </si>
  <si>
    <t>Geschenk Donnerbischl</t>
  </si>
  <si>
    <t>Verpfl FW+RK</t>
  </si>
  <si>
    <t>Sonntag</t>
  </si>
  <si>
    <t>Ausgaben</t>
  </si>
  <si>
    <t>Einnahmen</t>
  </si>
  <si>
    <t>Gesamt</t>
  </si>
  <si>
    <t>Spende Kreis</t>
  </si>
  <si>
    <t>Spende Wabu</t>
  </si>
  <si>
    <t>Spende Körble</t>
  </si>
  <si>
    <t>Kartendruck</t>
  </si>
  <si>
    <t>Werbung Ticket</t>
  </si>
  <si>
    <t>Deko 1/2</t>
  </si>
  <si>
    <t>Deko Blumen, Luftb und Servietten</t>
  </si>
  <si>
    <t>Verpfl Donnerbischl Gino</t>
  </si>
  <si>
    <t>Kuchen zu wenig</t>
  </si>
  <si>
    <t>Unkoordinierter Helfereinsatz</t>
  </si>
  <si>
    <t>Abrechnung Vertrauensbasis</t>
  </si>
  <si>
    <t>Getränke und Bänke Kappel</t>
  </si>
  <si>
    <t>Essen</t>
  </si>
  <si>
    <t>Awo Jubeläum Okt 2019</t>
  </si>
  <si>
    <t>geschätzt</t>
  </si>
  <si>
    <t>Spende Neff</t>
  </si>
  <si>
    <t>Spende Glasbr</t>
  </si>
  <si>
    <t>Spende OV Gomaringen</t>
  </si>
  <si>
    <t>Plakate</t>
  </si>
  <si>
    <t>KartenVV 145</t>
  </si>
  <si>
    <t>Karten Abendkasse 31</t>
  </si>
  <si>
    <t>Gesamt Samstag</t>
  </si>
  <si>
    <t>Gesamt Sonntag</t>
  </si>
  <si>
    <t>Gesamt Freitag</t>
  </si>
  <si>
    <t>Gesamt alle Tage</t>
  </si>
  <si>
    <t>Mikro zu leise</t>
  </si>
  <si>
    <t>Musik mit 3200€ sehr teuer</t>
  </si>
  <si>
    <t>Ticketverkauf ohne Überwachung, zu spät wurde festgestellt dass wir wenig Karten im VV haben</t>
  </si>
  <si>
    <t>Mikroanlage kaputt</t>
  </si>
  <si>
    <t>Abendkasse mit 2 Leuten</t>
  </si>
  <si>
    <t>Donnerbischl hinter den Notenständern verschwunden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</si>
</sst>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3" workbookViewId="0">
      <selection activeCell="D49" sqref="D49"/>
    </sheetView>
  </sheetViews>
  <sheetFormatPr baseColWidth="10" defaultRowHeight="15" x14ac:dyDescent="0.25"/>
  <cols>
    <col min="1" max="1" width="22" bestFit="1" customWidth="1"/>
  </cols>
  <sheetData>
    <row r="1" spans="1:7" x14ac:dyDescent="0.25">
      <c r="A1" s="1" t="s">
        <v>42</v>
      </c>
    </row>
    <row r="3" spans="1:7" x14ac:dyDescent="0.25">
      <c r="A3" s="1" t="s">
        <v>0</v>
      </c>
      <c r="B3" s="1" t="s">
        <v>26</v>
      </c>
      <c r="C3" s="1" t="s">
        <v>27</v>
      </c>
      <c r="D3" s="1" t="s">
        <v>28</v>
      </c>
    </row>
    <row r="4" spans="1:7" x14ac:dyDescent="0.25">
      <c r="A4" t="s">
        <v>1</v>
      </c>
      <c r="B4">
        <v>419</v>
      </c>
      <c r="G4" t="s">
        <v>11</v>
      </c>
    </row>
    <row r="5" spans="1:7" x14ac:dyDescent="0.25">
      <c r="A5" t="s">
        <v>2</v>
      </c>
      <c r="B5">
        <v>210</v>
      </c>
      <c r="G5" t="s">
        <v>12</v>
      </c>
    </row>
    <row r="6" spans="1:7" x14ac:dyDescent="0.25">
      <c r="A6" t="s">
        <v>6</v>
      </c>
      <c r="B6">
        <v>20</v>
      </c>
      <c r="G6" t="s">
        <v>15</v>
      </c>
    </row>
    <row r="7" spans="1:7" x14ac:dyDescent="0.25">
      <c r="A7" t="s">
        <v>13</v>
      </c>
      <c r="B7">
        <v>600</v>
      </c>
      <c r="G7" t="s">
        <v>54</v>
      </c>
    </row>
    <row r="8" spans="1:7" x14ac:dyDescent="0.25">
      <c r="A8" t="s">
        <v>29</v>
      </c>
      <c r="C8">
        <v>200</v>
      </c>
    </row>
    <row r="9" spans="1:7" x14ac:dyDescent="0.25">
      <c r="A9" t="s">
        <v>30</v>
      </c>
      <c r="C9">
        <v>700</v>
      </c>
    </row>
    <row r="10" spans="1:7" x14ac:dyDescent="0.25">
      <c r="A10" t="s">
        <v>31</v>
      </c>
      <c r="C10">
        <v>124</v>
      </c>
    </row>
    <row r="11" spans="1:7" x14ac:dyDescent="0.25">
      <c r="A11" t="s">
        <v>44</v>
      </c>
      <c r="C11">
        <v>70</v>
      </c>
    </row>
    <row r="12" spans="1:7" x14ac:dyDescent="0.25">
      <c r="A12" t="s">
        <v>45</v>
      </c>
      <c r="C12">
        <v>70</v>
      </c>
    </row>
    <row r="13" spans="1:7" x14ac:dyDescent="0.25">
      <c r="A13" t="s">
        <v>46</v>
      </c>
      <c r="C13">
        <v>100</v>
      </c>
    </row>
    <row r="14" spans="1:7" s="1" customFormat="1" x14ac:dyDescent="0.25">
      <c r="A14" s="1" t="s">
        <v>52</v>
      </c>
      <c r="B14" s="1">
        <f>SUM(B4:B13)</f>
        <v>1249</v>
      </c>
      <c r="C14" s="1">
        <f>SUM(C4:C13)</f>
        <v>1264</v>
      </c>
      <c r="D14" s="1">
        <f>C14-B14</f>
        <v>15</v>
      </c>
    </row>
    <row r="17" spans="1:7" x14ac:dyDescent="0.25">
      <c r="A17" s="1" t="s">
        <v>3</v>
      </c>
    </row>
    <row r="18" spans="1:7" x14ac:dyDescent="0.25">
      <c r="A18" t="s">
        <v>32</v>
      </c>
      <c r="B18">
        <v>309</v>
      </c>
    </row>
    <row r="19" spans="1:7" x14ac:dyDescent="0.25">
      <c r="A19" t="s">
        <v>47</v>
      </c>
      <c r="B19">
        <v>0</v>
      </c>
    </row>
    <row r="20" spans="1:7" x14ac:dyDescent="0.25">
      <c r="A20" t="s">
        <v>6</v>
      </c>
      <c r="B20">
        <v>38</v>
      </c>
    </row>
    <row r="21" spans="1:7" x14ac:dyDescent="0.25">
      <c r="A21" t="s">
        <v>34</v>
      </c>
      <c r="B21">
        <v>40</v>
      </c>
    </row>
    <row r="22" spans="1:7" x14ac:dyDescent="0.25">
      <c r="A22" t="s">
        <v>4</v>
      </c>
      <c r="B22">
        <v>285</v>
      </c>
      <c r="G22" t="s">
        <v>59</v>
      </c>
    </row>
    <row r="23" spans="1:7" x14ac:dyDescent="0.25">
      <c r="A23" t="s">
        <v>5</v>
      </c>
      <c r="B23">
        <v>228</v>
      </c>
      <c r="E23" t="s">
        <v>43</v>
      </c>
      <c r="G23" t="s">
        <v>14</v>
      </c>
    </row>
    <row r="24" spans="1:7" x14ac:dyDescent="0.25">
      <c r="A24" t="s">
        <v>7</v>
      </c>
      <c r="B24">
        <v>225</v>
      </c>
      <c r="G24" t="s">
        <v>56</v>
      </c>
    </row>
    <row r="25" spans="1:7" x14ac:dyDescent="0.25">
      <c r="A25" t="s">
        <v>24</v>
      </c>
      <c r="B25">
        <v>72</v>
      </c>
      <c r="G25" t="s">
        <v>55</v>
      </c>
    </row>
    <row r="26" spans="1:7" x14ac:dyDescent="0.25">
      <c r="A26" t="s">
        <v>8</v>
      </c>
      <c r="B26">
        <v>1100</v>
      </c>
      <c r="G26" t="s">
        <v>16</v>
      </c>
    </row>
    <row r="27" spans="1:7" x14ac:dyDescent="0.25">
      <c r="A27" t="s">
        <v>9</v>
      </c>
      <c r="B27">
        <v>720</v>
      </c>
      <c r="G27" t="s">
        <v>17</v>
      </c>
    </row>
    <row r="28" spans="1:7" x14ac:dyDescent="0.25">
      <c r="A28" t="s">
        <v>10</v>
      </c>
      <c r="B28">
        <v>86</v>
      </c>
      <c r="G28" t="s">
        <v>18</v>
      </c>
    </row>
    <row r="29" spans="1:7" x14ac:dyDescent="0.25">
      <c r="A29" t="s">
        <v>21</v>
      </c>
      <c r="B29">
        <v>750</v>
      </c>
      <c r="G29" t="s">
        <v>19</v>
      </c>
    </row>
    <row r="30" spans="1:7" x14ac:dyDescent="0.25">
      <c r="A30" t="s">
        <v>36</v>
      </c>
      <c r="B30">
        <v>180</v>
      </c>
      <c r="G30" t="s">
        <v>20</v>
      </c>
    </row>
    <row r="31" spans="1:7" x14ac:dyDescent="0.25">
      <c r="A31" t="s">
        <v>22</v>
      </c>
      <c r="B31">
        <v>305</v>
      </c>
      <c r="G31" t="s">
        <v>57</v>
      </c>
    </row>
    <row r="32" spans="1:7" x14ac:dyDescent="0.25">
      <c r="A32" t="s">
        <v>23</v>
      </c>
      <c r="B32">
        <v>21</v>
      </c>
      <c r="G32" t="s">
        <v>58</v>
      </c>
    </row>
    <row r="33" spans="1:7" x14ac:dyDescent="0.25">
      <c r="A33" t="s">
        <v>33</v>
      </c>
      <c r="B33">
        <v>0</v>
      </c>
      <c r="C33">
        <v>420</v>
      </c>
    </row>
    <row r="34" spans="1:7" x14ac:dyDescent="0.25">
      <c r="A34" t="s">
        <v>48</v>
      </c>
      <c r="C34">
        <v>2175</v>
      </c>
    </row>
    <row r="35" spans="1:7" x14ac:dyDescent="0.25">
      <c r="A35" t="s">
        <v>49</v>
      </c>
      <c r="C35">
        <v>497</v>
      </c>
    </row>
    <row r="36" spans="1:7" s="1" customFormat="1" x14ac:dyDescent="0.25">
      <c r="A36" s="1" t="s">
        <v>50</v>
      </c>
      <c r="B36" s="1">
        <f>SUM(B18:B35)</f>
        <v>4359</v>
      </c>
      <c r="C36" s="1">
        <f>SUM(C18:C35)</f>
        <v>3092</v>
      </c>
      <c r="D36" s="1">
        <f>C36-B36</f>
        <v>-1267</v>
      </c>
    </row>
    <row r="38" spans="1:7" x14ac:dyDescent="0.25">
      <c r="A38" s="1" t="s">
        <v>25</v>
      </c>
      <c r="G38" t="s">
        <v>37</v>
      </c>
    </row>
    <row r="39" spans="1:7" x14ac:dyDescent="0.25">
      <c r="A39" t="s">
        <v>41</v>
      </c>
      <c r="B39">
        <v>350</v>
      </c>
      <c r="G39" t="s">
        <v>38</v>
      </c>
    </row>
    <row r="40" spans="1:7" x14ac:dyDescent="0.25">
      <c r="A40" t="s">
        <v>40</v>
      </c>
      <c r="B40">
        <v>495</v>
      </c>
      <c r="G40" t="s">
        <v>35</v>
      </c>
    </row>
    <row r="41" spans="1:7" x14ac:dyDescent="0.25">
      <c r="A41" t="s">
        <v>6</v>
      </c>
      <c r="B41">
        <v>20</v>
      </c>
    </row>
    <row r="42" spans="1:7" x14ac:dyDescent="0.25">
      <c r="A42" t="s">
        <v>34</v>
      </c>
      <c r="B42">
        <v>40</v>
      </c>
      <c r="G42" t="s">
        <v>39</v>
      </c>
    </row>
    <row r="43" spans="1:7" x14ac:dyDescent="0.25">
      <c r="A43" t="s">
        <v>21</v>
      </c>
      <c r="B43">
        <v>750</v>
      </c>
    </row>
    <row r="44" spans="1:7" x14ac:dyDescent="0.25">
      <c r="A44" t="s">
        <v>22</v>
      </c>
      <c r="B44">
        <v>305</v>
      </c>
    </row>
    <row r="45" spans="1:7" x14ac:dyDescent="0.25">
      <c r="A45" t="s">
        <v>27</v>
      </c>
      <c r="C45">
        <v>1008</v>
      </c>
    </row>
    <row r="46" spans="1:7" s="1" customFormat="1" x14ac:dyDescent="0.25">
      <c r="A46" s="1" t="s">
        <v>51</v>
      </c>
      <c r="B46" s="1">
        <f>SUM(B39:B45)</f>
        <v>1960</v>
      </c>
      <c r="C46" s="1">
        <f>SUM(C39:C45)</f>
        <v>1008</v>
      </c>
      <c r="D46" s="1">
        <f>C46-B46</f>
        <v>-952</v>
      </c>
    </row>
    <row r="49" spans="1:4" s="1" customFormat="1" x14ac:dyDescent="0.25">
      <c r="A49" s="1" t="s">
        <v>53</v>
      </c>
      <c r="B49" s="1">
        <f>SUM(B14,B36,B46)</f>
        <v>7568</v>
      </c>
      <c r="C49" s="1">
        <f>SUM(C14,C36,C46)</f>
        <v>5364</v>
      </c>
      <c r="D49" s="1">
        <f>C49-B49</f>
        <v>-2204</v>
      </c>
    </row>
    <row r="50" spans="1:4" x14ac:dyDescent="0.25">
      <c r="D50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2019-11-02T06:52:27Z</dcterms:created>
  <dcterms:modified xsi:type="dcterms:W3CDTF">2020-02-05T16:23:36Z</dcterms:modified>
</cp:coreProperties>
</file>