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A6CE7277-AE4A-41FA-986E-291E6FAFC0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40" i="1" l="1"/>
  <c r="H40" i="1"/>
  <c r="G40" i="1"/>
  <c r="F40" i="1"/>
  <c r="E40" i="1"/>
  <c r="D40" i="1"/>
  <c r="I39" i="1"/>
  <c r="H39" i="1"/>
  <c r="F39" i="1"/>
  <c r="E39" i="1"/>
  <c r="D39" i="1"/>
  <c r="G39" i="1" s="1"/>
  <c r="I38" i="1"/>
  <c r="F38" i="1"/>
  <c r="E38" i="1"/>
  <c r="H38" i="1" s="1"/>
  <c r="D38" i="1"/>
  <c r="G38" i="1" s="1"/>
  <c r="I37" i="1"/>
  <c r="F37" i="1"/>
  <c r="E37" i="1"/>
  <c r="H37" i="1" s="1"/>
  <c r="D37" i="1"/>
  <c r="G37" i="1" s="1"/>
  <c r="I36" i="1"/>
  <c r="F36" i="1"/>
  <c r="E36" i="1"/>
  <c r="H36" i="1" s="1"/>
  <c r="D36" i="1"/>
  <c r="G36" i="1" s="1"/>
  <c r="I35" i="1"/>
  <c r="H35" i="1"/>
  <c r="F35" i="1"/>
  <c r="E35" i="1"/>
  <c r="D35" i="1"/>
  <c r="G35" i="1" s="1"/>
  <c r="I34" i="1"/>
  <c r="H34" i="1"/>
  <c r="F34" i="1"/>
  <c r="E34" i="1"/>
  <c r="D34" i="1"/>
  <c r="G34" i="1" s="1"/>
  <c r="I33" i="1"/>
  <c r="H33" i="1"/>
  <c r="F33" i="1"/>
  <c r="E33" i="1"/>
  <c r="D33" i="1"/>
  <c r="G33" i="1" s="1"/>
  <c r="I32" i="1"/>
  <c r="F32" i="1"/>
  <c r="E32" i="1"/>
  <c r="H32" i="1" s="1"/>
  <c r="D32" i="1"/>
  <c r="G32" i="1" s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G29" i="1"/>
  <c r="F29" i="1"/>
  <c r="H29" i="1" s="1"/>
  <c r="E29" i="1"/>
  <c r="D29" i="1"/>
  <c r="I28" i="1"/>
  <c r="F28" i="1"/>
  <c r="G28" i="1" s="1"/>
  <c r="E28" i="1"/>
  <c r="H28" i="1" s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D11" i="1"/>
  <c r="F25" i="1"/>
  <c r="E25" i="1"/>
  <c r="D25" i="1"/>
  <c r="G11" i="1" l="1"/>
  <c r="H11" i="1"/>
  <c r="H6" i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D20" i="1"/>
  <c r="H20" i="1" l="1"/>
  <c r="G20" i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<sst xmlns="http://schemas.openxmlformats.org/spreadsheetml/2006/main" count="12" uniqueCount="8">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</sst>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940712502195637E-2"/>
          <c:y val="0.13346818147216932"/>
          <c:w val="0.64262776470904637"/>
          <c:h val="0.759942334227087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Tabelle1!$A$3:$A$40</c:f>
              <c:numCache>
                <c:formatCode>m/d/yyyy</c:formatCode>
                <c:ptCount val="38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  <c:pt idx="35">
                  <c:v>45238</c:v>
                </c:pt>
                <c:pt idx="36">
                  <c:v>45263</c:v>
                </c:pt>
                <c:pt idx="37">
                  <c:v>45278</c:v>
                </c:pt>
              </c:numCache>
            </c:numRef>
          </c:cat>
          <c:val>
            <c:numRef>
              <c:f>Tabelle1!$B$3:$B$40</c:f>
              <c:numCache>
                <c:formatCode>General</c:formatCode>
                <c:ptCount val="38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  <c:pt idx="26">
                  <c:v>300505</c:v>
                </c:pt>
                <c:pt idx="27">
                  <c:v>302213</c:v>
                </c:pt>
                <c:pt idx="28">
                  <c:v>302822</c:v>
                </c:pt>
                <c:pt idx="29">
                  <c:v>302875</c:v>
                </c:pt>
                <c:pt idx="30">
                  <c:v>303235</c:v>
                </c:pt>
                <c:pt idx="31">
                  <c:v>303313</c:v>
                </c:pt>
                <c:pt idx="32">
                  <c:v>305461</c:v>
                </c:pt>
                <c:pt idx="33">
                  <c:v>307283</c:v>
                </c:pt>
                <c:pt idx="34">
                  <c:v>307868</c:v>
                </c:pt>
                <c:pt idx="35">
                  <c:v>308273</c:v>
                </c:pt>
                <c:pt idx="36">
                  <c:v>308747</c:v>
                </c:pt>
                <c:pt idx="37">
                  <c:v>309320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Tabelle1!$A$3:$A$40</c:f>
              <c:numCache>
                <c:formatCode>m/d/yyyy</c:formatCode>
                <c:ptCount val="38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  <c:pt idx="35">
                  <c:v>45238</c:v>
                </c:pt>
                <c:pt idx="36">
                  <c:v>45263</c:v>
                </c:pt>
                <c:pt idx="37">
                  <c:v>45278</c:v>
                </c:pt>
              </c:numCache>
            </c:numRef>
          </c:cat>
          <c:val>
            <c:numRef>
              <c:f>Tabelle1!$C$3:$C$40</c:f>
              <c:numCache>
                <c:formatCode>General</c:formatCode>
                <c:ptCount val="38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  <c:pt idx="26">
                  <c:v>34959</c:v>
                </c:pt>
                <c:pt idx="27">
                  <c:v>35018</c:v>
                </c:pt>
                <c:pt idx="28">
                  <c:v>35155</c:v>
                </c:pt>
                <c:pt idx="29">
                  <c:v>35199</c:v>
                </c:pt>
                <c:pt idx="30">
                  <c:v>35293</c:v>
                </c:pt>
                <c:pt idx="31">
                  <c:v>35303</c:v>
                </c:pt>
                <c:pt idx="32">
                  <c:v>35397</c:v>
                </c:pt>
                <c:pt idx="33">
                  <c:v>35547</c:v>
                </c:pt>
                <c:pt idx="34">
                  <c:v>35895</c:v>
                </c:pt>
                <c:pt idx="35">
                  <c:v>36005</c:v>
                </c:pt>
                <c:pt idx="36">
                  <c:v>36067</c:v>
                </c:pt>
                <c:pt idx="37">
                  <c:v>36109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Tabelle1!$A$3:$A$40</c:f>
              <c:numCache>
                <c:formatCode>m/d/yyyy</c:formatCode>
                <c:ptCount val="38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  <c:pt idx="35">
                  <c:v>45238</c:v>
                </c:pt>
                <c:pt idx="36">
                  <c:v>45263</c:v>
                </c:pt>
                <c:pt idx="37">
                  <c:v>45278</c:v>
                </c:pt>
              </c:numCache>
            </c:numRef>
          </c:cat>
          <c:val>
            <c:numRef>
              <c:f>Tabelle1!$G$3:$G$40</c:f>
              <c:numCache>
                <c:formatCode>0.0</c:formatCode>
                <c:ptCount val="38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  <c:pt idx="26">
                  <c:v>23.990291262135923</c:v>
                </c:pt>
                <c:pt idx="27">
                  <c:v>23.397260273972602</c:v>
                </c:pt>
                <c:pt idx="28">
                  <c:v>5.3421052631578947</c:v>
                </c:pt>
                <c:pt idx="29">
                  <c:v>1.65625</c:v>
                </c:pt>
                <c:pt idx="30">
                  <c:v>7.6595744680851068</c:v>
                </c:pt>
                <c:pt idx="31">
                  <c:v>7.0909090909090908</c:v>
                </c:pt>
                <c:pt idx="32">
                  <c:v>24.40909090909091</c:v>
                </c:pt>
                <c:pt idx="33">
                  <c:v>22.493827160493826</c:v>
                </c:pt>
                <c:pt idx="34">
                  <c:v>4.3656716417910451</c:v>
                </c:pt>
                <c:pt idx="35">
                  <c:v>5.9558823529411766</c:v>
                </c:pt>
                <c:pt idx="36">
                  <c:v>18.96</c:v>
                </c:pt>
                <c:pt idx="37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Tabelle1!$A$3:$A$40</c:f>
              <c:numCache>
                <c:formatCode>m/d/yyyy</c:formatCode>
                <c:ptCount val="38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  <c:pt idx="35">
                  <c:v>45238</c:v>
                </c:pt>
                <c:pt idx="36">
                  <c:v>45263</c:v>
                </c:pt>
                <c:pt idx="37">
                  <c:v>45278</c:v>
                </c:pt>
              </c:numCache>
            </c:numRef>
          </c:cat>
          <c:val>
            <c:numRef>
              <c:f>Tabelle1!$H$3:$H$40</c:f>
              <c:numCache>
                <c:formatCode>0.0</c:formatCode>
                <c:ptCount val="38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  <c:pt idx="26">
                  <c:v>0.62135922330097082</c:v>
                </c:pt>
                <c:pt idx="27">
                  <c:v>0.80821917808219179</c:v>
                </c:pt>
                <c:pt idx="28">
                  <c:v>1.2017543859649122</c:v>
                </c:pt>
                <c:pt idx="29">
                  <c:v>1.375</c:v>
                </c:pt>
                <c:pt idx="30">
                  <c:v>2</c:v>
                </c:pt>
                <c:pt idx="31">
                  <c:v>0.90909090909090906</c:v>
                </c:pt>
                <c:pt idx="32">
                  <c:v>1.0681818181818181</c:v>
                </c:pt>
                <c:pt idx="33">
                  <c:v>1.8518518518518519</c:v>
                </c:pt>
                <c:pt idx="34">
                  <c:v>2.5970149253731343</c:v>
                </c:pt>
                <c:pt idx="35">
                  <c:v>1.6176470588235294</c:v>
                </c:pt>
                <c:pt idx="36">
                  <c:v>2.48</c:v>
                </c:pt>
                <c:pt idx="3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137160</xdr:rowOff>
    </xdr:from>
    <xdr:to>
      <xdr:col>17</xdr:col>
      <xdr:colOff>5715</xdr:colOff>
      <xdr:row>26</xdr:row>
      <xdr:rowOff>44767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16</xdr:row>
      <xdr:rowOff>180975</xdr:rowOff>
    </xdr:from>
    <xdr:to>
      <xdr:col>17</xdr:col>
      <xdr:colOff>558165</xdr:colOff>
      <xdr:row>34</xdr:row>
      <xdr:rowOff>126682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739139</xdr:colOff>
      <xdr:row>29</xdr:row>
      <xdr:rowOff>91440</xdr:rowOff>
    </xdr:from>
    <xdr:to>
      <xdr:col>17</xdr:col>
      <xdr:colOff>253364</xdr:colOff>
      <xdr:row>49</xdr:row>
      <xdr:rowOff>140969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G35" sqref="G35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 t="shared" ref="I25:I34" si="74"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 t="shared" si="74"/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 t="shared" si="74"/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5">B28-B27</f>
        <v>505</v>
      </c>
      <c r="E28">
        <f t="shared" ref="E28" si="76">C28-C27</f>
        <v>78</v>
      </c>
      <c r="F28">
        <f t="shared" ref="F28" si="77">A28-A27</f>
        <v>47</v>
      </c>
      <c r="G28" s="3">
        <f t="shared" ref="G28" si="78">D28/F28</f>
        <v>10.74468085106383</v>
      </c>
      <c r="H28" s="3">
        <f t="shared" ref="H28" si="79">E28/F28</f>
        <v>1.6595744680851063</v>
      </c>
      <c r="I28" s="3">
        <f t="shared" si="74"/>
        <v>505</v>
      </c>
    </row>
    <row r="29" spans="1:10" x14ac:dyDescent="0.3">
      <c r="A29" s="1">
        <v>44590</v>
      </c>
      <c r="B29">
        <v>300505</v>
      </c>
      <c r="C29">
        <v>34959</v>
      </c>
      <c r="D29">
        <f t="shared" ref="D29:D34" si="80">B29-B28</f>
        <v>2471</v>
      </c>
      <c r="E29">
        <f t="shared" ref="E29:E34" si="81">C29-C28</f>
        <v>64</v>
      </c>
      <c r="F29">
        <f t="shared" ref="F29:F34" si="82">A29-A28</f>
        <v>103</v>
      </c>
      <c r="G29" s="3">
        <f t="shared" ref="G29:G34" si="83">D29/F29</f>
        <v>23.990291262135923</v>
      </c>
      <c r="H29" s="3">
        <f t="shared" ref="H29:H34" si="84">E29/F29</f>
        <v>0.62135922330097082</v>
      </c>
      <c r="I29" s="3">
        <f t="shared" si="74"/>
        <v>2471</v>
      </c>
    </row>
    <row r="30" spans="1:10" x14ac:dyDescent="0.3">
      <c r="A30" s="1">
        <v>44663</v>
      </c>
      <c r="B30">
        <v>302213</v>
      </c>
      <c r="C30">
        <v>35018</v>
      </c>
      <c r="D30">
        <f t="shared" si="80"/>
        <v>1708</v>
      </c>
      <c r="E30">
        <f t="shared" si="81"/>
        <v>59</v>
      </c>
      <c r="F30">
        <f t="shared" si="82"/>
        <v>73</v>
      </c>
      <c r="G30" s="3">
        <f t="shared" si="83"/>
        <v>23.397260273972602</v>
      </c>
      <c r="H30" s="3">
        <f t="shared" si="84"/>
        <v>0.80821917808219179</v>
      </c>
      <c r="I30" s="3">
        <f t="shared" si="74"/>
        <v>1708</v>
      </c>
    </row>
    <row r="31" spans="1:10" x14ac:dyDescent="0.3">
      <c r="A31" s="1">
        <v>44777</v>
      </c>
      <c r="B31">
        <v>302822</v>
      </c>
      <c r="C31">
        <v>35155</v>
      </c>
      <c r="D31">
        <f t="shared" si="80"/>
        <v>609</v>
      </c>
      <c r="E31">
        <f t="shared" si="81"/>
        <v>137</v>
      </c>
      <c r="F31">
        <f t="shared" si="82"/>
        <v>114</v>
      </c>
      <c r="G31" s="3">
        <f t="shared" si="83"/>
        <v>5.3421052631578947</v>
      </c>
      <c r="H31" s="3">
        <f t="shared" si="84"/>
        <v>1.2017543859649122</v>
      </c>
      <c r="I31" s="3">
        <f t="shared" si="74"/>
        <v>609</v>
      </c>
    </row>
    <row r="32" spans="1:10" x14ac:dyDescent="0.3">
      <c r="A32" s="1">
        <v>44809</v>
      </c>
      <c r="B32">
        <v>302875</v>
      </c>
      <c r="C32">
        <v>35199</v>
      </c>
      <c r="D32">
        <f t="shared" si="80"/>
        <v>53</v>
      </c>
      <c r="E32">
        <f t="shared" si="81"/>
        <v>44</v>
      </c>
      <c r="F32">
        <f t="shared" si="82"/>
        <v>32</v>
      </c>
      <c r="G32" s="3">
        <f t="shared" si="83"/>
        <v>1.65625</v>
      </c>
      <c r="H32" s="3">
        <f t="shared" si="84"/>
        <v>1.375</v>
      </c>
      <c r="I32" s="3">
        <f t="shared" si="74"/>
        <v>53</v>
      </c>
    </row>
    <row r="33" spans="1:9" x14ac:dyDescent="0.3">
      <c r="A33" s="1">
        <v>44856</v>
      </c>
      <c r="B33">
        <v>303235</v>
      </c>
      <c r="C33">
        <v>35293</v>
      </c>
      <c r="D33">
        <f t="shared" si="80"/>
        <v>360</v>
      </c>
      <c r="E33">
        <f t="shared" si="81"/>
        <v>94</v>
      </c>
      <c r="F33">
        <f t="shared" si="82"/>
        <v>47</v>
      </c>
      <c r="G33" s="3">
        <f t="shared" si="83"/>
        <v>7.6595744680851068</v>
      </c>
      <c r="H33" s="3">
        <f t="shared" si="84"/>
        <v>2</v>
      </c>
      <c r="I33" s="3">
        <f t="shared" si="74"/>
        <v>360</v>
      </c>
    </row>
    <row r="34" spans="1:9" x14ac:dyDescent="0.3">
      <c r="A34" s="1">
        <v>44867</v>
      </c>
      <c r="B34">
        <v>303313</v>
      </c>
      <c r="C34">
        <v>35303</v>
      </c>
      <c r="D34">
        <f t="shared" si="80"/>
        <v>78</v>
      </c>
      <c r="E34">
        <f t="shared" si="81"/>
        <v>10</v>
      </c>
      <c r="F34">
        <f t="shared" si="82"/>
        <v>11</v>
      </c>
      <c r="G34" s="3">
        <f t="shared" si="83"/>
        <v>7.0909090909090908</v>
      </c>
      <c r="H34" s="3">
        <f t="shared" si="84"/>
        <v>0.90909090909090906</v>
      </c>
      <c r="I34" s="3">
        <f t="shared" si="74"/>
        <v>78</v>
      </c>
    </row>
    <row r="35" spans="1:9" x14ac:dyDescent="0.3">
      <c r="A35" s="1">
        <v>44955</v>
      </c>
      <c r="B35">
        <v>305461</v>
      </c>
      <c r="C35">
        <v>35397</v>
      </c>
      <c r="D35">
        <f t="shared" ref="D35" si="85">B35-B34</f>
        <v>2148</v>
      </c>
      <c r="E35">
        <f t="shared" ref="E35" si="86">C35-C34</f>
        <v>94</v>
      </c>
      <c r="F35">
        <f t="shared" ref="F35" si="87">A35-A34</f>
        <v>88</v>
      </c>
      <c r="G35" s="3">
        <f t="shared" ref="G35" si="88">D35/F35</f>
        <v>24.40909090909091</v>
      </c>
      <c r="H35" s="3">
        <f t="shared" ref="H35" si="89">E35/F35</f>
        <v>1.0681818181818181</v>
      </c>
      <c r="I35" s="3">
        <f t="shared" ref="I35" si="90">B35-B34</f>
        <v>2148</v>
      </c>
    </row>
    <row r="36" spans="1:9" x14ac:dyDescent="0.3">
      <c r="A36" s="1">
        <v>45036</v>
      </c>
      <c r="B36">
        <v>307283</v>
      </c>
      <c r="C36">
        <v>35547</v>
      </c>
      <c r="D36">
        <f t="shared" ref="D36" si="91">B36-B35</f>
        <v>1822</v>
      </c>
      <c r="E36">
        <f t="shared" ref="E36" si="92">C36-C35</f>
        <v>150</v>
      </c>
      <c r="F36">
        <f t="shared" ref="F36" si="93">A36-A35</f>
        <v>81</v>
      </c>
      <c r="G36" s="3">
        <f t="shared" ref="G36" si="94">D36/F36</f>
        <v>22.493827160493826</v>
      </c>
      <c r="H36" s="3">
        <f t="shared" ref="H36" si="95">E36/F36</f>
        <v>1.8518518518518519</v>
      </c>
      <c r="I36" s="3">
        <f t="shared" ref="I36" si="96">B36-B35</f>
        <v>1822</v>
      </c>
    </row>
    <row r="37" spans="1:9" x14ac:dyDescent="0.3">
      <c r="A37" s="1">
        <v>45170</v>
      </c>
      <c r="B37">
        <v>307868</v>
      </c>
      <c r="C37">
        <v>35895</v>
      </c>
      <c r="D37">
        <f t="shared" ref="D37" si="97">B37-B36</f>
        <v>585</v>
      </c>
      <c r="E37">
        <f t="shared" ref="E37" si="98">C37-C36</f>
        <v>348</v>
      </c>
      <c r="F37">
        <f t="shared" ref="F37" si="99">A37-A36</f>
        <v>134</v>
      </c>
      <c r="G37" s="3">
        <f t="shared" ref="G37" si="100">D37/F37</f>
        <v>4.3656716417910451</v>
      </c>
      <c r="H37" s="3">
        <f t="shared" ref="H37" si="101">E37/F37</f>
        <v>2.5970149253731343</v>
      </c>
      <c r="I37" s="3">
        <f t="shared" ref="I37" si="102">B37-B36</f>
        <v>585</v>
      </c>
    </row>
    <row r="38" spans="1:9" x14ac:dyDescent="0.3">
      <c r="A38" s="1">
        <v>45238</v>
      </c>
      <c r="B38">
        <v>308273</v>
      </c>
      <c r="C38">
        <v>36005</v>
      </c>
      <c r="D38">
        <f t="shared" ref="D38:D40" si="103">B38-B37</f>
        <v>405</v>
      </c>
      <c r="E38">
        <f t="shared" ref="E38:E40" si="104">C38-C37</f>
        <v>110</v>
      </c>
      <c r="F38">
        <f t="shared" ref="F38:F40" si="105">A38-A37</f>
        <v>68</v>
      </c>
      <c r="G38" s="3">
        <f t="shared" ref="G38:G40" si="106">D38/F38</f>
        <v>5.9558823529411766</v>
      </c>
      <c r="H38" s="3">
        <f t="shared" ref="H38:H40" si="107">E38/F38</f>
        <v>1.6176470588235294</v>
      </c>
      <c r="I38" s="3">
        <f t="shared" ref="I38:I40" si="108">B38-B37</f>
        <v>405</v>
      </c>
    </row>
    <row r="39" spans="1:9" x14ac:dyDescent="0.3">
      <c r="A39" s="1">
        <v>45263</v>
      </c>
      <c r="B39">
        <v>308747</v>
      </c>
      <c r="C39">
        <v>36067</v>
      </c>
      <c r="D39">
        <f t="shared" si="103"/>
        <v>474</v>
      </c>
      <c r="E39">
        <f t="shared" si="104"/>
        <v>62</v>
      </c>
      <c r="F39">
        <f t="shared" si="105"/>
        <v>25</v>
      </c>
      <c r="G39" s="3">
        <f t="shared" si="106"/>
        <v>18.96</v>
      </c>
      <c r="H39" s="3">
        <f t="shared" si="107"/>
        <v>2.48</v>
      </c>
      <c r="I39" s="3">
        <f t="shared" si="108"/>
        <v>474</v>
      </c>
    </row>
    <row r="40" spans="1:9" x14ac:dyDescent="0.3">
      <c r="A40" s="1">
        <v>45278</v>
      </c>
      <c r="B40">
        <v>309320</v>
      </c>
      <c r="C40">
        <v>36109</v>
      </c>
      <c r="D40">
        <f t="shared" si="103"/>
        <v>573</v>
      </c>
      <c r="E40">
        <f t="shared" si="104"/>
        <v>42</v>
      </c>
      <c r="F40">
        <f t="shared" si="105"/>
        <v>15</v>
      </c>
      <c r="G40" s="3">
        <f t="shared" si="106"/>
        <v>38.200000000000003</v>
      </c>
      <c r="H40" s="3">
        <f t="shared" si="107"/>
        <v>2.8</v>
      </c>
      <c r="I40" s="3">
        <f t="shared" si="108"/>
        <v>573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Wildner</cp:lastModifiedBy>
  <dcterms:created xsi:type="dcterms:W3CDTF">2019-04-06T04:33:11Z</dcterms:created>
  <dcterms:modified xsi:type="dcterms:W3CDTF">2023-12-31T10:28:46Z</dcterms:modified>
</cp:coreProperties>
</file>