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105" windowWidth="15960" windowHeight="11700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Ausgaben!$B$2:$K$163</definedName>
    <definedName name="_xlnm._FilterDatabase" localSheetId="0" hidden="1">Einnahmen!$A$2:$I$99</definedName>
    <definedName name="_xlnm.Print_Area" localSheetId="1">Ausgaben!$A$1:$J$170</definedName>
    <definedName name="_xlnm.Print_Area" localSheetId="0">Einnahmen!$A$1:$I$109</definedName>
  </definedNames>
  <calcPr calcId="145621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29" i="5" l="1"/>
  <c r="H12" i="5"/>
  <c r="I107" i="4" l="1"/>
  <c r="H107" i="4"/>
  <c r="H11" i="5" l="1"/>
  <c r="H20" i="5" l="1"/>
  <c r="H28" i="5"/>
  <c r="H27" i="5"/>
  <c r="H26" i="5"/>
  <c r="H25" i="5"/>
  <c r="H24" i="5"/>
  <c r="H23" i="5"/>
  <c r="H22" i="5"/>
  <c r="H21" i="5"/>
  <c r="H10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F107" i="4" l="1"/>
  <c r="E107" i="4"/>
  <c r="G107" i="4"/>
  <c r="D109" i="4" l="1"/>
</calcChain>
</file>

<file path=xl/sharedStrings.xml><?xml version="1.0" encoding="utf-8"?>
<sst xmlns="http://schemas.openxmlformats.org/spreadsheetml/2006/main" count="652" uniqueCount="238">
  <si>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</si>
  <si>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</si>
  <si>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</si>
  <si>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</si>
  <si>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</si>
  <si>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</si>
  <si>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</si>
  <si>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</si>
  <si>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</si>
  <si>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</si>
  <si>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</si>
  <si>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</si>
  <si>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</si>
  <si>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</si>
  <si>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</si>
  <si>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</si>
  <si>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</si>
  <si>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</si>
  <si>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</si>
  <si>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</si>
  <si>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</si>
  <si>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</si>
  <si>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</si>
  <si>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</si>
  <si>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</si>
  <si>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</si>
  <si>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</si>
  <si>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</si>
  <si>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</si>
  <si>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</si>
  <si>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</si>
  <si>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</si>
  <si>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</si>
  <si>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</si>
  <si>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</si>
  <si>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</si>
  <si>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</si>
  <si>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</si>
  <si>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</si>
  <si>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</si>
  <si>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</si>
  <si>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</si>
  <si>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</si>
  <si>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</si>
  <si>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</si>
  <si>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</si>
  <si>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</si>
  <si>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</si>
  <si>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</si>
  <si>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</si>
  <si>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</si>
  <si>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</si>
  <si>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</si>
  <si>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</si>
  <si>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</si>
  <si>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</si>
  <si>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</si>
  <si>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</si>
  <si>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</si>
  <si>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</si>
  <si>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</si>
  <si>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</si>
  <si>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</si>
  <si>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</si>
  <si>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</si>
  <si>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</si>
  <si>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</si>
  <si>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</si>
  <si>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</si>
  <si>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</si>
  <si>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</si>
  <si>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</si>
  <si>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</si>
  <si>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</si>
  <si>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</si>
  <si>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</si>
  <si>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</si>
  <si>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</si>
  <si>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</si>
  <si>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</si>
  <si>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</si>
  <si>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</si>
  <si>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</si>
  <si>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</si>
  <si>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</si>
  <si>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</si>
  <si>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</si>
  <si>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</si>
  <si>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</si>
  <si>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</si>
  <si>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</si>
  <si>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</si>
  <si>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</si>
  <si>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</si>
  <si>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</si>
  <si>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</si>
  <si>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</si>
  <si>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</si>
  <si>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</si>
  <si>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</si>
  <si>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</si>
  <si>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</si>
  <si>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</si>
  <si>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</si>
  <si>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</si>
  <si>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</si>
  <si>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</si>
  <si>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</si>
  <si>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</si>
  <si>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</si>
  <si>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</si>
  <si>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</si>
  <si>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</si>
  <si>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</si>
  <si>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</si>
  <si>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</si>
  <si>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</si>
  <si>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</si>
  <si>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</si>
  <si>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</si>
  <si>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</si>
  <si>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</si>
  <si>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</si>
  <si>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</si>
  <si>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</si>
  <si>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</si>
  <si>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</si>
  <si>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</si>
  <si>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</si>
  <si>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</si>
  <si>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</si>
  <si>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</si>
  <si>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</si>
  <si>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</si>
  <si>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</si>
  <si>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</si>
  <si>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</si>
  <si>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</si>
  <si>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</si>
  <si>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</si>
  <si>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</si>
  <si>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</si>
  <si>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</si>
  <si>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</si>
  <si>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</si>
  <si>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</si>
  <si>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</si>
  <si>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</si>
  <si>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</si>
  <si>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</si>
  <si>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</si>
  <si>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</si>
  <si>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</si>
  <si>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</si>
  <si>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</si>
  <si>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</si>
  <si>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</si>
  <si>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</si>
  <si>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</si>
  <si>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</si>
  <si>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</si>
  <si>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</si>
  <si>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</si>
  <si>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</si>
  <si>
    <t>Treff zur Guten Laune 3.9.</t>
  </si>
  <si>
    <t>Treff zur Guten Laune 1.10</t>
  </si>
  <si>
    <t>Treff zur Guten Laune 1.10.</t>
  </si>
  <si>
    <t>Einnahmen Hocketse</t>
  </si>
  <si>
    <t>Ausgaben Hocketse</t>
  </si>
  <si>
    <t>Spenden vom H.Neff</t>
  </si>
  <si>
    <t>Häusle Putzen Helferessen 25.8.</t>
  </si>
  <si>
    <t>H.Klie Trauerkarte</t>
  </si>
  <si>
    <t>I.Pfurtscheller 80er Geb.</t>
  </si>
  <si>
    <t>Spenden Jubiläum Fa. Glasbrenner</t>
  </si>
  <si>
    <t>Telekom Okt</t>
  </si>
  <si>
    <t>70er Feier Übernachtung und Catering</t>
  </si>
  <si>
    <t>Spende Jubiläum Kreis BB</t>
  </si>
  <si>
    <t>Spende Ponde, C.Burkhard</t>
  </si>
  <si>
    <t>Mitglbeitrag 2019 M.redemann</t>
  </si>
  <si>
    <t>Nebenkosten KSK</t>
  </si>
  <si>
    <t>Spende J.Ruckh Tombola</t>
  </si>
  <si>
    <t>Büromaterial Tombola</t>
  </si>
  <si>
    <t>Plakate, Tickets Druckerei</t>
  </si>
  <si>
    <t>spenden</t>
  </si>
  <si>
    <t>Spende Ponde C.Burkhardt</t>
  </si>
  <si>
    <t>Mitgliedsbeitrag 2020(!) B.Kastner</t>
  </si>
  <si>
    <t>Blumen Jubelaum Fr.Goeck</t>
  </si>
  <si>
    <t>Telekom Nov</t>
  </si>
  <si>
    <t>Kaffee&amp;Tombola</t>
  </si>
  <si>
    <t>TSV Hallenmiete</t>
  </si>
  <si>
    <t>Stadt Wabu  Miete Nov 2019</t>
  </si>
  <si>
    <t>W.Paeckchen&amp;Tombola</t>
  </si>
  <si>
    <t>Treff zur Guten Laune 22.10.</t>
  </si>
  <si>
    <t>Treff zur Guten Laune 5.11.</t>
  </si>
  <si>
    <t>Treff zur Guten Laune 19.11.</t>
  </si>
  <si>
    <t>Treff zur Guten Laune 26.11.</t>
  </si>
  <si>
    <t>Treff zur Guten Laune 3.12.</t>
  </si>
  <si>
    <t>Wandergruppe 4.12.</t>
  </si>
  <si>
    <t>80er Fr.Dindas Kuhn 15.12.</t>
  </si>
  <si>
    <t>80er H.Schulz 28.12.</t>
  </si>
  <si>
    <t>Fehlbetrag Gino Jubelaum</t>
  </si>
  <si>
    <t>Spende H.P.Heilemann</t>
  </si>
  <si>
    <t>Spende anonym</t>
  </si>
  <si>
    <t>Mitgliedsbeitrag 2019 H.Weinholzne</t>
  </si>
  <si>
    <t>Reisser Wasserhahn</t>
  </si>
  <si>
    <t>Wasserhahn Montage</t>
  </si>
  <si>
    <t>Individualhilfe 4x75€</t>
  </si>
  <si>
    <t>Einzahlung in Barkasse</t>
  </si>
  <si>
    <t>Alex Jubilare Wein+urkunde</t>
  </si>
  <si>
    <t>Spende Alex</t>
  </si>
  <si>
    <t>Vesper Weihnachtsfeier</t>
  </si>
  <si>
    <t>Spende Martin</t>
  </si>
  <si>
    <t>Blumenstrauß Jubilare</t>
  </si>
  <si>
    <t>clementinen fuer Päckchen</t>
  </si>
  <si>
    <t>Sekt fuer Päckchen</t>
  </si>
  <si>
    <t>Porto W.Schwarz</t>
  </si>
  <si>
    <t>Früchtebrot fuer Päckchen</t>
  </si>
  <si>
    <t>Telekom Dez</t>
  </si>
  <si>
    <t>Musik</t>
  </si>
  <si>
    <t>Versteigerung</t>
  </si>
  <si>
    <t>Tombola</t>
  </si>
  <si>
    <t>Spende Fr.Sabo</t>
  </si>
  <si>
    <t>Spende Lutz</t>
  </si>
  <si>
    <t>Ehrenzeichen Urkunde</t>
  </si>
  <si>
    <t>Musikerheim W.Feier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</si>
  <si>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</si>
  <si>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</si>
  <si>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</si>
  <si>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</si>
  <si>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</si>
  <si>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</si>
  <si>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</si>
  <si>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</si>
  <si>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</si>
  <si>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</si>
  <si>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KSK Sparbuch Gebühr</t>
  </si>
  <si>
    <t>KSK Sparbuch Zinsen</t>
  </si>
  <si>
    <t>zusätzlich noch 20000€ Kapitalanlage bei der AWO Böblingen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</si>
</sst>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9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  <xf numFmtId="0" fontId="0" fillId="0" borderId="9" xfId="0" applyNumberFormat="1" applyFont="1" applyBorder="1" applyAlignment="1"/>
    <xf numFmtId="2" fontId="0" fillId="5" borderId="19" xfId="0" applyNumberFormat="1" applyFont="1" applyFill="1" applyBorder="1" applyAlignment="1"/>
    <xf numFmtId="0" fontId="0" fillId="5" borderId="20" xfId="0" applyFont="1" applyFill="1" applyBorder="1" applyAlignment="1"/>
    <xf numFmtId="2" fontId="0" fillId="5" borderId="21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5" borderId="20" xfId="0" applyNumberFormat="1" applyFont="1" applyFill="1" applyBorder="1" applyAlignment="1"/>
    <xf numFmtId="0" fontId="0" fillId="0" borderId="23" xfId="0" applyFont="1" applyBorder="1" applyAlignment="1"/>
    <xf numFmtId="0" fontId="0" fillId="0" borderId="23" xfId="0" applyNumberFormat="1" applyFont="1" applyBorder="1" applyAlignment="1"/>
    <xf numFmtId="0" fontId="0" fillId="0" borderId="24" xfId="0" applyNumberFormat="1" applyFont="1" applyBorder="1" applyAlignment="1"/>
    <xf numFmtId="0" fontId="0" fillId="0" borderId="10" xfId="0" applyNumberFormat="1" applyFont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  <xf numFmtId="0" fontId="0" fillId="5" borderId="25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6" xfId="0" applyNumberFormat="1" applyFont="1" applyFill="1" applyBorder="1" applyAlignment="1"/>
    <xf numFmtId="2" fontId="0" fillId="5" borderId="27" xfId="0" applyNumberFormat="1" applyFont="1" applyFill="1" applyBorder="1" applyAlignment="1"/>
    <xf numFmtId="0" fontId="0" fillId="5" borderId="28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9" xfId="0" pivotButton="1" applyFont="1" applyBorder="1" applyAlignment="1"/>
    <xf numFmtId="0" fontId="0" fillId="0" borderId="30" xfId="0" applyFont="1" applyBorder="1" applyAlignment="1">
      <alignment horizontal="left"/>
    </xf>
    <xf numFmtId="0" fontId="0" fillId="0" borderId="31" xfId="0" applyFont="1" applyBorder="1" applyAlignment="1">
      <alignment horizontal="left"/>
    </xf>
    <xf numFmtId="0" fontId="0" fillId="0" borderId="32" xfId="0" applyFont="1" applyBorder="1" applyAlignment="1">
      <alignment horizontal="left"/>
    </xf>
  </cellXfs>
  <cellStyles count="1">
    <cellStyle name="Standard" xfId="0" builtinId="0"/>
  </cellStyles>
  <dxfs count="3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dner" refreshedDate="43833.744382291668" createdVersion="4" refreshedVersion="4" minRefreshableVersion="3" recordCount="102">
  <cacheSource type="worksheet">
    <worksheetSource ref="D2:I104" sheet="Einnahmen"/>
  </cacheSource>
  <cacheFields count="6">
    <cacheField name="Zweck II" numFmtId="0">
      <sharedItems containsBlank="1" count="10">
        <m/>
        <s v="Spenden"/>
        <s v="Beiträge an OV"/>
        <s v="T. z. g. Laune"/>
        <s v="Bar- &amp; Kontobew."/>
        <s v="Nebenkosten"/>
        <s v="Sonstiges"/>
        <s v="70erFeier"/>
        <s v="Weihnachtsfeier"/>
        <s v="Zinsen"/>
      </sharedItems>
    </cacheField>
    <cacheField name="Barkasse" numFmtId="0">
      <sharedItems containsString="0" containsBlank="1" containsNumber="1" minValue="0.03" maxValue="2175"/>
    </cacheField>
    <cacheField name="VOBA_x000a_630041008" numFmtId="0">
      <sharedItems containsString="0" containsBlank="1" containsNumber="1" minValue="4.93" maxValue="10000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259.5"/>
    </cacheField>
    <cacheField name="KSK SpB 3001734183" numFmtId="165">
      <sharedItems containsString="0" containsBlank="1" containsNumber="1" minValue="7.0000000000000007E-2" maxValue="949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ldner" refreshedDate="43833.744825231479" createdVersion="4" refreshedVersion="4" minRefreshableVersion="3" recordCount="167">
  <cacheSource type="worksheet">
    <worksheetSource ref="E2:J169" sheet="Ausgaben"/>
  </cacheSource>
  <cacheFields count="6">
    <cacheField name="Zweck II" numFmtId="0">
      <sharedItems containsBlank="1" count="11">
        <s v="Nebenkosten"/>
        <s v="Miete"/>
        <s v="Büromaterial"/>
        <s v="T. z. g. Laune"/>
        <s v="Jubiläen"/>
        <s v="Bar- &amp; Kontobew."/>
        <s v="Sonstiges"/>
        <s v="70erFeier"/>
        <s v="Weihnachtsfeier"/>
        <s v="spenden"/>
        <m/>
      </sharedItems>
    </cacheField>
    <cacheField name="Barkasse" numFmtId="0">
      <sharedItems containsString="0" containsBlank="1" containsNumber="1" minValue="-1860" maxValue="-4.5999999999999996"/>
    </cacheField>
    <cacheField name="VOBA_x000a_630041008" numFmtId="166">
      <sharedItems containsString="0" containsBlank="1" containsNumber="1" minValue="-2000" maxValue="-12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8"/>
    </cacheField>
    <cacheField name="KSK SpB 3001734183" numFmtId="166">
      <sharedItems containsString="0" containsBlank="1" containsNumber="1" minValue="-0.02" maxValue="-0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n v="214.34000000000106"/>
    <n v="712.08000000000902"/>
    <n v="2000.5"/>
    <n v="259.5"/>
    <n v="949.16"/>
  </r>
  <r>
    <x v="1"/>
    <m/>
    <n v="300"/>
    <m/>
    <m/>
    <m/>
  </r>
  <r>
    <x v="1"/>
    <m/>
    <n v="800"/>
    <m/>
    <m/>
    <m/>
  </r>
  <r>
    <x v="1"/>
    <m/>
    <n v="1150"/>
    <m/>
    <m/>
    <m/>
  </r>
  <r>
    <x v="2"/>
    <n v="60"/>
    <m/>
    <m/>
    <m/>
    <m/>
  </r>
  <r>
    <x v="2"/>
    <n v="60"/>
    <m/>
    <m/>
    <m/>
    <m/>
  </r>
  <r>
    <x v="2"/>
    <n v="30"/>
    <m/>
    <m/>
    <m/>
    <m/>
  </r>
  <r>
    <x v="1"/>
    <n v="20"/>
    <m/>
    <m/>
    <m/>
    <m/>
  </r>
  <r>
    <x v="3"/>
    <n v="61"/>
    <m/>
    <m/>
    <m/>
    <m/>
  </r>
  <r>
    <x v="3"/>
    <n v="86"/>
    <m/>
    <m/>
    <m/>
    <m/>
  </r>
  <r>
    <x v="3"/>
    <n v="164.3"/>
    <m/>
    <m/>
    <m/>
    <m/>
  </r>
  <r>
    <x v="1"/>
    <n v="30"/>
    <m/>
    <m/>
    <m/>
    <m/>
  </r>
  <r>
    <x v="3"/>
    <n v="85.5"/>
    <m/>
    <m/>
    <m/>
    <m/>
  </r>
  <r>
    <x v="3"/>
    <n v="196.64"/>
    <m/>
    <m/>
    <m/>
    <m/>
  </r>
  <r>
    <x v="3"/>
    <n v="129.87"/>
    <m/>
    <m/>
    <m/>
    <m/>
  </r>
  <r>
    <x v="3"/>
    <n v="195.37"/>
    <m/>
    <m/>
    <m/>
    <m/>
  </r>
  <r>
    <x v="4"/>
    <m/>
    <n v="775"/>
    <m/>
    <m/>
    <m/>
  </r>
  <r>
    <x v="4"/>
    <m/>
    <n v="271.04000000000002"/>
    <m/>
    <m/>
    <m/>
  </r>
  <r>
    <x v="5"/>
    <m/>
    <n v="4.93"/>
    <m/>
    <m/>
    <m/>
  </r>
  <r>
    <x v="5"/>
    <m/>
    <n v="1223.53"/>
    <m/>
    <m/>
    <m/>
  </r>
  <r>
    <x v="3"/>
    <n v="159.46"/>
    <m/>
    <m/>
    <m/>
    <m/>
  </r>
  <r>
    <x v="3"/>
    <n v="75.3"/>
    <m/>
    <m/>
    <m/>
    <m/>
  </r>
  <r>
    <x v="1"/>
    <n v="45"/>
    <m/>
    <m/>
    <m/>
    <m/>
  </r>
  <r>
    <x v="2"/>
    <n v="30"/>
    <m/>
    <m/>
    <m/>
    <m/>
  </r>
  <r>
    <x v="6"/>
    <m/>
    <n v="55"/>
    <m/>
    <m/>
    <m/>
  </r>
  <r>
    <x v="6"/>
    <m/>
    <n v="250"/>
    <m/>
    <m/>
    <m/>
  </r>
  <r>
    <x v="6"/>
    <n v="13.3"/>
    <m/>
    <m/>
    <m/>
    <m/>
  </r>
  <r>
    <x v="1"/>
    <n v="100"/>
    <m/>
    <m/>
    <m/>
    <m/>
  </r>
  <r>
    <x v="2"/>
    <n v="30"/>
    <m/>
    <m/>
    <m/>
    <m/>
  </r>
  <r>
    <x v="4"/>
    <m/>
    <n v="430"/>
    <m/>
    <m/>
    <m/>
  </r>
  <r>
    <x v="4"/>
    <n v="200"/>
    <m/>
    <m/>
    <m/>
    <m/>
  </r>
  <r>
    <x v="3"/>
    <n v="137.94"/>
    <m/>
    <m/>
    <m/>
    <m/>
  </r>
  <r>
    <x v="3"/>
    <n v="205.28"/>
    <m/>
    <m/>
    <m/>
    <m/>
  </r>
  <r>
    <x v="3"/>
    <n v="194.08"/>
    <m/>
    <m/>
    <m/>
    <m/>
  </r>
  <r>
    <x v="3"/>
    <n v="39"/>
    <m/>
    <m/>
    <m/>
    <m/>
  </r>
  <r>
    <x v="4"/>
    <m/>
    <n v="470"/>
    <m/>
    <m/>
    <m/>
  </r>
  <r>
    <x v="3"/>
    <n v="180.3"/>
    <m/>
    <m/>
    <m/>
    <m/>
  </r>
  <r>
    <x v="3"/>
    <n v="178.1"/>
    <m/>
    <m/>
    <m/>
    <m/>
  </r>
  <r>
    <x v="1"/>
    <n v="45"/>
    <m/>
    <m/>
    <m/>
    <m/>
  </r>
  <r>
    <x v="4"/>
    <m/>
    <n v="300"/>
    <m/>
    <m/>
    <m/>
  </r>
  <r>
    <x v="4"/>
    <m/>
    <n v="35.47"/>
    <m/>
    <m/>
    <m/>
  </r>
  <r>
    <x v="4"/>
    <m/>
    <n v="845"/>
    <m/>
    <m/>
    <m/>
  </r>
  <r>
    <x v="1"/>
    <n v="100"/>
    <m/>
    <m/>
    <m/>
    <m/>
  </r>
  <r>
    <x v="3"/>
    <n v="209.97"/>
    <m/>
    <m/>
    <m/>
    <m/>
  </r>
  <r>
    <x v="3"/>
    <n v="144.96"/>
    <m/>
    <m/>
    <m/>
    <m/>
  </r>
  <r>
    <x v="3"/>
    <n v="237.56"/>
    <m/>
    <m/>
    <m/>
    <m/>
  </r>
  <r>
    <x v="3"/>
    <n v="821.55"/>
    <m/>
    <m/>
    <m/>
    <m/>
  </r>
  <r>
    <x v="7"/>
    <n v="420"/>
    <m/>
    <m/>
    <m/>
    <m/>
  </r>
  <r>
    <x v="1"/>
    <n v="108"/>
    <m/>
    <m/>
    <m/>
    <m/>
  </r>
  <r>
    <x v="1"/>
    <n v="150"/>
    <m/>
    <m/>
    <m/>
    <m/>
  </r>
  <r>
    <x v="3"/>
    <n v="140.86000000000001"/>
    <m/>
    <m/>
    <m/>
    <m/>
  </r>
  <r>
    <x v="1"/>
    <m/>
    <n v="50"/>
    <m/>
    <m/>
    <m/>
  </r>
  <r>
    <x v="4"/>
    <m/>
    <n v="335"/>
    <m/>
    <m/>
    <m/>
  </r>
  <r>
    <x v="2"/>
    <m/>
    <n v="1544.25"/>
    <m/>
    <m/>
    <m/>
  </r>
  <r>
    <x v="4"/>
    <m/>
    <n v="10000"/>
    <m/>
    <m/>
    <m/>
  </r>
  <r>
    <x v="3"/>
    <n v="175.93"/>
    <m/>
    <m/>
    <m/>
    <m/>
  </r>
  <r>
    <x v="3"/>
    <n v="151.21"/>
    <m/>
    <m/>
    <m/>
    <m/>
  </r>
  <r>
    <x v="3"/>
    <n v="204.13"/>
    <m/>
    <m/>
    <m/>
    <m/>
  </r>
  <r>
    <x v="4"/>
    <m/>
    <n v="265"/>
    <m/>
    <m/>
    <m/>
  </r>
  <r>
    <x v="4"/>
    <n v="100"/>
    <m/>
    <m/>
    <m/>
    <m/>
  </r>
  <r>
    <x v="4"/>
    <n v="2000"/>
    <m/>
    <m/>
    <m/>
    <m/>
  </r>
  <r>
    <x v="4"/>
    <n v="900"/>
    <m/>
    <m/>
    <m/>
    <m/>
  </r>
  <r>
    <x v="4"/>
    <n v="300"/>
    <m/>
    <m/>
    <m/>
    <m/>
  </r>
  <r>
    <x v="7"/>
    <n v="2175"/>
    <m/>
    <m/>
    <m/>
    <m/>
  </r>
  <r>
    <x v="4"/>
    <m/>
    <n v="1860"/>
    <m/>
    <m/>
    <m/>
  </r>
  <r>
    <x v="1"/>
    <n v="100"/>
    <m/>
    <m/>
    <m/>
    <m/>
  </r>
  <r>
    <x v="7"/>
    <n v="497"/>
    <m/>
    <m/>
    <m/>
    <m/>
  </r>
  <r>
    <x v="1"/>
    <n v="124.46"/>
    <m/>
    <m/>
    <m/>
    <m/>
  </r>
  <r>
    <x v="3"/>
    <n v="192.39"/>
    <m/>
    <m/>
    <m/>
    <m/>
  </r>
  <r>
    <x v="3"/>
    <n v="198.34"/>
    <m/>
    <m/>
    <m/>
    <m/>
  </r>
  <r>
    <x v="7"/>
    <n v="1007.8"/>
    <m/>
    <m/>
    <m/>
    <m/>
  </r>
  <r>
    <x v="1"/>
    <n v="70"/>
    <m/>
    <m/>
    <m/>
    <m/>
  </r>
  <r>
    <x v="1"/>
    <n v="70"/>
    <m/>
    <m/>
    <m/>
    <m/>
  </r>
  <r>
    <x v="1"/>
    <m/>
    <m/>
    <m/>
    <n v="200"/>
    <m/>
  </r>
  <r>
    <x v="1"/>
    <m/>
    <m/>
    <m/>
    <n v="250"/>
    <m/>
  </r>
  <r>
    <x v="2"/>
    <m/>
    <m/>
    <m/>
    <n v="30"/>
    <m/>
  </r>
  <r>
    <x v="4"/>
    <m/>
    <n v="100"/>
    <m/>
    <m/>
    <m/>
  </r>
  <r>
    <x v="8"/>
    <m/>
    <n v="100"/>
    <m/>
    <m/>
    <m/>
  </r>
  <r>
    <x v="2"/>
    <n v="30"/>
    <m/>
    <m/>
    <m/>
    <m/>
  </r>
  <r>
    <x v="4"/>
    <n v="400"/>
    <m/>
    <m/>
    <m/>
    <m/>
  </r>
  <r>
    <x v="3"/>
    <n v="166.06"/>
    <m/>
    <m/>
    <m/>
    <m/>
  </r>
  <r>
    <x v="3"/>
    <n v="182.74"/>
    <m/>
    <m/>
    <m/>
    <m/>
  </r>
  <r>
    <x v="3"/>
    <n v="196.14"/>
    <m/>
    <m/>
    <m/>
    <m/>
  </r>
  <r>
    <x v="3"/>
    <n v="215.79"/>
    <m/>
    <m/>
    <m/>
    <m/>
  </r>
  <r>
    <x v="3"/>
    <n v="204.56"/>
    <m/>
    <m/>
    <m/>
    <m/>
  </r>
  <r>
    <x v="3"/>
    <n v="153.80000000000001"/>
    <m/>
    <m/>
    <m/>
    <m/>
  </r>
  <r>
    <x v="1"/>
    <n v="50"/>
    <m/>
    <m/>
    <m/>
    <m/>
  </r>
  <r>
    <x v="1"/>
    <n v="110"/>
    <m/>
    <m/>
    <m/>
    <m/>
  </r>
  <r>
    <x v="2"/>
    <n v="36"/>
    <m/>
    <m/>
    <m/>
    <m/>
  </r>
  <r>
    <x v="4"/>
    <n v="375"/>
    <m/>
    <m/>
    <m/>
    <m/>
  </r>
  <r>
    <x v="1"/>
    <n v="0.03"/>
    <m/>
    <m/>
    <m/>
    <m/>
  </r>
  <r>
    <x v="1"/>
    <n v="0.05"/>
    <m/>
    <m/>
    <m/>
    <m/>
  </r>
  <r>
    <x v="8"/>
    <n v="240"/>
    <m/>
    <m/>
    <m/>
    <m/>
  </r>
  <r>
    <x v="8"/>
    <n v="600"/>
    <m/>
    <m/>
    <m/>
    <m/>
  </r>
  <r>
    <x v="1"/>
    <n v="50"/>
    <m/>
    <m/>
    <m/>
    <m/>
  </r>
  <r>
    <x v="4"/>
    <m/>
    <n v="1355"/>
    <m/>
    <m/>
    <m/>
  </r>
  <r>
    <x v="1"/>
    <m/>
    <n v="200"/>
    <m/>
    <m/>
    <m/>
  </r>
  <r>
    <x v="9"/>
    <m/>
    <m/>
    <m/>
    <m/>
    <n v="7.0000000000000007E-2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">
  <r>
    <x v="0"/>
    <m/>
    <n v="-30"/>
    <m/>
    <m/>
    <m/>
  </r>
  <r>
    <x v="1"/>
    <m/>
    <n v="-12"/>
    <m/>
    <m/>
    <m/>
  </r>
  <r>
    <x v="0"/>
    <m/>
    <n v="-280"/>
    <m/>
    <m/>
    <m/>
  </r>
  <r>
    <x v="0"/>
    <m/>
    <n v="-17.3"/>
    <m/>
    <m/>
    <m/>
  </r>
  <r>
    <x v="0"/>
    <m/>
    <n v="-17.489999999999998"/>
    <m/>
    <m/>
    <m/>
  </r>
  <r>
    <x v="2"/>
    <n v="-4.5999999999999996"/>
    <m/>
    <m/>
    <m/>
    <m/>
  </r>
  <r>
    <x v="3"/>
    <m/>
    <n v="-167.93"/>
    <m/>
    <m/>
    <m/>
  </r>
  <r>
    <x v="1"/>
    <m/>
    <n v="-12"/>
    <m/>
    <m/>
    <m/>
  </r>
  <r>
    <x v="0"/>
    <m/>
    <m/>
    <m/>
    <n v="-163.41"/>
    <m/>
  </r>
  <r>
    <x v="0"/>
    <m/>
    <n v="-280"/>
    <m/>
    <m/>
    <m/>
  </r>
  <r>
    <x v="4"/>
    <n v="-25"/>
    <m/>
    <m/>
    <m/>
    <m/>
  </r>
  <r>
    <x v="3"/>
    <n v="-59.24"/>
    <m/>
    <m/>
    <m/>
    <m/>
  </r>
  <r>
    <x v="3"/>
    <n v="-45.57"/>
    <m/>
    <m/>
    <m/>
    <m/>
  </r>
  <r>
    <x v="3"/>
    <n v="-52.57"/>
    <m/>
    <m/>
    <m/>
    <m/>
  </r>
  <r>
    <x v="5"/>
    <n v="-775"/>
    <m/>
    <m/>
    <m/>
    <m/>
  </r>
  <r>
    <x v="5"/>
    <n v="-271.04000000000002"/>
    <m/>
    <m/>
    <m/>
    <m/>
  </r>
  <r>
    <x v="0"/>
    <m/>
    <n v="-16.84"/>
    <m/>
    <m/>
    <m/>
  </r>
  <r>
    <x v="3"/>
    <m/>
    <n v="-17.73"/>
    <m/>
    <m/>
    <m/>
  </r>
  <r>
    <x v="1"/>
    <m/>
    <n v="-12"/>
    <m/>
    <m/>
    <m/>
  </r>
  <r>
    <x v="0"/>
    <m/>
    <n v="-202"/>
    <m/>
    <m/>
    <m/>
  </r>
  <r>
    <x v="3"/>
    <n v="-47.16"/>
    <m/>
    <m/>
    <m/>
    <m/>
  </r>
  <r>
    <x v="6"/>
    <n v="-25"/>
    <m/>
    <m/>
    <m/>
    <m/>
  </r>
  <r>
    <x v="3"/>
    <m/>
    <n v="-123.52"/>
    <m/>
    <m/>
    <m/>
  </r>
  <r>
    <x v="6"/>
    <n v="-47.25"/>
    <m/>
    <m/>
    <m/>
    <m/>
  </r>
  <r>
    <x v="6"/>
    <m/>
    <n v="-20"/>
    <m/>
    <m/>
    <m/>
  </r>
  <r>
    <x v="5"/>
    <n v="-430"/>
    <m/>
    <m/>
    <m/>
    <m/>
  </r>
  <r>
    <x v="0"/>
    <m/>
    <n v="-17.02"/>
    <m/>
    <m/>
    <m/>
  </r>
  <r>
    <x v="6"/>
    <m/>
    <n v="-98.1"/>
    <m/>
    <m/>
    <m/>
  </r>
  <r>
    <x v="3"/>
    <m/>
    <n v="-32.49"/>
    <m/>
    <m/>
    <m/>
  </r>
  <r>
    <x v="5"/>
    <m/>
    <n v="-200"/>
    <m/>
    <m/>
    <m/>
  </r>
  <r>
    <x v="0"/>
    <m/>
    <n v="-76.760000000000005"/>
    <m/>
    <m/>
    <m/>
  </r>
  <r>
    <x v="0"/>
    <m/>
    <n v="-31"/>
    <m/>
    <m/>
    <m/>
  </r>
  <r>
    <x v="1"/>
    <m/>
    <n v="-12"/>
    <m/>
    <m/>
    <m/>
  </r>
  <r>
    <x v="0"/>
    <m/>
    <n v="-202"/>
    <m/>
    <m/>
    <m/>
  </r>
  <r>
    <x v="3"/>
    <n v="-27.34"/>
    <m/>
    <m/>
    <m/>
    <m/>
  </r>
  <r>
    <x v="3"/>
    <n v="-85.68"/>
    <m/>
    <m/>
    <m/>
    <m/>
  </r>
  <r>
    <x v="3"/>
    <n v="-39.28"/>
    <m/>
    <m/>
    <m/>
    <m/>
  </r>
  <r>
    <x v="3"/>
    <n v="-112.64"/>
    <m/>
    <m/>
    <m/>
    <m/>
  </r>
  <r>
    <x v="3"/>
    <n v="-19.75"/>
    <m/>
    <m/>
    <m/>
    <m/>
  </r>
  <r>
    <x v="5"/>
    <n v="-470"/>
    <m/>
    <m/>
    <m/>
    <m/>
  </r>
  <r>
    <x v="2"/>
    <n v="-14"/>
    <m/>
    <m/>
    <m/>
    <m/>
  </r>
  <r>
    <x v="0"/>
    <m/>
    <n v="-17.489999999999998"/>
    <m/>
    <m/>
    <m/>
  </r>
  <r>
    <x v="0"/>
    <m/>
    <n v="-17.46"/>
    <m/>
    <m/>
    <m/>
  </r>
  <r>
    <x v="3"/>
    <n v="-48.5"/>
    <m/>
    <m/>
    <m/>
    <m/>
  </r>
  <r>
    <x v="4"/>
    <n v="-25"/>
    <m/>
    <m/>
    <m/>
    <m/>
  </r>
  <r>
    <x v="4"/>
    <n v="-25"/>
    <m/>
    <m/>
    <m/>
    <m/>
  </r>
  <r>
    <x v="5"/>
    <n v="-300"/>
    <m/>
    <m/>
    <m/>
    <m/>
  </r>
  <r>
    <x v="3"/>
    <m/>
    <n v="-43.33"/>
    <m/>
    <m/>
    <m/>
  </r>
  <r>
    <x v="1"/>
    <m/>
    <n v="-12"/>
    <m/>
    <m/>
    <m/>
  </r>
  <r>
    <x v="0"/>
    <m/>
    <n v="-202"/>
    <m/>
    <m/>
    <m/>
  </r>
  <r>
    <x v="3"/>
    <m/>
    <n v="-176.24"/>
    <m/>
    <m/>
    <m/>
  </r>
  <r>
    <x v="0"/>
    <m/>
    <n v="-16.899999999999999"/>
    <m/>
    <m/>
    <m/>
  </r>
  <r>
    <x v="0"/>
    <m/>
    <n v="-104.25"/>
    <m/>
    <m/>
    <m/>
  </r>
  <r>
    <x v="1"/>
    <m/>
    <n v="-12"/>
    <m/>
    <m/>
    <m/>
  </r>
  <r>
    <x v="0"/>
    <m/>
    <n v="-202"/>
    <m/>
    <m/>
    <m/>
  </r>
  <r>
    <x v="0"/>
    <m/>
    <n v="-16.899999999999999"/>
    <m/>
    <m/>
    <m/>
  </r>
  <r>
    <x v="3"/>
    <m/>
    <n v="-395.73"/>
    <m/>
    <m/>
    <m/>
  </r>
  <r>
    <x v="6"/>
    <m/>
    <n v="-149.1"/>
    <m/>
    <m/>
    <m/>
  </r>
  <r>
    <x v="0"/>
    <m/>
    <n v="-31"/>
    <m/>
    <m/>
    <m/>
  </r>
  <r>
    <x v="0"/>
    <m/>
    <n v="-202"/>
    <m/>
    <m/>
    <m/>
  </r>
  <r>
    <x v="5"/>
    <m/>
    <n v="-35.47"/>
    <m/>
    <m/>
    <m/>
  </r>
  <r>
    <x v="5"/>
    <n v="-845"/>
    <m/>
    <m/>
    <m/>
    <m/>
  </r>
  <r>
    <x v="3"/>
    <n v="-96.17"/>
    <m/>
    <m/>
    <m/>
    <m/>
  </r>
  <r>
    <x v="3"/>
    <n v="-53.66"/>
    <m/>
    <m/>
    <m/>
    <m/>
  </r>
  <r>
    <x v="3"/>
    <n v="-68.760000000000005"/>
    <m/>
    <m/>
    <m/>
    <m/>
  </r>
  <r>
    <x v="3"/>
    <n v="-282.29000000000002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6"/>
    <n v="-500"/>
    <m/>
    <m/>
    <m/>
    <m/>
  </r>
  <r>
    <x v="3"/>
    <n v="-41.16"/>
    <m/>
    <m/>
    <m/>
    <m/>
  </r>
  <r>
    <x v="2"/>
    <n v="-21"/>
    <m/>
    <m/>
    <m/>
    <m/>
  </r>
  <r>
    <x v="1"/>
    <m/>
    <n v="-12"/>
    <m/>
    <m/>
    <m/>
  </r>
  <r>
    <x v="0"/>
    <m/>
    <n v="-17.489999999999998"/>
    <m/>
    <m/>
    <m/>
  </r>
  <r>
    <x v="0"/>
    <m/>
    <n v="-16.899999999999999"/>
    <m/>
    <m/>
    <m/>
  </r>
  <r>
    <x v="5"/>
    <n v="-335"/>
    <m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0"/>
    <m/>
    <n v="-17.02"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4"/>
    <n v="-25"/>
    <m/>
    <m/>
    <m/>
    <m/>
  </r>
  <r>
    <x v="3"/>
    <n v="-66.03"/>
    <m/>
    <m/>
    <m/>
    <m/>
  </r>
  <r>
    <x v="3"/>
    <n v="-40.51"/>
    <m/>
    <m/>
    <m/>
    <m/>
  </r>
  <r>
    <x v="3"/>
    <n v="-52.43"/>
    <m/>
    <m/>
    <m/>
    <m/>
  </r>
  <r>
    <x v="5"/>
    <n v="-265"/>
    <m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0"/>
    <m/>
    <n v="-19.03"/>
    <m/>
    <m/>
    <m/>
  </r>
  <r>
    <x v="2"/>
    <n v="-28.97"/>
    <m/>
    <m/>
    <m/>
    <m/>
  </r>
  <r>
    <x v="5"/>
    <m/>
    <n v="-100"/>
    <m/>
    <m/>
    <m/>
  </r>
  <r>
    <x v="0"/>
    <m/>
    <n v="-31"/>
    <m/>
    <m/>
    <m/>
  </r>
  <r>
    <x v="0"/>
    <m/>
    <n v="-160"/>
    <m/>
    <m/>
    <m/>
  </r>
  <r>
    <x v="0"/>
    <m/>
    <n v="-42"/>
    <m/>
    <m/>
    <m/>
  </r>
  <r>
    <x v="1"/>
    <m/>
    <n v="-12"/>
    <m/>
    <m/>
    <m/>
  </r>
  <r>
    <x v="5"/>
    <m/>
    <n v="-2000"/>
    <m/>
    <m/>
    <m/>
  </r>
  <r>
    <x v="5"/>
    <m/>
    <n v="-900"/>
    <m/>
    <m/>
    <m/>
  </r>
  <r>
    <x v="5"/>
    <m/>
    <n v="-300"/>
    <m/>
    <m/>
    <m/>
  </r>
  <r>
    <x v="7"/>
    <n v="-149.43"/>
    <m/>
    <m/>
    <m/>
    <m/>
  </r>
  <r>
    <x v="7"/>
    <n v="-210"/>
    <m/>
    <m/>
    <m/>
    <m/>
  </r>
  <r>
    <x v="5"/>
    <n v="-1860"/>
    <m/>
    <m/>
    <m/>
    <m/>
  </r>
  <r>
    <x v="0"/>
    <m/>
    <n v="-17.489999999999998"/>
    <m/>
    <m/>
    <m/>
  </r>
  <r>
    <x v="7"/>
    <n v="-972"/>
    <m/>
    <m/>
    <m/>
    <m/>
  </r>
  <r>
    <x v="7"/>
    <m/>
    <n v="-418.5"/>
    <m/>
    <m/>
    <m/>
  </r>
  <r>
    <x v="7"/>
    <n v="-1100"/>
    <m/>
    <m/>
    <m/>
    <m/>
  </r>
  <r>
    <x v="7"/>
    <n v="-1500"/>
    <m/>
    <m/>
    <m/>
    <m/>
  </r>
  <r>
    <x v="3"/>
    <n v="-45.09"/>
    <m/>
    <m/>
    <m/>
    <m/>
  </r>
  <r>
    <x v="3"/>
    <n v="-38.74"/>
    <m/>
    <m/>
    <m/>
    <m/>
  </r>
  <r>
    <x v="7"/>
    <n v="-182.8"/>
    <m/>
    <m/>
    <m/>
    <m/>
  </r>
  <r>
    <x v="0"/>
    <n v="-71.900000000000006"/>
    <m/>
    <m/>
    <m/>
    <m/>
  </r>
  <r>
    <x v="4"/>
    <n v="-25"/>
    <m/>
    <m/>
    <m/>
    <m/>
  </r>
  <r>
    <x v="4"/>
    <n v="-25"/>
    <m/>
    <m/>
    <m/>
    <m/>
  </r>
  <r>
    <x v="0"/>
    <m/>
    <n v="-18.899999999999999"/>
    <m/>
    <m/>
    <m/>
  </r>
  <r>
    <x v="7"/>
    <n v="-1407.7"/>
    <m/>
    <m/>
    <m/>
    <m/>
  </r>
  <r>
    <x v="0"/>
    <m/>
    <m/>
    <m/>
    <n v="-0.8"/>
    <m/>
  </r>
  <r>
    <x v="5"/>
    <n v="-100"/>
    <m/>
    <m/>
    <m/>
    <m/>
  </r>
  <r>
    <x v="1"/>
    <m/>
    <n v="-12"/>
    <m/>
    <m/>
    <m/>
  </r>
  <r>
    <x v="7"/>
    <m/>
    <n v="-495.16"/>
    <m/>
    <m/>
    <m/>
  </r>
  <r>
    <x v="0"/>
    <m/>
    <n v="-160"/>
    <m/>
    <m/>
    <m/>
  </r>
  <r>
    <x v="0"/>
    <m/>
    <n v="-42"/>
    <m/>
    <m/>
    <m/>
  </r>
  <r>
    <x v="8"/>
    <n v="-43.5"/>
    <m/>
    <m/>
    <m/>
    <m/>
  </r>
  <r>
    <x v="7"/>
    <m/>
    <n v="-309.39999999999998"/>
    <m/>
    <m/>
    <m/>
  </r>
  <r>
    <x v="9"/>
    <m/>
    <n v="-250"/>
    <m/>
    <m/>
    <m/>
  </r>
  <r>
    <x v="4"/>
    <m/>
    <n v="-25"/>
    <m/>
    <m/>
    <m/>
  </r>
  <r>
    <x v="0"/>
    <m/>
    <n v="-18.350000000000001"/>
    <m/>
    <m/>
    <m/>
  </r>
  <r>
    <x v="5"/>
    <m/>
    <n v="-400"/>
    <m/>
    <m/>
    <m/>
  </r>
  <r>
    <x v="8"/>
    <n v="-400.5"/>
    <m/>
    <m/>
    <m/>
    <m/>
  </r>
  <r>
    <x v="7"/>
    <m/>
    <n v="-285.60000000000002"/>
    <m/>
    <m/>
    <m/>
  </r>
  <r>
    <x v="3"/>
    <m/>
    <n v="-38.200000000000003"/>
    <m/>
    <m/>
    <m/>
  </r>
  <r>
    <x v="1"/>
    <m/>
    <n v="-12"/>
    <m/>
    <m/>
    <m/>
  </r>
  <r>
    <x v="0"/>
    <m/>
    <n v="-160"/>
    <m/>
    <m/>
    <m/>
  </r>
  <r>
    <x v="0"/>
    <m/>
    <n v="-42"/>
    <m/>
    <m/>
    <m/>
  </r>
  <r>
    <x v="8"/>
    <m/>
    <n v="-282.68"/>
    <m/>
    <m/>
    <m/>
  </r>
  <r>
    <x v="3"/>
    <n v="-44.76"/>
    <m/>
    <m/>
    <m/>
    <m/>
  </r>
  <r>
    <x v="3"/>
    <n v="-70.239999999999995"/>
    <m/>
    <m/>
    <m/>
    <m/>
  </r>
  <r>
    <x v="3"/>
    <n v="-71.14"/>
    <m/>
    <m/>
    <m/>
    <m/>
  </r>
  <r>
    <x v="3"/>
    <n v="-91.89"/>
    <m/>
    <m/>
    <m/>
    <m/>
  </r>
  <r>
    <x v="3"/>
    <n v="-53.56"/>
    <m/>
    <m/>
    <m/>
    <m/>
  </r>
  <r>
    <x v="4"/>
    <n v="-25"/>
    <m/>
    <m/>
    <m/>
    <m/>
  </r>
  <r>
    <x v="4"/>
    <n v="-25"/>
    <m/>
    <m/>
    <m/>
    <m/>
  </r>
  <r>
    <x v="7"/>
    <n v="-12"/>
    <m/>
    <m/>
    <m/>
    <m/>
  </r>
  <r>
    <x v="0"/>
    <n v="-52.75"/>
    <m/>
    <m/>
    <m/>
    <m/>
  </r>
  <r>
    <x v="0"/>
    <n v="-10"/>
    <m/>
    <m/>
    <m/>
    <m/>
  </r>
  <r>
    <x v="5"/>
    <m/>
    <n v="-375"/>
    <m/>
    <m/>
    <m/>
  </r>
  <r>
    <x v="9"/>
    <n v="-300"/>
    <m/>
    <m/>
    <m/>
    <m/>
  </r>
  <r>
    <x v="3"/>
    <m/>
    <n v="-20.11"/>
    <m/>
    <m/>
    <m/>
  </r>
  <r>
    <x v="4"/>
    <n v="-41.97"/>
    <m/>
    <m/>
    <m/>
    <m/>
  </r>
  <r>
    <x v="8"/>
    <n v="-32.049999999999997"/>
    <m/>
    <m/>
    <m/>
    <m/>
  </r>
  <r>
    <x v="4"/>
    <n v="-90"/>
    <m/>
    <m/>
    <m/>
    <m/>
  </r>
  <r>
    <x v="8"/>
    <n v="-102"/>
    <m/>
    <m/>
    <m/>
    <m/>
  </r>
  <r>
    <x v="8"/>
    <n v="-128.16"/>
    <m/>
    <m/>
    <m/>
    <m/>
  </r>
  <r>
    <x v="0"/>
    <n v="-20.6"/>
    <m/>
    <m/>
    <m/>
    <m/>
  </r>
  <r>
    <x v="8"/>
    <m/>
    <n v="-360"/>
    <m/>
    <m/>
    <m/>
  </r>
  <r>
    <x v="0"/>
    <m/>
    <n v="-18.12"/>
    <m/>
    <m/>
    <m/>
  </r>
  <r>
    <x v="8"/>
    <n v="-80"/>
    <m/>
    <m/>
    <m/>
    <m/>
  </r>
  <r>
    <x v="5"/>
    <n v="-1355"/>
    <m/>
    <m/>
    <m/>
    <m/>
  </r>
  <r>
    <x v="4"/>
    <m/>
    <n v="-42.75"/>
    <m/>
    <m/>
    <m/>
  </r>
  <r>
    <x v="8"/>
    <m/>
    <n v="-598.9"/>
    <m/>
    <m/>
    <m/>
  </r>
  <r>
    <x v="6"/>
    <m/>
    <m/>
    <m/>
    <m/>
    <n v="-0.02"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  <r>
    <x v="1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19:G29" firstHeaderRow="0" firstDataRow="1" firstDataCol="1"/>
  <pivotFields count="6">
    <pivotField axis="axisRow" showAll="0">
      <items count="12">
        <item h="1" x="5"/>
        <item x="2"/>
        <item x="4"/>
        <item x="1"/>
        <item x="0"/>
        <item x="6"/>
        <item x="9"/>
        <item x="3"/>
        <item x="8"/>
        <item x="7"/>
        <item h="1" x="1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B3:G12" firstHeaderRow="0" firstDataRow="1" firstDataCol="1"/>
  <pivotFields count="6">
    <pivotField axis="axisRow" showAll="0">
      <items count="11">
        <item h="1" x="4"/>
        <item x="2"/>
        <item x="5"/>
        <item x="6"/>
        <item x="1"/>
        <item x="3"/>
        <item x="8"/>
        <item h="1" x="0"/>
        <item x="7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86" activePane="bottomLeft" state="frozen"/>
      <selection pane="bottomLeft" activeCell="G15" sqref="G15"/>
    </sheetView>
  </sheetViews>
  <sheetFormatPr baseColWidth="10" defaultColWidth="10.85546875" defaultRowHeight="15" customHeight="1" x14ac:dyDescent="0.25"/>
  <cols>
    <col min="1" max="1" width="12.42578125" style="39" customWidth="1"/>
    <col min="2" max="2" width="4" style="39" bestFit="1" customWidth="1"/>
    <col min="3" max="3" width="40.85546875" style="39" bestFit="1" customWidth="1"/>
    <col min="4" max="4" width="14" style="39" bestFit="1" customWidth="1"/>
    <col min="5" max="5" width="13.42578125" style="39" bestFit="1" customWidth="1"/>
    <col min="6" max="6" width="14.7109375" style="39" bestFit="1" customWidth="1"/>
    <col min="7" max="7" width="17.7109375" style="39" customWidth="1"/>
    <col min="8" max="8" width="12.5703125" style="39" customWidth="1"/>
    <col min="9" max="9" width="11.7109375" style="39" customWidth="1"/>
    <col min="10" max="10" width="10.85546875" style="39" customWidth="1"/>
    <col min="11" max="11" width="17.42578125" style="39" bestFit="1" customWidth="1"/>
    <col min="12" max="245" width="10.85546875" style="39" customWidth="1"/>
  </cols>
  <sheetData>
    <row r="1" spans="1:11" s="39" customFormat="1" ht="15" customHeight="1" x14ac:dyDescent="0.25">
      <c r="A1" s="82" t="s">
        <v>1</v>
      </c>
      <c r="B1" s="83"/>
      <c r="C1" s="83"/>
      <c r="D1" s="83"/>
      <c r="E1" s="83"/>
      <c r="F1" s="83"/>
      <c r="G1" s="83"/>
      <c r="H1" s="83"/>
      <c r="I1" s="83"/>
      <c r="J1" s="2"/>
      <c r="K1" s="3" t="s">
        <v>0</v>
      </c>
    </row>
    <row r="2" spans="1:11" s="39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25">
      <c r="A3" s="9">
        <v>43465</v>
      </c>
      <c r="B3" s="10"/>
      <c r="C3" s="55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259.5</v>
      </c>
      <c r="I3" s="14">
        <v>949.16</v>
      </c>
      <c r="J3" s="2"/>
      <c r="K3" s="3" t="s">
        <v>14</v>
      </c>
    </row>
    <row r="4" spans="1:11" s="39" customFormat="1" ht="15" customHeight="1" x14ac:dyDescent="0.25">
      <c r="A4" s="15">
        <v>43483</v>
      </c>
      <c r="B4" s="61">
        <v>1</v>
      </c>
      <c r="C4" s="56" t="s">
        <v>46</v>
      </c>
      <c r="D4" s="41" t="s">
        <v>13</v>
      </c>
      <c r="E4" s="20"/>
      <c r="F4" s="21">
        <v>300</v>
      </c>
      <c r="G4" s="18"/>
      <c r="H4" s="18"/>
      <c r="I4" s="19"/>
      <c r="J4" s="2"/>
      <c r="K4" s="54" t="s">
        <v>19</v>
      </c>
    </row>
    <row r="5" spans="1:11" s="39" customFormat="1" ht="15" customHeight="1" x14ac:dyDescent="0.25">
      <c r="A5" s="15">
        <v>43482</v>
      </c>
      <c r="B5" s="61">
        <v>2</v>
      </c>
      <c r="C5" s="56" t="s">
        <v>47</v>
      </c>
      <c r="D5" s="41" t="s">
        <v>13</v>
      </c>
      <c r="E5" s="20"/>
      <c r="F5" s="21">
        <v>800</v>
      </c>
      <c r="G5" s="18"/>
      <c r="H5" s="18"/>
      <c r="I5" s="19"/>
      <c r="J5" s="2"/>
      <c r="K5" s="54" t="s">
        <v>15</v>
      </c>
    </row>
    <row r="6" spans="1:11" s="39" customFormat="1" ht="15" customHeight="1" x14ac:dyDescent="0.25">
      <c r="A6" s="15">
        <v>43489</v>
      </c>
      <c r="B6" s="61">
        <v>3</v>
      </c>
      <c r="C6" s="56" t="s">
        <v>52</v>
      </c>
      <c r="D6" s="41" t="s">
        <v>13</v>
      </c>
      <c r="E6" s="50"/>
      <c r="F6" s="18">
        <v>1150</v>
      </c>
      <c r="G6" s="18"/>
      <c r="H6" s="18"/>
      <c r="I6" s="19"/>
      <c r="J6" s="2"/>
      <c r="K6" s="54" t="s">
        <v>20</v>
      </c>
    </row>
    <row r="7" spans="1:11" s="39" customFormat="1" ht="15" customHeight="1" x14ac:dyDescent="0.25">
      <c r="A7" s="15">
        <v>43500</v>
      </c>
      <c r="B7" s="61">
        <v>4</v>
      </c>
      <c r="C7" s="56" t="s">
        <v>74</v>
      </c>
      <c r="D7" s="58" t="s">
        <v>27</v>
      </c>
      <c r="E7" s="17">
        <v>60</v>
      </c>
      <c r="F7" s="18"/>
      <c r="G7" s="18"/>
      <c r="H7" s="18"/>
      <c r="I7" s="19"/>
      <c r="J7" s="2"/>
      <c r="K7" s="54" t="s">
        <v>21</v>
      </c>
    </row>
    <row r="8" spans="1:11" s="39" customFormat="1" ht="15" customHeight="1" x14ac:dyDescent="0.25">
      <c r="A8" s="15">
        <v>43515</v>
      </c>
      <c r="B8" s="61">
        <v>5</v>
      </c>
      <c r="C8" s="56" t="s">
        <v>75</v>
      </c>
      <c r="D8" s="58" t="s">
        <v>27</v>
      </c>
      <c r="E8" s="17">
        <v>60</v>
      </c>
      <c r="F8" s="18"/>
      <c r="G8" s="18"/>
      <c r="H8" s="18"/>
      <c r="I8" s="19"/>
      <c r="J8" s="2"/>
      <c r="K8" s="54" t="s">
        <v>22</v>
      </c>
    </row>
    <row r="9" spans="1:11" s="39" customFormat="1" ht="15" customHeight="1" x14ac:dyDescent="0.25">
      <c r="A9" s="15">
        <v>43515</v>
      </c>
      <c r="B9" s="61">
        <v>6</v>
      </c>
      <c r="C9" s="56" t="s">
        <v>76</v>
      </c>
      <c r="D9" s="58" t="s">
        <v>27</v>
      </c>
      <c r="E9" s="17">
        <v>30</v>
      </c>
      <c r="F9" s="18"/>
      <c r="G9" s="18"/>
      <c r="H9" s="18"/>
      <c r="I9" s="19"/>
      <c r="J9" s="2"/>
      <c r="K9" s="54" t="s">
        <v>23</v>
      </c>
    </row>
    <row r="10" spans="1:11" s="39" customFormat="1" ht="15" customHeight="1" x14ac:dyDescent="0.25">
      <c r="A10" s="15">
        <v>43515</v>
      </c>
      <c r="B10" s="61">
        <v>7</v>
      </c>
      <c r="C10" s="56" t="s">
        <v>55</v>
      </c>
      <c r="D10" s="58" t="s">
        <v>13</v>
      </c>
      <c r="E10" s="17">
        <v>20</v>
      </c>
      <c r="F10" s="18"/>
      <c r="G10" s="18"/>
      <c r="H10" s="18"/>
      <c r="I10" s="19"/>
      <c r="J10" s="2"/>
      <c r="K10" s="54" t="s">
        <v>24</v>
      </c>
    </row>
    <row r="11" spans="1:11" s="39" customFormat="1" ht="15" customHeight="1" x14ac:dyDescent="0.25">
      <c r="A11" s="15">
        <v>43515</v>
      </c>
      <c r="B11" s="61">
        <v>8</v>
      </c>
      <c r="C11" s="56" t="s">
        <v>57</v>
      </c>
      <c r="D11" s="41" t="s">
        <v>0</v>
      </c>
      <c r="E11" s="17">
        <v>61</v>
      </c>
      <c r="F11" s="18"/>
      <c r="G11" s="18"/>
      <c r="H11" s="18"/>
      <c r="I11" s="19"/>
      <c r="J11" s="2"/>
      <c r="K11" s="54" t="s">
        <v>13</v>
      </c>
    </row>
    <row r="12" spans="1:11" s="39" customFormat="1" ht="15" customHeight="1" x14ac:dyDescent="0.25">
      <c r="A12" s="15">
        <v>43515</v>
      </c>
      <c r="B12" s="61">
        <v>9</v>
      </c>
      <c r="C12" s="56" t="s">
        <v>58</v>
      </c>
      <c r="D12" s="41" t="s">
        <v>0</v>
      </c>
      <c r="E12" s="17">
        <v>86</v>
      </c>
      <c r="F12" s="18"/>
      <c r="G12" s="18"/>
      <c r="H12" s="18"/>
      <c r="I12" s="19"/>
      <c r="J12" s="2"/>
      <c r="K12" s="54" t="s">
        <v>25</v>
      </c>
    </row>
    <row r="13" spans="1:11" s="39" customFormat="1" ht="15" customHeight="1" x14ac:dyDescent="0.25">
      <c r="A13" s="15">
        <v>43515</v>
      </c>
      <c r="B13" s="61">
        <v>10</v>
      </c>
      <c r="C13" s="56" t="s">
        <v>59</v>
      </c>
      <c r="D13" s="41" t="s">
        <v>0</v>
      </c>
      <c r="E13" s="17">
        <v>164.3</v>
      </c>
      <c r="F13" s="59"/>
      <c r="G13" s="18"/>
      <c r="H13" s="18"/>
      <c r="I13" s="19"/>
      <c r="J13" s="2"/>
      <c r="K13" s="2" t="s">
        <v>26</v>
      </c>
    </row>
    <row r="14" spans="1:11" s="39" customFormat="1" ht="15" customHeight="1" x14ac:dyDescent="0.25">
      <c r="A14" s="15">
        <v>43515</v>
      </c>
      <c r="B14" s="61">
        <v>11</v>
      </c>
      <c r="C14" s="56" t="s">
        <v>60</v>
      </c>
      <c r="D14" s="58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39" customFormat="1" ht="15" customHeight="1" x14ac:dyDescent="0.25">
      <c r="A15" s="15">
        <v>43515</v>
      </c>
      <c r="B15" s="61">
        <v>12</v>
      </c>
      <c r="C15" s="56" t="s">
        <v>61</v>
      </c>
      <c r="D15" s="41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25">
      <c r="A16" s="15">
        <v>43515</v>
      </c>
      <c r="B16" s="61">
        <v>13</v>
      </c>
      <c r="C16" s="56" t="s">
        <v>62</v>
      </c>
      <c r="D16" s="41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25">
      <c r="A17" s="15">
        <v>43515</v>
      </c>
      <c r="B17" s="61">
        <v>14</v>
      </c>
      <c r="C17" s="56" t="s">
        <v>63</v>
      </c>
      <c r="D17" s="41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25">
      <c r="A18" s="15">
        <v>43515</v>
      </c>
      <c r="B18" s="61">
        <v>15</v>
      </c>
      <c r="C18" s="56" t="s">
        <v>64</v>
      </c>
      <c r="D18" s="41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39" customFormat="1" ht="15" customHeight="1" x14ac:dyDescent="0.25">
      <c r="A19" s="15">
        <v>43515</v>
      </c>
      <c r="B19" s="61">
        <v>16</v>
      </c>
      <c r="C19" s="56" t="s">
        <v>65</v>
      </c>
      <c r="D19" s="41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39" customFormat="1" ht="15" customHeight="1" x14ac:dyDescent="0.25">
      <c r="A20" s="15">
        <v>43517</v>
      </c>
      <c r="B20" s="61">
        <v>17</v>
      </c>
      <c r="C20" s="56" t="s">
        <v>65</v>
      </c>
      <c r="D20" s="41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39" customFormat="1" ht="15" customHeight="1" x14ac:dyDescent="0.25">
      <c r="A21" s="15">
        <v>43509</v>
      </c>
      <c r="B21" s="61">
        <v>18</v>
      </c>
      <c r="C21" s="42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39" customFormat="1" ht="15" customHeight="1" x14ac:dyDescent="0.25">
      <c r="A22" s="43">
        <v>43507</v>
      </c>
      <c r="B22" s="61">
        <v>19</v>
      </c>
      <c r="C22" s="56" t="s">
        <v>72</v>
      </c>
      <c r="D22" s="57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39" customFormat="1" ht="15" customHeight="1" x14ac:dyDescent="0.25">
      <c r="A23" s="15">
        <v>43532</v>
      </c>
      <c r="B23" s="16">
        <v>20</v>
      </c>
      <c r="C23" s="56" t="s">
        <v>77</v>
      </c>
      <c r="D23" s="41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39" customFormat="1" ht="15" customHeight="1" x14ac:dyDescent="0.25">
      <c r="A24" s="15">
        <v>43532</v>
      </c>
      <c r="B24" s="16">
        <v>21</v>
      </c>
      <c r="C24" s="56" t="s">
        <v>78</v>
      </c>
      <c r="D24" s="41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39" customFormat="1" ht="15" customHeight="1" x14ac:dyDescent="0.25">
      <c r="A25" s="15">
        <v>43532</v>
      </c>
      <c r="B25" s="61">
        <v>22</v>
      </c>
      <c r="C25" s="56" t="s">
        <v>79</v>
      </c>
      <c r="D25" s="58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39" customFormat="1" ht="15" customHeight="1" x14ac:dyDescent="0.25">
      <c r="A26" s="15">
        <v>43532</v>
      </c>
      <c r="B26" s="61">
        <v>23</v>
      </c>
      <c r="C26" s="56" t="s">
        <v>80</v>
      </c>
      <c r="D26" s="58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39" customFormat="1" ht="15" customHeight="1" x14ac:dyDescent="0.25">
      <c r="A27" s="15">
        <v>43531</v>
      </c>
      <c r="B27" s="16">
        <v>24</v>
      </c>
      <c r="C27" s="42" t="s">
        <v>82</v>
      </c>
      <c r="D27" s="64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39" customFormat="1" ht="15" customHeight="1" x14ac:dyDescent="0.25">
      <c r="A28" s="15">
        <v>43532</v>
      </c>
      <c r="B28" s="16">
        <v>25</v>
      </c>
      <c r="C28" s="42" t="s">
        <v>82</v>
      </c>
      <c r="D28" s="64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39" customFormat="1" ht="15" customHeight="1" x14ac:dyDescent="0.25">
      <c r="A29" s="43">
        <v>43541</v>
      </c>
      <c r="B29" s="16">
        <v>26</v>
      </c>
      <c r="C29" s="42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39" customFormat="1" ht="15" customHeight="1" x14ac:dyDescent="0.25">
      <c r="A30" s="43">
        <v>43541</v>
      </c>
      <c r="B30" s="16">
        <v>27</v>
      </c>
      <c r="C30" s="42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39" customFormat="1" ht="15" customHeight="1" x14ac:dyDescent="0.25">
      <c r="A31" s="43">
        <v>43541</v>
      </c>
      <c r="B31" s="16">
        <v>28</v>
      </c>
      <c r="C31" s="56" t="s">
        <v>85</v>
      </c>
      <c r="D31" s="58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39" customFormat="1" ht="15" customHeight="1" x14ac:dyDescent="0.25">
      <c r="A32" s="43">
        <v>43541</v>
      </c>
      <c r="B32" s="16">
        <v>29</v>
      </c>
      <c r="C32" s="56" t="s">
        <v>65</v>
      </c>
      <c r="D32" s="41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39" customFormat="1" ht="15" customHeight="1" x14ac:dyDescent="0.25">
      <c r="A33" s="15">
        <v>43549</v>
      </c>
      <c r="B33" s="16">
        <v>30</v>
      </c>
      <c r="C33" s="42" t="s">
        <v>91</v>
      </c>
      <c r="D33" s="41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39" customFormat="1" ht="15" customHeight="1" x14ac:dyDescent="0.25">
      <c r="A34" s="15">
        <v>43566</v>
      </c>
      <c r="B34" s="16">
        <v>31</v>
      </c>
      <c r="C34" s="56" t="s">
        <v>95</v>
      </c>
      <c r="D34" s="41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39" customFormat="1" ht="15" customHeight="1" x14ac:dyDescent="0.25">
      <c r="A35" s="15">
        <v>43566</v>
      </c>
      <c r="B35" s="16">
        <v>32</v>
      </c>
      <c r="C35" s="56" t="s">
        <v>96</v>
      </c>
      <c r="D35" s="41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39" customFormat="1" ht="15" customHeight="1" x14ac:dyDescent="0.25">
      <c r="A36" s="15">
        <v>43566</v>
      </c>
      <c r="B36" s="16">
        <v>33</v>
      </c>
      <c r="C36" s="56" t="s">
        <v>97</v>
      </c>
      <c r="D36" s="41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39" customFormat="1" ht="15" customHeight="1" x14ac:dyDescent="0.25">
      <c r="A37" s="15">
        <v>43566</v>
      </c>
      <c r="B37" s="16">
        <v>34</v>
      </c>
      <c r="C37" s="56" t="s">
        <v>98</v>
      </c>
      <c r="D37" s="41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39" customFormat="1" ht="15" customHeight="1" x14ac:dyDescent="0.25">
      <c r="A38" s="15">
        <v>43566</v>
      </c>
      <c r="B38" s="62">
        <v>35</v>
      </c>
      <c r="C38" s="40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39" customFormat="1" ht="15" customHeight="1" x14ac:dyDescent="0.25">
      <c r="A39" s="15">
        <v>43585</v>
      </c>
      <c r="B39" s="16">
        <v>36</v>
      </c>
      <c r="C39" s="56" t="s">
        <v>104</v>
      </c>
      <c r="D39" s="41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39" customFormat="1" ht="15" customHeight="1" x14ac:dyDescent="0.25">
      <c r="A40" s="15">
        <v>43585</v>
      </c>
      <c r="B40" s="16">
        <v>37</v>
      </c>
      <c r="C40" s="56" t="s">
        <v>107</v>
      </c>
      <c r="D40" s="41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39" customFormat="1" ht="15" customHeight="1" x14ac:dyDescent="0.25">
      <c r="A41" s="15">
        <v>43585</v>
      </c>
      <c r="B41" s="16">
        <v>38</v>
      </c>
      <c r="C41" s="56" t="s">
        <v>108</v>
      </c>
      <c r="D41" s="58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39" customFormat="1" ht="15" customHeight="1" x14ac:dyDescent="0.25">
      <c r="A42" s="15">
        <v>43585</v>
      </c>
      <c r="B42" s="62">
        <v>39</v>
      </c>
      <c r="C42" s="40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39" customFormat="1" ht="15" customHeight="1" x14ac:dyDescent="0.25">
      <c r="A43" s="15">
        <v>43627</v>
      </c>
      <c r="B43" s="16">
        <v>40</v>
      </c>
      <c r="C43" s="56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39" customFormat="1" ht="15" customHeight="1" x14ac:dyDescent="0.25">
      <c r="A44" s="15">
        <v>43650</v>
      </c>
      <c r="B44" s="16">
        <v>41</v>
      </c>
      <c r="C44" s="40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39" customFormat="1" ht="15" customHeight="1" x14ac:dyDescent="0.25">
      <c r="A45" s="15">
        <v>43650</v>
      </c>
      <c r="B45" s="16">
        <v>42</v>
      </c>
      <c r="C45" s="56" t="s">
        <v>118</v>
      </c>
      <c r="D45" s="58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39" customFormat="1" ht="15" customHeight="1" x14ac:dyDescent="0.25">
      <c r="A46" s="15">
        <v>43650</v>
      </c>
      <c r="B46" s="16">
        <v>43</v>
      </c>
      <c r="C46" s="56" t="s">
        <v>119</v>
      </c>
      <c r="D46" s="41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39" customFormat="1" ht="15" customHeight="1" x14ac:dyDescent="0.25">
      <c r="A47" s="15">
        <v>43650</v>
      </c>
      <c r="B47" s="16">
        <v>44</v>
      </c>
      <c r="C47" s="56" t="s">
        <v>120</v>
      </c>
      <c r="D47" s="41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39" customFormat="1" ht="15" customHeight="1" x14ac:dyDescent="0.25">
      <c r="A48" s="15">
        <v>43650</v>
      </c>
      <c r="B48" s="16">
        <v>45</v>
      </c>
      <c r="C48" s="56" t="s">
        <v>121</v>
      </c>
      <c r="D48" s="41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39" customFormat="1" ht="15" customHeight="1" x14ac:dyDescent="0.25">
      <c r="A49" s="15">
        <v>43650</v>
      </c>
      <c r="B49" s="16">
        <v>46</v>
      </c>
      <c r="C49" s="56" t="s">
        <v>122</v>
      </c>
      <c r="D49" s="41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39" customFormat="1" ht="15" customHeight="1" x14ac:dyDescent="0.25">
      <c r="A50" s="15">
        <v>43650</v>
      </c>
      <c r="B50" s="16">
        <v>47</v>
      </c>
      <c r="C50" s="56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39" customFormat="1" ht="15" customHeight="1" x14ac:dyDescent="0.25">
      <c r="A51" s="15">
        <v>43653</v>
      </c>
      <c r="B51" s="16">
        <v>48</v>
      </c>
      <c r="C51" s="56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39" customFormat="1" ht="15" customHeight="1" x14ac:dyDescent="0.25">
      <c r="A52" s="15">
        <v>43654</v>
      </c>
      <c r="B52" s="16">
        <v>49</v>
      </c>
      <c r="C52" s="56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39" customFormat="1" ht="15" customHeight="1" x14ac:dyDescent="0.25">
      <c r="A53" s="15">
        <v>43664</v>
      </c>
      <c r="B53" s="16">
        <v>50</v>
      </c>
      <c r="C53" s="56" t="s">
        <v>131</v>
      </c>
      <c r="D53" s="41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39" customFormat="1" ht="15" customHeight="1" x14ac:dyDescent="0.25">
      <c r="A54" s="15">
        <v>43657</v>
      </c>
      <c r="B54" s="16">
        <v>51</v>
      </c>
      <c r="C54" s="56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39" customFormat="1" ht="15" customHeight="1" x14ac:dyDescent="0.25">
      <c r="A55" s="15">
        <v>43664</v>
      </c>
      <c r="B55" s="62">
        <v>52</v>
      </c>
      <c r="C55" s="40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39" customFormat="1" ht="15" customHeight="1" x14ac:dyDescent="0.25">
      <c r="A56" s="15">
        <v>43670</v>
      </c>
      <c r="B56" s="42">
        <v>53</v>
      </c>
      <c r="C56" s="40" t="s">
        <v>137</v>
      </c>
      <c r="D56" s="64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39" customFormat="1" ht="15" customHeight="1" x14ac:dyDescent="0.25">
      <c r="A57" s="15">
        <v>43697</v>
      </c>
      <c r="B57" s="16">
        <v>54</v>
      </c>
      <c r="C57" s="42" t="s">
        <v>140</v>
      </c>
      <c r="D57" s="19" t="s">
        <v>28</v>
      </c>
      <c r="E57" s="20"/>
      <c r="F57" s="18">
        <v>10000</v>
      </c>
      <c r="G57" s="59"/>
      <c r="H57" s="18"/>
      <c r="I57" s="19"/>
      <c r="J57" s="2"/>
      <c r="K57" s="2"/>
    </row>
    <row r="58" spans="1:11" s="39" customFormat="1" ht="15" customHeight="1" x14ac:dyDescent="0.25">
      <c r="A58" s="15">
        <v>43699</v>
      </c>
      <c r="B58" s="16">
        <v>55</v>
      </c>
      <c r="C58" s="56" t="s">
        <v>145</v>
      </c>
      <c r="D58" s="41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39" customFormat="1" ht="15" customHeight="1" x14ac:dyDescent="0.25">
      <c r="A59" s="15">
        <v>43699</v>
      </c>
      <c r="B59" s="16">
        <v>56</v>
      </c>
      <c r="C59" s="56" t="s">
        <v>146</v>
      </c>
      <c r="D59" s="41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39" customFormat="1" ht="15" customHeight="1" x14ac:dyDescent="0.25">
      <c r="A60" s="15">
        <v>43699</v>
      </c>
      <c r="B60" s="16">
        <v>57</v>
      </c>
      <c r="C60" s="56" t="s">
        <v>147</v>
      </c>
      <c r="D60" s="41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39" customFormat="1" ht="15" customHeight="1" x14ac:dyDescent="0.25">
      <c r="A61" s="15">
        <v>43699</v>
      </c>
      <c r="B61" s="62">
        <v>58</v>
      </c>
      <c r="C61" s="40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39" customFormat="1" ht="15" customHeight="1" x14ac:dyDescent="0.25">
      <c r="A62" s="15">
        <v>43734</v>
      </c>
      <c r="B62" s="61">
        <v>59</v>
      </c>
      <c r="C62" s="40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39" customFormat="1" ht="15" customHeight="1" x14ac:dyDescent="0.25">
      <c r="A63" s="15">
        <v>43742</v>
      </c>
      <c r="B63" s="61">
        <v>60</v>
      </c>
      <c r="C63" s="40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39" customFormat="1" ht="15" customHeight="1" x14ac:dyDescent="0.25">
      <c r="A64" s="15">
        <v>43742</v>
      </c>
      <c r="B64" s="61">
        <v>61</v>
      </c>
      <c r="C64" s="40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39" customFormat="1" ht="15" customHeight="1" x14ac:dyDescent="0.25">
      <c r="A65" s="15">
        <v>43742</v>
      </c>
      <c r="B65" s="61">
        <v>62</v>
      </c>
      <c r="C65" s="40" t="s">
        <v>151</v>
      </c>
      <c r="D65" s="19" t="s">
        <v>28</v>
      </c>
      <c r="E65" s="20">
        <v>300</v>
      </c>
      <c r="F65" s="59"/>
      <c r="G65" s="18"/>
      <c r="H65" s="18"/>
      <c r="I65" s="19"/>
      <c r="J65" s="2"/>
      <c r="K65" s="2"/>
    </row>
    <row r="66" spans="1:11" s="39" customFormat="1" ht="15" customHeight="1" x14ac:dyDescent="0.25">
      <c r="A66" s="15">
        <v>43749</v>
      </c>
      <c r="B66" s="16">
        <v>63</v>
      </c>
      <c r="C66" s="42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39" customFormat="1" ht="15" customHeight="1" x14ac:dyDescent="0.25">
      <c r="A67" s="15">
        <v>43749</v>
      </c>
      <c r="B67" s="62">
        <v>64</v>
      </c>
      <c r="C67" s="40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39" customFormat="1" ht="15" customHeight="1" x14ac:dyDescent="0.25">
      <c r="A68" s="15">
        <v>43749</v>
      </c>
      <c r="B68" s="16">
        <v>65</v>
      </c>
      <c r="C68" s="42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39" customFormat="1" ht="15" customHeight="1" x14ac:dyDescent="0.25">
      <c r="A69" s="15">
        <v>43750</v>
      </c>
      <c r="B69" s="16">
        <v>66</v>
      </c>
      <c r="C69" s="42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39" customFormat="1" ht="15" customHeight="1" x14ac:dyDescent="0.25">
      <c r="A70" s="15">
        <v>43749</v>
      </c>
      <c r="B70" s="16">
        <v>67</v>
      </c>
      <c r="C70" s="42" t="s">
        <v>163</v>
      </c>
      <c r="D70" s="19" t="s">
        <v>13</v>
      </c>
      <c r="E70" s="17">
        <v>124.46</v>
      </c>
      <c r="F70" s="18"/>
      <c r="G70" s="18"/>
      <c r="H70" s="18"/>
      <c r="I70" s="19"/>
      <c r="J70" s="2"/>
      <c r="K70" s="2"/>
    </row>
    <row r="71" spans="1:11" s="39" customFormat="1" ht="15" customHeight="1" x14ac:dyDescent="0.25">
      <c r="A71" s="15">
        <v>43754</v>
      </c>
      <c r="B71" s="16">
        <v>68</v>
      </c>
      <c r="C71" s="56" t="s">
        <v>164</v>
      </c>
      <c r="D71" s="41" t="s">
        <v>0</v>
      </c>
      <c r="E71" s="17">
        <v>192.39</v>
      </c>
      <c r="F71" s="18"/>
      <c r="G71" s="18"/>
      <c r="H71" s="18"/>
      <c r="I71" s="19"/>
      <c r="J71" s="2"/>
      <c r="K71" s="2"/>
    </row>
    <row r="72" spans="1:11" s="39" customFormat="1" ht="15" customHeight="1" x14ac:dyDescent="0.25">
      <c r="A72" s="15">
        <v>43754</v>
      </c>
      <c r="B72" s="16">
        <v>69</v>
      </c>
      <c r="C72" s="56" t="s">
        <v>166</v>
      </c>
      <c r="D72" s="41" t="s">
        <v>0</v>
      </c>
      <c r="E72" s="17">
        <v>198.34</v>
      </c>
      <c r="F72" s="18"/>
      <c r="G72" s="18"/>
      <c r="H72" s="18"/>
      <c r="I72" s="19"/>
      <c r="J72" s="2"/>
      <c r="K72" s="2"/>
    </row>
    <row r="73" spans="1:11" s="39" customFormat="1" ht="15" customHeight="1" x14ac:dyDescent="0.25">
      <c r="A73" s="15">
        <v>43754</v>
      </c>
      <c r="B73" s="16">
        <v>70</v>
      </c>
      <c r="C73" s="56" t="s">
        <v>167</v>
      </c>
      <c r="D73" s="19" t="s">
        <v>123</v>
      </c>
      <c r="E73" s="17">
        <v>1007.8</v>
      </c>
      <c r="F73" s="18"/>
      <c r="G73" s="18"/>
      <c r="H73" s="18"/>
      <c r="I73" s="19"/>
      <c r="J73" s="2"/>
      <c r="K73" s="2"/>
    </row>
    <row r="74" spans="1:11" s="39" customFormat="1" ht="15" customHeight="1" x14ac:dyDescent="0.25">
      <c r="A74" s="15">
        <v>43751</v>
      </c>
      <c r="B74" s="16">
        <v>71</v>
      </c>
      <c r="C74" s="42" t="s">
        <v>169</v>
      </c>
      <c r="D74" s="19" t="s">
        <v>13</v>
      </c>
      <c r="E74" s="17">
        <v>70</v>
      </c>
      <c r="F74" s="18"/>
      <c r="G74" s="18"/>
      <c r="H74" s="18"/>
      <c r="I74" s="19"/>
      <c r="J74" s="2"/>
      <c r="K74" s="2"/>
    </row>
    <row r="75" spans="1:11" s="39" customFormat="1" ht="15" customHeight="1" x14ac:dyDescent="0.25">
      <c r="A75" s="15">
        <v>43754</v>
      </c>
      <c r="B75" s="16">
        <v>72</v>
      </c>
      <c r="C75" s="42" t="s">
        <v>173</v>
      </c>
      <c r="D75" s="19" t="s">
        <v>13</v>
      </c>
      <c r="E75" s="17">
        <v>70</v>
      </c>
      <c r="F75" s="18"/>
      <c r="G75" s="18"/>
      <c r="H75" s="18"/>
      <c r="I75" s="19"/>
      <c r="J75" s="2"/>
      <c r="K75" s="2"/>
    </row>
    <row r="76" spans="1:11" s="39" customFormat="1" ht="15" customHeight="1" x14ac:dyDescent="0.25">
      <c r="A76" s="15">
        <v>43755</v>
      </c>
      <c r="B76" s="16">
        <v>73</v>
      </c>
      <c r="C76" s="42" t="s">
        <v>176</v>
      </c>
      <c r="D76" s="19" t="s">
        <v>13</v>
      </c>
      <c r="E76" s="17"/>
      <c r="F76" s="18"/>
      <c r="G76" s="18"/>
      <c r="H76" s="18">
        <v>200</v>
      </c>
      <c r="I76" s="19"/>
      <c r="J76" s="2"/>
      <c r="K76" s="2"/>
    </row>
    <row r="77" spans="1:11" s="39" customFormat="1" ht="15" customHeight="1" x14ac:dyDescent="0.25">
      <c r="A77" s="15">
        <v>43711</v>
      </c>
      <c r="B77" s="16">
        <v>74</v>
      </c>
      <c r="C77" s="42" t="s">
        <v>177</v>
      </c>
      <c r="D77" s="19" t="s">
        <v>13</v>
      </c>
      <c r="E77" s="17"/>
      <c r="F77" s="18"/>
      <c r="G77" s="18"/>
      <c r="H77" s="18">
        <v>250</v>
      </c>
      <c r="I77" s="19"/>
      <c r="J77" s="2"/>
      <c r="K77" s="2"/>
    </row>
    <row r="78" spans="1:11" s="39" customFormat="1" ht="15" customHeight="1" x14ac:dyDescent="0.25">
      <c r="A78" s="43">
        <v>43731</v>
      </c>
      <c r="B78" s="16">
        <v>75</v>
      </c>
      <c r="C78" s="42" t="s">
        <v>178</v>
      </c>
      <c r="D78" s="19" t="s">
        <v>27</v>
      </c>
      <c r="E78" s="17"/>
      <c r="F78" s="18"/>
      <c r="G78" s="18"/>
      <c r="H78" s="18">
        <v>30</v>
      </c>
      <c r="I78" s="19"/>
      <c r="J78" s="2"/>
      <c r="K78" s="2"/>
    </row>
    <row r="79" spans="1:11" s="39" customFormat="1" ht="15" customHeight="1" x14ac:dyDescent="0.25">
      <c r="A79" s="15">
        <v>43755</v>
      </c>
      <c r="B79" s="16">
        <v>76</v>
      </c>
      <c r="C79" s="40" t="s">
        <v>65</v>
      </c>
      <c r="D79" s="19" t="s">
        <v>28</v>
      </c>
      <c r="E79" s="17"/>
      <c r="F79" s="18">
        <v>100</v>
      </c>
      <c r="G79" s="18"/>
      <c r="H79" s="18"/>
      <c r="I79" s="19"/>
      <c r="J79" s="2"/>
      <c r="K79" s="2"/>
    </row>
    <row r="80" spans="1:11" s="39" customFormat="1" ht="15" customHeight="1" x14ac:dyDescent="0.25">
      <c r="A80" s="43">
        <v>43777</v>
      </c>
      <c r="B80" s="16">
        <v>77</v>
      </c>
      <c r="C80" s="42" t="s">
        <v>180</v>
      </c>
      <c r="D80" s="19" t="s">
        <v>19</v>
      </c>
      <c r="E80" s="17"/>
      <c r="F80" s="18">
        <v>100</v>
      </c>
      <c r="G80" s="18"/>
      <c r="H80" s="18"/>
      <c r="I80" s="19"/>
      <c r="J80" s="2"/>
      <c r="K80" s="2"/>
    </row>
    <row r="81" spans="1:11" s="39" customFormat="1" ht="15" customHeight="1" x14ac:dyDescent="0.25">
      <c r="A81" s="43">
        <v>43779</v>
      </c>
      <c r="B81" s="16">
        <v>78</v>
      </c>
      <c r="C81" s="42" t="s">
        <v>185</v>
      </c>
      <c r="D81" s="19" t="s">
        <v>27</v>
      </c>
      <c r="E81" s="17">
        <v>30</v>
      </c>
      <c r="F81" s="18"/>
      <c r="G81" s="18"/>
      <c r="H81" s="18"/>
      <c r="I81" s="19"/>
      <c r="J81" s="2"/>
      <c r="K81" s="2"/>
    </row>
    <row r="82" spans="1:11" s="39" customFormat="1" ht="15" customHeight="1" x14ac:dyDescent="0.25">
      <c r="A82" s="15">
        <v>43789</v>
      </c>
      <c r="B82" s="61">
        <v>79</v>
      </c>
      <c r="C82" s="65" t="s">
        <v>151</v>
      </c>
      <c r="D82" s="39" t="s">
        <v>28</v>
      </c>
      <c r="E82" s="66">
        <v>400</v>
      </c>
      <c r="F82" s="21"/>
      <c r="G82" s="18"/>
      <c r="H82" s="18"/>
      <c r="I82" s="19"/>
      <c r="J82" s="2"/>
      <c r="K82" s="2"/>
    </row>
    <row r="83" spans="1:11" s="39" customFormat="1" ht="15" customHeight="1" x14ac:dyDescent="0.25">
      <c r="A83" s="15">
        <v>43810</v>
      </c>
      <c r="B83" s="16">
        <v>80</v>
      </c>
      <c r="C83" s="56" t="s">
        <v>192</v>
      </c>
      <c r="D83" s="41" t="s">
        <v>0</v>
      </c>
      <c r="E83" s="17">
        <v>166.06</v>
      </c>
      <c r="F83" s="18"/>
      <c r="G83" s="18"/>
      <c r="H83" s="18"/>
      <c r="I83" s="19"/>
      <c r="J83" s="2"/>
      <c r="K83" s="2"/>
    </row>
    <row r="84" spans="1:11" s="39" customFormat="1" ht="15" customHeight="1" x14ac:dyDescent="0.25">
      <c r="A84" s="15">
        <v>43810</v>
      </c>
      <c r="B84" s="16">
        <v>81</v>
      </c>
      <c r="C84" s="56" t="s">
        <v>193</v>
      </c>
      <c r="D84" s="41" t="s">
        <v>0</v>
      </c>
      <c r="E84" s="17">
        <v>182.74</v>
      </c>
      <c r="F84" s="18"/>
      <c r="G84" s="18"/>
      <c r="H84" s="18"/>
      <c r="I84" s="19"/>
      <c r="J84" s="2"/>
      <c r="K84" s="2"/>
    </row>
    <row r="85" spans="1:11" s="39" customFormat="1" ht="15" customHeight="1" x14ac:dyDescent="0.25">
      <c r="A85" s="15">
        <v>43810</v>
      </c>
      <c r="B85" s="16">
        <v>82</v>
      </c>
      <c r="C85" s="56" t="s">
        <v>194</v>
      </c>
      <c r="D85" s="41" t="s">
        <v>0</v>
      </c>
      <c r="E85" s="17">
        <v>196.14</v>
      </c>
      <c r="F85" s="18"/>
      <c r="G85" s="18"/>
      <c r="H85" s="18"/>
      <c r="I85" s="19"/>
      <c r="J85" s="2"/>
      <c r="K85" s="2"/>
    </row>
    <row r="86" spans="1:11" s="39" customFormat="1" ht="15" customHeight="1" x14ac:dyDescent="0.25">
      <c r="A86" s="15">
        <v>43810</v>
      </c>
      <c r="B86" s="16">
        <v>83</v>
      </c>
      <c r="C86" s="56" t="s">
        <v>195</v>
      </c>
      <c r="D86" s="41" t="s">
        <v>0</v>
      </c>
      <c r="E86" s="17">
        <v>215.79</v>
      </c>
      <c r="F86" s="18"/>
      <c r="G86" s="18"/>
      <c r="H86" s="18"/>
      <c r="I86" s="19"/>
      <c r="J86" s="2"/>
      <c r="K86" s="2"/>
    </row>
    <row r="87" spans="1:11" s="39" customFormat="1" ht="15" customHeight="1" x14ac:dyDescent="0.25">
      <c r="A87" s="15">
        <v>43810</v>
      </c>
      <c r="B87" s="16">
        <v>84</v>
      </c>
      <c r="C87" s="56" t="s">
        <v>196</v>
      </c>
      <c r="D87" s="41" t="s">
        <v>0</v>
      </c>
      <c r="E87" s="17">
        <v>204.56</v>
      </c>
      <c r="F87" s="18"/>
      <c r="G87" s="18"/>
      <c r="H87" s="18"/>
      <c r="I87" s="19"/>
      <c r="J87" s="2"/>
      <c r="K87" s="2"/>
    </row>
    <row r="88" spans="1:11" s="39" customFormat="1" ht="15" customHeight="1" x14ac:dyDescent="0.25">
      <c r="A88" s="15">
        <v>43810</v>
      </c>
      <c r="B88" s="16">
        <v>85</v>
      </c>
      <c r="C88" s="56" t="s">
        <v>197</v>
      </c>
      <c r="D88" s="41" t="s">
        <v>0</v>
      </c>
      <c r="E88" s="17">
        <v>153.80000000000001</v>
      </c>
      <c r="F88" s="18"/>
      <c r="G88" s="18"/>
      <c r="H88" s="18"/>
      <c r="I88" s="19"/>
      <c r="J88" s="2"/>
      <c r="K88" s="2"/>
    </row>
    <row r="89" spans="1:11" s="39" customFormat="1" ht="15" customHeight="1" x14ac:dyDescent="0.25">
      <c r="A89" s="15">
        <v>43810</v>
      </c>
      <c r="B89" s="16">
        <v>86</v>
      </c>
      <c r="C89" s="42" t="s">
        <v>201</v>
      </c>
      <c r="D89" s="19" t="s">
        <v>13</v>
      </c>
      <c r="E89" s="17">
        <v>50</v>
      </c>
      <c r="F89" s="18"/>
      <c r="G89" s="18"/>
      <c r="H89" s="18"/>
      <c r="I89" s="19"/>
      <c r="J89" s="2"/>
      <c r="K89" s="2"/>
    </row>
    <row r="90" spans="1:11" s="39" customFormat="1" ht="15" customHeight="1" x14ac:dyDescent="0.25">
      <c r="A90" s="15">
        <v>43810</v>
      </c>
      <c r="B90" s="16">
        <v>87</v>
      </c>
      <c r="C90" s="42" t="s">
        <v>202</v>
      </c>
      <c r="D90" s="19" t="s">
        <v>13</v>
      </c>
      <c r="E90" s="17">
        <v>110</v>
      </c>
      <c r="F90" s="18"/>
      <c r="G90" s="18"/>
      <c r="H90" s="18"/>
      <c r="I90" s="19"/>
      <c r="J90" s="2"/>
      <c r="K90" s="2"/>
    </row>
    <row r="91" spans="1:11" s="39" customFormat="1" ht="15" customHeight="1" x14ac:dyDescent="0.25">
      <c r="A91" s="15">
        <v>43810</v>
      </c>
      <c r="B91" s="16">
        <v>88</v>
      </c>
      <c r="C91" s="42" t="s">
        <v>203</v>
      </c>
      <c r="D91" s="19" t="s">
        <v>27</v>
      </c>
      <c r="E91" s="17">
        <v>36</v>
      </c>
      <c r="F91" s="18"/>
      <c r="G91" s="18"/>
      <c r="H91" s="18"/>
      <c r="I91" s="19"/>
      <c r="J91" s="2"/>
      <c r="K91" s="2"/>
    </row>
    <row r="92" spans="1:11" s="39" customFormat="1" ht="15" customHeight="1" x14ac:dyDescent="0.25">
      <c r="A92" s="15">
        <v>43808</v>
      </c>
      <c r="B92" s="61">
        <v>89</v>
      </c>
      <c r="C92" s="40" t="s">
        <v>207</v>
      </c>
      <c r="D92" s="41" t="s">
        <v>28</v>
      </c>
      <c r="E92" s="21">
        <v>375</v>
      </c>
      <c r="F92" s="21"/>
      <c r="G92" s="18"/>
      <c r="H92" s="18"/>
      <c r="I92" s="19"/>
      <c r="J92" s="2"/>
      <c r="K92" s="2"/>
    </row>
    <row r="93" spans="1:11" s="39" customFormat="1" ht="15" customHeight="1" x14ac:dyDescent="0.25">
      <c r="A93" s="15">
        <v>43814</v>
      </c>
      <c r="B93" s="16">
        <v>90</v>
      </c>
      <c r="C93" s="42" t="s">
        <v>209</v>
      </c>
      <c r="D93" s="19" t="s">
        <v>13</v>
      </c>
      <c r="E93" s="17">
        <v>0.03</v>
      </c>
      <c r="F93" s="18"/>
      <c r="G93" s="18"/>
      <c r="H93" s="18"/>
      <c r="I93" s="19"/>
      <c r="J93" s="2"/>
      <c r="K93" s="2"/>
    </row>
    <row r="94" spans="1:11" s="39" customFormat="1" ht="15" customHeight="1" x14ac:dyDescent="0.25">
      <c r="A94" s="15">
        <v>43814</v>
      </c>
      <c r="B94" s="16">
        <v>91</v>
      </c>
      <c r="C94" s="42" t="s">
        <v>211</v>
      </c>
      <c r="D94" s="19" t="s">
        <v>13</v>
      </c>
      <c r="E94" s="17">
        <v>0.05</v>
      </c>
      <c r="F94" s="18"/>
      <c r="G94" s="18"/>
      <c r="H94" s="18"/>
      <c r="I94" s="19"/>
      <c r="J94" s="2"/>
      <c r="K94" s="2"/>
    </row>
    <row r="95" spans="1:11" s="39" customFormat="1" ht="15" customHeight="1" x14ac:dyDescent="0.25">
      <c r="A95" s="15">
        <v>43814</v>
      </c>
      <c r="B95" s="16">
        <v>92</v>
      </c>
      <c r="C95" s="42" t="s">
        <v>219</v>
      </c>
      <c r="D95" s="19" t="s">
        <v>19</v>
      </c>
      <c r="E95" s="17">
        <v>240</v>
      </c>
      <c r="F95" s="18"/>
      <c r="G95" s="18"/>
      <c r="H95" s="18"/>
      <c r="I95" s="19"/>
      <c r="J95" s="2"/>
      <c r="K95" s="2"/>
    </row>
    <row r="96" spans="1:11" s="39" customFormat="1" ht="15" customHeight="1" x14ac:dyDescent="0.25">
      <c r="A96" s="15">
        <v>43814</v>
      </c>
      <c r="B96" s="16">
        <v>93</v>
      </c>
      <c r="C96" s="42" t="s">
        <v>220</v>
      </c>
      <c r="D96" s="19" t="s">
        <v>19</v>
      </c>
      <c r="E96" s="17">
        <v>600</v>
      </c>
      <c r="F96" s="18"/>
      <c r="G96" s="18"/>
      <c r="H96" s="18"/>
      <c r="I96" s="19"/>
      <c r="J96" s="2"/>
      <c r="K96" s="2"/>
    </row>
    <row r="97" spans="1:11" s="39" customFormat="1" ht="15" customHeight="1" x14ac:dyDescent="0.25">
      <c r="A97" s="15">
        <v>43814</v>
      </c>
      <c r="B97" s="16">
        <v>94</v>
      </c>
      <c r="C97" s="42" t="s">
        <v>221</v>
      </c>
      <c r="D97" s="19" t="s">
        <v>13</v>
      </c>
      <c r="E97" s="17">
        <v>50</v>
      </c>
      <c r="F97" s="18"/>
      <c r="G97" s="18"/>
      <c r="H97" s="18"/>
      <c r="I97" s="19"/>
      <c r="J97" s="2"/>
      <c r="K97" s="2"/>
    </row>
    <row r="98" spans="1:11" s="39" customFormat="1" ht="15" customHeight="1" x14ac:dyDescent="0.25">
      <c r="A98" s="15">
        <v>43816</v>
      </c>
      <c r="B98" s="16">
        <v>95</v>
      </c>
      <c r="C98" s="40" t="s">
        <v>207</v>
      </c>
      <c r="D98" s="41" t="s">
        <v>28</v>
      </c>
      <c r="E98" s="21"/>
      <c r="F98" s="21">
        <v>1355</v>
      </c>
      <c r="G98" s="18"/>
      <c r="H98" s="18"/>
      <c r="I98" s="19"/>
      <c r="J98" s="2"/>
      <c r="K98" s="2"/>
    </row>
    <row r="99" spans="1:11" s="39" customFormat="1" ht="15" customHeight="1" x14ac:dyDescent="0.25">
      <c r="A99" s="15">
        <v>43817</v>
      </c>
      <c r="B99" s="16">
        <v>96</v>
      </c>
      <c r="C99" s="42" t="s">
        <v>222</v>
      </c>
      <c r="D99" s="19" t="s">
        <v>13</v>
      </c>
      <c r="E99" s="17"/>
      <c r="F99" s="18">
        <v>200</v>
      </c>
      <c r="G99" s="18"/>
      <c r="H99" s="18"/>
      <c r="I99" s="19"/>
      <c r="J99" s="2"/>
      <c r="K99" s="2"/>
    </row>
    <row r="100" spans="1:11" s="39" customFormat="1" ht="15" customHeight="1" x14ac:dyDescent="0.25">
      <c r="A100" s="15">
        <v>43829</v>
      </c>
      <c r="B100" s="16">
        <v>97</v>
      </c>
      <c r="C100" s="42" t="s">
        <v>236</v>
      </c>
      <c r="D100" s="19" t="s">
        <v>25</v>
      </c>
      <c r="E100" s="17"/>
      <c r="F100" s="18"/>
      <c r="G100" s="18"/>
      <c r="H100" s="18"/>
      <c r="I100" s="19">
        <v>7.0000000000000007E-2</v>
      </c>
      <c r="J100" s="2"/>
      <c r="K100" s="2"/>
    </row>
    <row r="101" spans="1:11" s="39" customFormat="1" ht="15" customHeight="1" x14ac:dyDescent="0.25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25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25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25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39" customFormat="1" ht="15" customHeight="1" x14ac:dyDescent="0.25">
      <c r="A105" s="24" t="s">
        <v>16</v>
      </c>
      <c r="B105" s="25"/>
      <c r="C105" s="25"/>
      <c r="D105" s="26"/>
      <c r="E105" s="27">
        <f>SUM(E3:E104)</f>
        <v>16575.109999999997</v>
      </c>
      <c r="F105" s="28">
        <f>SUM(F3:F104)</f>
        <v>23431.30000000001</v>
      </c>
      <c r="G105" s="28">
        <f>SUM(G3:G104)</f>
        <v>2000.5</v>
      </c>
      <c r="H105" s="28">
        <f>SUM(H3:H104)</f>
        <v>739.5</v>
      </c>
      <c r="I105" s="29">
        <f>SUM(I3:I104)</f>
        <v>949.23</v>
      </c>
      <c r="J105" s="2"/>
      <c r="K105" s="2"/>
    </row>
    <row r="106" spans="1:11" s="39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25">
      <c r="A107" s="24" t="s">
        <v>17</v>
      </c>
      <c r="B107" s="25"/>
      <c r="C107" s="25"/>
      <c r="D107" s="53"/>
      <c r="E107" s="28">
        <f>E105+Ausgaben!F170</f>
        <v>16.729999999999563</v>
      </c>
      <c r="F107" s="28">
        <f>F105+Ausgaben!G170</f>
        <v>11461.650000000009</v>
      </c>
      <c r="G107" s="28">
        <f>G105+Ausgaben!H170</f>
        <v>2000.5</v>
      </c>
      <c r="H107" s="28">
        <f>H105+Ausgaben!I170</f>
        <v>575.29</v>
      </c>
      <c r="I107" s="29">
        <f>I105+Ausgaben!J170</f>
        <v>949.21</v>
      </c>
      <c r="J107" s="2"/>
      <c r="K107" s="2"/>
    </row>
    <row r="108" spans="1:11" s="39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25">
      <c r="A109" s="5" t="s">
        <v>18</v>
      </c>
      <c r="B109" s="5"/>
      <c r="C109" s="24"/>
      <c r="D109" s="29">
        <f>SUM(E107:I107)</f>
        <v>15003.380000000008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25">
      <c r="A111" s="2"/>
      <c r="B111" s="2"/>
      <c r="C111" s="2"/>
      <c r="D111" s="2" t="s">
        <v>237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autoFilter ref="A2:I99"/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F69:G75 D76:G81 D89:G89 G82 F83:G88 F90:G90 D91:G91 D95:G95 G92 E93:G93 F94:G94 D99:G104 F96:G97 G98">
    <cfRule type="cellIs" dxfId="315" priority="174" stopIfTrue="1" operator="lessThan">
      <formula>0</formula>
    </cfRule>
  </conditionalFormatting>
  <conditionalFormatting sqref="E29:F29">
    <cfRule type="cellIs" dxfId="314" priority="172" stopIfTrue="1" operator="lessThan">
      <formula>0</formula>
    </cfRule>
  </conditionalFormatting>
  <conditionalFormatting sqref="D29">
    <cfRule type="cellIs" dxfId="313" priority="171" stopIfTrue="1" operator="lessThan">
      <formula>0</formula>
    </cfRule>
  </conditionalFormatting>
  <conditionalFormatting sqref="F35">
    <cfRule type="cellIs" dxfId="312" priority="166" stopIfTrue="1" operator="lessThan">
      <formula>0</formula>
    </cfRule>
  </conditionalFormatting>
  <conditionalFormatting sqref="F57">
    <cfRule type="cellIs" dxfId="311" priority="143" stopIfTrue="1" operator="lessThan">
      <formula>0</formula>
    </cfRule>
  </conditionalFormatting>
  <conditionalFormatting sqref="F56">
    <cfRule type="cellIs" dxfId="310" priority="145" stopIfTrue="1" operator="lessThan">
      <formula>0</formula>
    </cfRule>
  </conditionalFormatting>
  <conditionalFormatting sqref="F50">
    <cfRule type="cellIs" dxfId="309" priority="141" stopIfTrue="1" operator="lessThan">
      <formula>0</formula>
    </cfRule>
  </conditionalFormatting>
  <conditionalFormatting sqref="D4">
    <cfRule type="cellIs" dxfId="308" priority="125" stopIfTrue="1" operator="lessThan">
      <formula>0</formula>
    </cfRule>
  </conditionalFormatting>
  <conditionalFormatting sqref="D5">
    <cfRule type="cellIs" dxfId="307" priority="124" stopIfTrue="1" operator="lessThan">
      <formula>0</formula>
    </cfRule>
  </conditionalFormatting>
  <conditionalFormatting sqref="D6">
    <cfRule type="cellIs" dxfId="306" priority="123" stopIfTrue="1" operator="lessThan">
      <formula>0</formula>
    </cfRule>
  </conditionalFormatting>
  <conditionalFormatting sqref="D7:E7">
    <cfRule type="cellIs" dxfId="305" priority="122" stopIfTrue="1" operator="lessThan">
      <formula>0</formula>
    </cfRule>
  </conditionalFormatting>
  <conditionalFormatting sqref="D8:E8">
    <cfRule type="cellIs" dxfId="304" priority="121" stopIfTrue="1" operator="lessThan">
      <formula>0</formula>
    </cfRule>
  </conditionalFormatting>
  <conditionalFormatting sqref="D9:E9">
    <cfRule type="cellIs" dxfId="303" priority="120" stopIfTrue="1" operator="lessThan">
      <formula>0</formula>
    </cfRule>
  </conditionalFormatting>
  <conditionalFormatting sqref="D10:E10">
    <cfRule type="cellIs" dxfId="302" priority="119" stopIfTrue="1" operator="lessThan">
      <formula>0</formula>
    </cfRule>
  </conditionalFormatting>
  <conditionalFormatting sqref="D11">
    <cfRule type="cellIs" dxfId="301" priority="118" stopIfTrue="1" operator="lessThan">
      <formula>0</formula>
    </cfRule>
  </conditionalFormatting>
  <conditionalFormatting sqref="E12">
    <cfRule type="cellIs" dxfId="300" priority="117" stopIfTrue="1" operator="lessThan">
      <formula>0</formula>
    </cfRule>
  </conditionalFormatting>
  <conditionalFormatting sqref="D12">
    <cfRule type="cellIs" dxfId="299" priority="116" stopIfTrue="1" operator="lessThan">
      <formula>0</formula>
    </cfRule>
  </conditionalFormatting>
  <conditionalFormatting sqref="E13">
    <cfRule type="cellIs" dxfId="298" priority="115" stopIfTrue="1" operator="lessThan">
      <formula>0</formula>
    </cfRule>
  </conditionalFormatting>
  <conditionalFormatting sqref="D13">
    <cfRule type="cellIs" dxfId="297" priority="114" stopIfTrue="1" operator="lessThan">
      <formula>0</formula>
    </cfRule>
  </conditionalFormatting>
  <conditionalFormatting sqref="D14:E14">
    <cfRule type="cellIs" dxfId="296" priority="110" stopIfTrue="1" operator="lessThan">
      <formula>0</formula>
    </cfRule>
  </conditionalFormatting>
  <conditionalFormatting sqref="E15">
    <cfRule type="cellIs" dxfId="295" priority="109" stopIfTrue="1" operator="lessThan">
      <formula>0</formula>
    </cfRule>
  </conditionalFormatting>
  <conditionalFormatting sqref="D15">
    <cfRule type="cellIs" dxfId="294" priority="108" stopIfTrue="1" operator="lessThan">
      <formula>0</formula>
    </cfRule>
  </conditionalFormatting>
  <conditionalFormatting sqref="E16">
    <cfRule type="cellIs" dxfId="293" priority="107" stopIfTrue="1" operator="lessThan">
      <formula>0</formula>
    </cfRule>
  </conditionalFormatting>
  <conditionalFormatting sqref="D16">
    <cfRule type="cellIs" dxfId="292" priority="106" stopIfTrue="1" operator="lessThan">
      <formula>0</formula>
    </cfRule>
  </conditionalFormatting>
  <conditionalFormatting sqref="E17">
    <cfRule type="cellIs" dxfId="291" priority="105" stopIfTrue="1" operator="lessThan">
      <formula>0</formula>
    </cfRule>
  </conditionalFormatting>
  <conditionalFormatting sqref="D17">
    <cfRule type="cellIs" dxfId="290" priority="104" stopIfTrue="1" operator="lessThan">
      <formula>0</formula>
    </cfRule>
  </conditionalFormatting>
  <conditionalFormatting sqref="E18">
    <cfRule type="cellIs" dxfId="289" priority="103" stopIfTrue="1" operator="lessThan">
      <formula>0</formula>
    </cfRule>
  </conditionalFormatting>
  <conditionalFormatting sqref="D18">
    <cfRule type="cellIs" dxfId="288" priority="102" stopIfTrue="1" operator="lessThan">
      <formula>0</formula>
    </cfRule>
  </conditionalFormatting>
  <conditionalFormatting sqref="D19">
    <cfRule type="cellIs" dxfId="287" priority="101" stopIfTrue="1" operator="lessThan">
      <formula>0</formula>
    </cfRule>
  </conditionalFormatting>
  <conditionalFormatting sqref="F20">
    <cfRule type="cellIs" dxfId="286" priority="100" stopIfTrue="1" operator="lessThan">
      <formula>0</formula>
    </cfRule>
  </conditionalFormatting>
  <conditionalFormatting sqref="D20">
    <cfRule type="cellIs" dxfId="285" priority="99" stopIfTrue="1" operator="lessThan">
      <formula>0</formula>
    </cfRule>
  </conditionalFormatting>
  <conditionalFormatting sqref="D22">
    <cfRule type="cellIs" dxfId="284" priority="98" stopIfTrue="1" operator="lessThan">
      <formula>0</formula>
    </cfRule>
  </conditionalFormatting>
  <conditionalFormatting sqref="E23">
    <cfRule type="cellIs" dxfId="283" priority="97" stopIfTrue="1" operator="lessThan">
      <formula>0</formula>
    </cfRule>
  </conditionalFormatting>
  <conditionalFormatting sqref="D23">
    <cfRule type="cellIs" dxfId="282" priority="96" stopIfTrue="1" operator="lessThan">
      <formula>0</formula>
    </cfRule>
  </conditionalFormatting>
  <conditionalFormatting sqref="E24">
    <cfRule type="cellIs" dxfId="281" priority="95" stopIfTrue="1" operator="lessThan">
      <formula>0</formula>
    </cfRule>
  </conditionalFormatting>
  <conditionalFormatting sqref="D24">
    <cfRule type="cellIs" dxfId="280" priority="94" stopIfTrue="1" operator="lessThan">
      <formula>0</formula>
    </cfRule>
  </conditionalFormatting>
  <conditionalFormatting sqref="D25:E25">
    <cfRule type="cellIs" dxfId="279" priority="93" stopIfTrue="1" operator="lessThan">
      <formula>0</formula>
    </cfRule>
  </conditionalFormatting>
  <conditionalFormatting sqref="D26:E26">
    <cfRule type="cellIs" dxfId="278" priority="92" stopIfTrue="1" operator="lessThan">
      <formula>0</formula>
    </cfRule>
  </conditionalFormatting>
  <conditionalFormatting sqref="E27:F27">
    <cfRule type="cellIs" dxfId="277" priority="91" stopIfTrue="1" operator="lessThan">
      <formula>0</formula>
    </cfRule>
  </conditionalFormatting>
  <conditionalFormatting sqref="E28:F28">
    <cfRule type="cellIs" dxfId="276" priority="90" stopIfTrue="1" operator="lessThan">
      <formula>0</formula>
    </cfRule>
  </conditionalFormatting>
  <conditionalFormatting sqref="E30">
    <cfRule type="cellIs" dxfId="275" priority="89" stopIfTrue="1" operator="lessThan">
      <formula>0</formula>
    </cfRule>
  </conditionalFormatting>
  <conditionalFormatting sqref="D30">
    <cfRule type="cellIs" dxfId="274" priority="88" stopIfTrue="1" operator="lessThan">
      <formula>0</formula>
    </cfRule>
  </conditionalFormatting>
  <conditionalFormatting sqref="D31:E31">
    <cfRule type="cellIs" dxfId="273" priority="87" stopIfTrue="1" operator="lessThan">
      <formula>0</formula>
    </cfRule>
  </conditionalFormatting>
  <conditionalFormatting sqref="D32">
    <cfRule type="cellIs" dxfId="272" priority="86" stopIfTrue="1" operator="lessThan">
      <formula>0</formula>
    </cfRule>
  </conditionalFormatting>
  <conditionalFormatting sqref="D33">
    <cfRule type="cellIs" dxfId="271" priority="85" stopIfTrue="1" operator="lessThan">
      <formula>0</formula>
    </cfRule>
  </conditionalFormatting>
  <conditionalFormatting sqref="E34">
    <cfRule type="cellIs" dxfId="270" priority="84" stopIfTrue="1" operator="lessThan">
      <formula>0</formula>
    </cfRule>
  </conditionalFormatting>
  <conditionalFormatting sqref="D34">
    <cfRule type="cellIs" dxfId="269" priority="83" stopIfTrue="1" operator="lessThan">
      <formula>0</formula>
    </cfRule>
  </conditionalFormatting>
  <conditionalFormatting sqref="E35">
    <cfRule type="cellIs" dxfId="268" priority="82" stopIfTrue="1" operator="lessThan">
      <formula>0</formula>
    </cfRule>
  </conditionalFormatting>
  <conditionalFormatting sqref="D35">
    <cfRule type="cellIs" dxfId="267" priority="81" stopIfTrue="1" operator="lessThan">
      <formula>0</formula>
    </cfRule>
  </conditionalFormatting>
  <conditionalFormatting sqref="E36">
    <cfRule type="cellIs" dxfId="266" priority="80" stopIfTrue="1" operator="lessThan">
      <formula>0</formula>
    </cfRule>
  </conditionalFormatting>
  <conditionalFormatting sqref="D36">
    <cfRule type="cellIs" dxfId="265" priority="79" stopIfTrue="1" operator="lessThan">
      <formula>0</formula>
    </cfRule>
  </conditionalFormatting>
  <conditionalFormatting sqref="E37">
    <cfRule type="cellIs" dxfId="264" priority="78" stopIfTrue="1" operator="lessThan">
      <formula>0</formula>
    </cfRule>
  </conditionalFormatting>
  <conditionalFormatting sqref="D37">
    <cfRule type="cellIs" dxfId="263" priority="77" stopIfTrue="1" operator="lessThan">
      <formula>0</formula>
    </cfRule>
  </conditionalFormatting>
  <conditionalFormatting sqref="D38">
    <cfRule type="cellIs" dxfId="262" priority="76" stopIfTrue="1" operator="lessThan">
      <formula>0</formula>
    </cfRule>
  </conditionalFormatting>
  <conditionalFormatting sqref="E39">
    <cfRule type="cellIs" dxfId="261" priority="75" stopIfTrue="1" operator="lessThan">
      <formula>0</formula>
    </cfRule>
  </conditionalFormatting>
  <conditionalFormatting sqref="D39">
    <cfRule type="cellIs" dxfId="260" priority="74" stopIfTrue="1" operator="lessThan">
      <formula>0</formula>
    </cfRule>
  </conditionalFormatting>
  <conditionalFormatting sqref="E40">
    <cfRule type="cellIs" dxfId="259" priority="73" stopIfTrue="1" operator="lessThan">
      <formula>0</formula>
    </cfRule>
  </conditionalFormatting>
  <conditionalFormatting sqref="D40">
    <cfRule type="cellIs" dxfId="258" priority="72" stopIfTrue="1" operator="lessThan">
      <formula>0</formula>
    </cfRule>
  </conditionalFormatting>
  <conditionalFormatting sqref="D41:E41">
    <cfRule type="cellIs" dxfId="257" priority="71" stopIfTrue="1" operator="lessThan">
      <formula>0</formula>
    </cfRule>
  </conditionalFormatting>
  <conditionalFormatting sqref="F42">
    <cfRule type="cellIs" dxfId="256" priority="70" stopIfTrue="1" operator="lessThan">
      <formula>0</formula>
    </cfRule>
  </conditionalFormatting>
  <conditionalFormatting sqref="D42">
    <cfRule type="cellIs" dxfId="255" priority="69" stopIfTrue="1" operator="lessThan">
      <formula>0</formula>
    </cfRule>
  </conditionalFormatting>
  <conditionalFormatting sqref="E49">
    <cfRule type="cellIs" dxfId="254" priority="55" stopIfTrue="1" operator="lessThan">
      <formula>0</formula>
    </cfRule>
  </conditionalFormatting>
  <conditionalFormatting sqref="D43">
    <cfRule type="cellIs" dxfId="253" priority="65" stopIfTrue="1" operator="lessThan">
      <formula>0</formula>
    </cfRule>
  </conditionalFormatting>
  <conditionalFormatting sqref="F44">
    <cfRule type="cellIs" dxfId="252" priority="64" stopIfTrue="1" operator="lessThan">
      <formula>0</formula>
    </cfRule>
  </conditionalFormatting>
  <conditionalFormatting sqref="D44">
    <cfRule type="cellIs" dxfId="251" priority="63" stopIfTrue="1" operator="lessThan">
      <formula>0</formula>
    </cfRule>
  </conditionalFormatting>
  <conditionalFormatting sqref="D45:E45">
    <cfRule type="cellIs" dxfId="250" priority="62" stopIfTrue="1" operator="lessThan">
      <formula>0</formula>
    </cfRule>
  </conditionalFormatting>
  <conditionalFormatting sqref="E46">
    <cfRule type="cellIs" dxfId="249" priority="61" stopIfTrue="1" operator="lessThan">
      <formula>0</formula>
    </cfRule>
  </conditionalFormatting>
  <conditionalFormatting sqref="D46">
    <cfRule type="cellIs" dxfId="248" priority="60" stopIfTrue="1" operator="lessThan">
      <formula>0</formula>
    </cfRule>
  </conditionalFormatting>
  <conditionalFormatting sqref="E47">
    <cfRule type="cellIs" dxfId="247" priority="59" stopIfTrue="1" operator="lessThan">
      <formula>0</formula>
    </cfRule>
  </conditionalFormatting>
  <conditionalFormatting sqref="D47">
    <cfRule type="cellIs" dxfId="246" priority="58" stopIfTrue="1" operator="lessThan">
      <formula>0</formula>
    </cfRule>
  </conditionalFormatting>
  <conditionalFormatting sqref="D49">
    <cfRule type="cellIs" dxfId="245" priority="54" stopIfTrue="1" operator="lessThan">
      <formula>0</formula>
    </cfRule>
  </conditionalFormatting>
  <conditionalFormatting sqref="E48">
    <cfRule type="cellIs" dxfId="244" priority="57" stopIfTrue="1" operator="lessThan">
      <formula>0</formula>
    </cfRule>
  </conditionalFormatting>
  <conditionalFormatting sqref="D48">
    <cfRule type="cellIs" dxfId="243" priority="56" stopIfTrue="1" operator="lessThan">
      <formula>0</formula>
    </cfRule>
  </conditionalFormatting>
  <conditionalFormatting sqref="E53">
    <cfRule type="cellIs" dxfId="242" priority="53" stopIfTrue="1" operator="lessThan">
      <formula>0</formula>
    </cfRule>
  </conditionalFormatting>
  <conditionalFormatting sqref="D53">
    <cfRule type="cellIs" dxfId="241" priority="52" stopIfTrue="1" operator="lessThan">
      <formula>0</formula>
    </cfRule>
  </conditionalFormatting>
  <conditionalFormatting sqref="F54">
    <cfRule type="cellIs" dxfId="240" priority="51" stopIfTrue="1" operator="lessThan">
      <formula>0</formula>
    </cfRule>
  </conditionalFormatting>
  <conditionalFormatting sqref="F55">
    <cfRule type="cellIs" dxfId="239" priority="50" stopIfTrue="1" operator="lessThan">
      <formula>0</formula>
    </cfRule>
  </conditionalFormatting>
  <conditionalFormatting sqref="D55">
    <cfRule type="cellIs" dxfId="238" priority="49" stopIfTrue="1" operator="lessThan">
      <formula>0</formula>
    </cfRule>
  </conditionalFormatting>
  <conditionalFormatting sqref="D57">
    <cfRule type="cellIs" dxfId="237" priority="48" stopIfTrue="1" operator="lessThan">
      <formula>0</formula>
    </cfRule>
  </conditionalFormatting>
  <conditionalFormatting sqref="E58">
    <cfRule type="cellIs" dxfId="236" priority="47" stopIfTrue="1" operator="lessThan">
      <formula>0</formula>
    </cfRule>
  </conditionalFormatting>
  <conditionalFormatting sqref="D58">
    <cfRule type="cellIs" dxfId="235" priority="46" stopIfTrue="1" operator="lessThan">
      <formula>0</formula>
    </cfRule>
  </conditionalFormatting>
  <conditionalFormatting sqref="D59">
    <cfRule type="cellIs" dxfId="234" priority="45" stopIfTrue="1" operator="lessThan">
      <formula>0</formula>
    </cfRule>
  </conditionalFormatting>
  <conditionalFormatting sqref="D60">
    <cfRule type="cellIs" dxfId="233" priority="44" stopIfTrue="1" operator="lessThan">
      <formula>0</formula>
    </cfRule>
  </conditionalFormatting>
  <conditionalFormatting sqref="D61">
    <cfRule type="cellIs" dxfId="232" priority="43" stopIfTrue="1" operator="lessThan">
      <formula>0</formula>
    </cfRule>
  </conditionalFormatting>
  <conditionalFormatting sqref="D62">
    <cfRule type="cellIs" dxfId="231" priority="42" stopIfTrue="1" operator="lessThan">
      <formula>0</formula>
    </cfRule>
  </conditionalFormatting>
  <conditionalFormatting sqref="D63">
    <cfRule type="cellIs" dxfId="230" priority="41" stopIfTrue="1" operator="lessThan">
      <formula>0</formula>
    </cfRule>
  </conditionalFormatting>
  <conditionalFormatting sqref="D64">
    <cfRule type="cellIs" dxfId="229" priority="40" stopIfTrue="1" operator="lessThan">
      <formula>0</formula>
    </cfRule>
  </conditionalFormatting>
  <conditionalFormatting sqref="D65">
    <cfRule type="cellIs" dxfId="228" priority="39" stopIfTrue="1" operator="lessThan">
      <formula>0</formula>
    </cfRule>
  </conditionalFormatting>
  <conditionalFormatting sqref="F67">
    <cfRule type="cellIs" dxfId="227" priority="38" stopIfTrue="1" operator="lessThan">
      <formula>0</formula>
    </cfRule>
  </conditionalFormatting>
  <conditionalFormatting sqref="D67">
    <cfRule type="cellIs" dxfId="226" priority="37" stopIfTrue="1" operator="lessThan">
      <formula>0</formula>
    </cfRule>
  </conditionalFormatting>
  <conditionalFormatting sqref="D69:E69">
    <cfRule type="cellIs" dxfId="225" priority="36" stopIfTrue="1" operator="lessThan">
      <formula>0</formula>
    </cfRule>
  </conditionalFormatting>
  <conditionalFormatting sqref="E70">
    <cfRule type="cellIs" dxfId="224" priority="35" stopIfTrue="1" operator="lessThan">
      <formula>0</formula>
    </cfRule>
  </conditionalFormatting>
  <conditionalFormatting sqref="D70">
    <cfRule type="cellIs" dxfId="223" priority="34" stopIfTrue="1" operator="lessThan">
      <formula>0</formula>
    </cfRule>
  </conditionalFormatting>
  <conditionalFormatting sqref="E71">
    <cfRule type="cellIs" dxfId="222" priority="33" stopIfTrue="1" operator="lessThan">
      <formula>0</formula>
    </cfRule>
  </conditionalFormatting>
  <conditionalFormatting sqref="D71">
    <cfRule type="cellIs" dxfId="221" priority="32" stopIfTrue="1" operator="lessThan">
      <formula>0</formula>
    </cfRule>
  </conditionalFormatting>
  <conditionalFormatting sqref="E72">
    <cfRule type="cellIs" dxfId="220" priority="31" stopIfTrue="1" operator="lessThan">
      <formula>0</formula>
    </cfRule>
  </conditionalFormatting>
  <conditionalFormatting sqref="D72">
    <cfRule type="cellIs" dxfId="219" priority="30" stopIfTrue="1" operator="lessThan">
      <formula>0</formula>
    </cfRule>
  </conditionalFormatting>
  <conditionalFormatting sqref="E73">
    <cfRule type="cellIs" dxfId="218" priority="29" stopIfTrue="1" operator="lessThan">
      <formula>0</formula>
    </cfRule>
  </conditionalFormatting>
  <conditionalFormatting sqref="D73">
    <cfRule type="cellIs" dxfId="217" priority="27" stopIfTrue="1" operator="lessThan">
      <formula>0</formula>
    </cfRule>
  </conditionalFormatting>
  <conditionalFormatting sqref="E74">
    <cfRule type="cellIs" dxfId="216" priority="26" stopIfTrue="1" operator="lessThan">
      <formula>0</formula>
    </cfRule>
  </conditionalFormatting>
  <conditionalFormatting sqref="D74">
    <cfRule type="cellIs" dxfId="215" priority="25" stopIfTrue="1" operator="lessThan">
      <formula>0</formula>
    </cfRule>
  </conditionalFormatting>
  <conditionalFormatting sqref="E75">
    <cfRule type="cellIs" dxfId="214" priority="24" stopIfTrue="1" operator="lessThan">
      <formula>0</formula>
    </cfRule>
  </conditionalFormatting>
  <conditionalFormatting sqref="D75">
    <cfRule type="cellIs" dxfId="213" priority="23" stopIfTrue="1" operator="lessThan">
      <formula>0</formula>
    </cfRule>
  </conditionalFormatting>
  <conditionalFormatting sqref="B82">
    <cfRule type="cellIs" dxfId="212" priority="22" stopIfTrue="1" operator="lessThan">
      <formula>0</formula>
    </cfRule>
  </conditionalFormatting>
  <conditionalFormatting sqref="E83">
    <cfRule type="cellIs" dxfId="211" priority="21" stopIfTrue="1" operator="lessThan">
      <formula>0</formula>
    </cfRule>
  </conditionalFormatting>
  <conditionalFormatting sqref="D83">
    <cfRule type="cellIs" dxfId="210" priority="20" stopIfTrue="1" operator="lessThan">
      <formula>0</formula>
    </cfRule>
  </conditionalFormatting>
  <conditionalFormatting sqref="E84">
    <cfRule type="cellIs" dxfId="209" priority="19" stopIfTrue="1" operator="lessThan">
      <formula>0</formula>
    </cfRule>
  </conditionalFormatting>
  <conditionalFormatting sqref="D84">
    <cfRule type="cellIs" dxfId="208" priority="18" stopIfTrue="1" operator="lessThan">
      <formula>0</formula>
    </cfRule>
  </conditionalFormatting>
  <conditionalFormatting sqref="E85">
    <cfRule type="cellIs" dxfId="207" priority="17" stopIfTrue="1" operator="lessThan">
      <formula>0</formula>
    </cfRule>
  </conditionalFormatting>
  <conditionalFormatting sqref="D85">
    <cfRule type="cellIs" dxfId="206" priority="16" stopIfTrue="1" operator="lessThan">
      <formula>0</formula>
    </cfRule>
  </conditionalFormatting>
  <conditionalFormatting sqref="E86">
    <cfRule type="cellIs" dxfId="205" priority="15" stopIfTrue="1" operator="lessThan">
      <formula>0</formula>
    </cfRule>
  </conditionalFormatting>
  <conditionalFormatting sqref="D86">
    <cfRule type="cellIs" dxfId="204" priority="14" stopIfTrue="1" operator="lessThan">
      <formula>0</formula>
    </cfRule>
  </conditionalFormatting>
  <conditionalFormatting sqref="E87">
    <cfRule type="cellIs" dxfId="203" priority="13" stopIfTrue="1" operator="lessThan">
      <formula>0</formula>
    </cfRule>
  </conditionalFormatting>
  <conditionalFormatting sqref="D87">
    <cfRule type="cellIs" dxfId="202" priority="12" stopIfTrue="1" operator="lessThan">
      <formula>0</formula>
    </cfRule>
  </conditionalFormatting>
  <conditionalFormatting sqref="E88">
    <cfRule type="cellIs" dxfId="201" priority="11" stopIfTrue="1" operator="lessThan">
      <formula>0</formula>
    </cfRule>
  </conditionalFormatting>
  <conditionalFormatting sqref="D88">
    <cfRule type="cellIs" dxfId="200" priority="10" stopIfTrue="1" operator="lessThan">
      <formula>0</formula>
    </cfRule>
  </conditionalFormatting>
  <conditionalFormatting sqref="D90:E90">
    <cfRule type="cellIs" dxfId="199" priority="9" stopIfTrue="1" operator="lessThan">
      <formula>0</formula>
    </cfRule>
  </conditionalFormatting>
  <conditionalFormatting sqref="A92:D92">
    <cfRule type="cellIs" dxfId="198" priority="8" stopIfTrue="1" operator="lessThan">
      <formula>0</formula>
    </cfRule>
  </conditionalFormatting>
  <conditionalFormatting sqref="D93">
    <cfRule type="cellIs" dxfId="197" priority="7" stopIfTrue="1" operator="lessThan">
      <formula>0</formula>
    </cfRule>
  </conditionalFormatting>
  <conditionalFormatting sqref="E94">
    <cfRule type="cellIs" dxfId="196" priority="6" stopIfTrue="1" operator="lessThan">
      <formula>0</formula>
    </cfRule>
  </conditionalFormatting>
  <conditionalFormatting sqref="D94">
    <cfRule type="cellIs" dxfId="195" priority="5" stopIfTrue="1" operator="lessThan">
      <formula>0</formula>
    </cfRule>
  </conditionalFormatting>
  <conditionalFormatting sqref="D96:E96">
    <cfRule type="cellIs" dxfId="194" priority="4" stopIfTrue="1" operator="lessThan">
      <formula>0</formula>
    </cfRule>
  </conditionalFormatting>
  <conditionalFormatting sqref="E97">
    <cfRule type="cellIs" dxfId="193" priority="3" stopIfTrue="1" operator="lessThan">
      <formula>0</formula>
    </cfRule>
  </conditionalFormatting>
  <conditionalFormatting sqref="D97">
    <cfRule type="cellIs" dxfId="192" priority="2" stopIfTrue="1" operator="lessThan">
      <formula>0</formula>
    </cfRule>
  </conditionalFormatting>
  <conditionalFormatting sqref="C98:D98">
    <cfRule type="cellIs" dxfId="19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 D71:D72 D83:D88">
      <formula1>$M$1:$M$18</formula1>
    </dataValidation>
    <dataValidation type="list" allowBlank="1" showInputMessage="1" showErrorMessage="1" sqref="D21 D7:D10 D3 D25:D31 D14 D45 D41 D66 D68:D70 D73:D81 D89:D91 D93:D97 D99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 D92 D98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50" activePane="bottomLeft" state="frozen"/>
      <selection pane="bottomLeft" activeCell="J170" sqref="J170"/>
    </sheetView>
  </sheetViews>
  <sheetFormatPr baseColWidth="10" defaultColWidth="10.85546875" defaultRowHeight="15" customHeight="1" x14ac:dyDescent="0.25"/>
  <cols>
    <col min="1" max="1" width="3" style="49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5"/>
      <c r="B1" s="84" t="s">
        <v>2</v>
      </c>
      <c r="C1" s="83"/>
      <c r="D1" s="83"/>
      <c r="E1" s="85"/>
      <c r="F1" s="83"/>
      <c r="G1" s="83"/>
      <c r="H1" s="83"/>
      <c r="I1" s="83"/>
      <c r="J1" s="83"/>
      <c r="K1" s="4"/>
      <c r="L1" s="2"/>
      <c r="M1" s="3" t="s">
        <v>0</v>
      </c>
    </row>
    <row r="2" spans="1:13" ht="29.25" customHeight="1" x14ac:dyDescent="0.25">
      <c r="A2" s="46"/>
      <c r="B2" s="7" t="s">
        <v>4</v>
      </c>
      <c r="C2" s="60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7"/>
      <c r="B3" s="15">
        <v>43467</v>
      </c>
      <c r="C3" s="61">
        <v>1</v>
      </c>
      <c r="D3" s="56" t="s">
        <v>67</v>
      </c>
      <c r="E3" s="41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7"/>
      <c r="B4" s="15">
        <v>43467</v>
      </c>
      <c r="C4" s="61">
        <v>2</v>
      </c>
      <c r="D4" s="56" t="s">
        <v>68</v>
      </c>
      <c r="E4" s="41" t="s">
        <v>21</v>
      </c>
      <c r="F4" s="20"/>
      <c r="G4" s="21">
        <v>-12</v>
      </c>
      <c r="H4" s="21"/>
      <c r="I4" s="21"/>
      <c r="J4" s="22"/>
      <c r="K4" s="4"/>
      <c r="L4" s="2"/>
      <c r="M4" s="54" t="s">
        <v>19</v>
      </c>
    </row>
    <row r="5" spans="1:13" ht="15" customHeight="1" x14ac:dyDescent="0.25">
      <c r="A5" s="47"/>
      <c r="B5" s="43">
        <v>43469</v>
      </c>
      <c r="C5" s="61">
        <v>3</v>
      </c>
      <c r="D5" s="56" t="s">
        <v>45</v>
      </c>
      <c r="E5" s="57" t="s">
        <v>22</v>
      </c>
      <c r="F5" s="20"/>
      <c r="G5" s="21">
        <v>-280</v>
      </c>
      <c r="H5" s="21"/>
      <c r="I5" s="21"/>
      <c r="J5" s="22"/>
      <c r="K5" s="4"/>
      <c r="L5" s="2"/>
      <c r="M5" s="54" t="s">
        <v>15</v>
      </c>
    </row>
    <row r="6" spans="1:13" ht="15" customHeight="1" x14ac:dyDescent="0.25">
      <c r="A6" s="47"/>
      <c r="B6" s="15">
        <v>43482</v>
      </c>
      <c r="C6" s="61">
        <v>4</v>
      </c>
      <c r="D6" s="56" t="s">
        <v>48</v>
      </c>
      <c r="E6" s="41" t="s">
        <v>22</v>
      </c>
      <c r="F6" s="20"/>
      <c r="G6" s="21">
        <v>-17.3</v>
      </c>
      <c r="H6" s="21"/>
      <c r="I6" s="21"/>
      <c r="J6" s="22"/>
      <c r="K6" s="4"/>
      <c r="L6" s="2"/>
      <c r="M6" s="54" t="s">
        <v>20</v>
      </c>
    </row>
    <row r="7" spans="1:13" ht="15" customHeight="1" x14ac:dyDescent="0.25">
      <c r="A7" s="47"/>
      <c r="B7" s="43">
        <v>43480</v>
      </c>
      <c r="C7" s="61">
        <v>5</v>
      </c>
      <c r="D7" s="56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4" t="s">
        <v>21</v>
      </c>
    </row>
    <row r="8" spans="1:13" ht="15" customHeight="1" x14ac:dyDescent="0.25">
      <c r="A8" s="47"/>
      <c r="B8" s="15">
        <v>43475</v>
      </c>
      <c r="C8" s="61">
        <v>6</v>
      </c>
      <c r="D8" s="56" t="s">
        <v>50</v>
      </c>
      <c r="E8" s="54" t="s">
        <v>15</v>
      </c>
      <c r="F8" s="20">
        <v>-4.5999999999999996</v>
      </c>
      <c r="G8" s="21"/>
      <c r="H8" s="21"/>
      <c r="I8" s="21"/>
      <c r="J8" s="22"/>
      <c r="K8" s="4"/>
      <c r="L8" s="2"/>
      <c r="M8" s="54" t="s">
        <v>22</v>
      </c>
    </row>
    <row r="9" spans="1:13" ht="15" customHeight="1" x14ac:dyDescent="0.25">
      <c r="A9" s="47"/>
      <c r="B9" s="43">
        <v>43495</v>
      </c>
      <c r="C9" s="61">
        <v>7</v>
      </c>
      <c r="D9" s="56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4" t="s">
        <v>23</v>
      </c>
    </row>
    <row r="10" spans="1:13" ht="15" customHeight="1" x14ac:dyDescent="0.25">
      <c r="A10" s="47"/>
      <c r="B10" s="15">
        <v>43495</v>
      </c>
      <c r="C10" s="61">
        <v>8</v>
      </c>
      <c r="D10" s="56" t="s">
        <v>69</v>
      </c>
      <c r="E10" s="41" t="s">
        <v>21</v>
      </c>
      <c r="F10" s="20"/>
      <c r="G10" s="21">
        <v>-12</v>
      </c>
      <c r="H10" s="21"/>
      <c r="I10" s="21"/>
      <c r="J10" s="22"/>
      <c r="K10" s="4"/>
      <c r="L10" s="2"/>
      <c r="M10" s="54" t="s">
        <v>24</v>
      </c>
    </row>
    <row r="11" spans="1:13" ht="15" customHeight="1" x14ac:dyDescent="0.25">
      <c r="A11" s="47"/>
      <c r="B11" s="43">
        <v>43466</v>
      </c>
      <c r="C11" s="61">
        <v>9</v>
      </c>
      <c r="D11" s="56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4" t="s">
        <v>13</v>
      </c>
    </row>
    <row r="12" spans="1:13" ht="15" customHeight="1" x14ac:dyDescent="0.25">
      <c r="A12" s="47"/>
      <c r="B12" s="43">
        <v>43500</v>
      </c>
      <c r="C12" s="61">
        <v>10</v>
      </c>
      <c r="D12" s="56" t="s">
        <v>45</v>
      </c>
      <c r="E12" s="57" t="s">
        <v>22</v>
      </c>
      <c r="F12" s="20"/>
      <c r="G12" s="21">
        <v>-280</v>
      </c>
      <c r="H12" s="21"/>
      <c r="I12" s="21"/>
      <c r="J12" s="22"/>
      <c r="K12" s="4"/>
      <c r="L12" s="2"/>
      <c r="M12" s="54" t="s">
        <v>25</v>
      </c>
    </row>
    <row r="13" spans="1:13" ht="15" customHeight="1" x14ac:dyDescent="0.25">
      <c r="A13" s="47"/>
      <c r="B13" s="43">
        <v>43515</v>
      </c>
      <c r="C13" s="61">
        <v>11</v>
      </c>
      <c r="D13" s="56" t="s">
        <v>56</v>
      </c>
      <c r="E13" s="57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7"/>
      <c r="B14" s="15">
        <v>43515</v>
      </c>
      <c r="C14" s="61">
        <v>12</v>
      </c>
      <c r="D14" s="56" t="s">
        <v>62</v>
      </c>
      <c r="E14" s="41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7"/>
      <c r="B15" s="15">
        <v>43515</v>
      </c>
      <c r="C15" s="61">
        <v>13</v>
      </c>
      <c r="D15" s="56" t="s">
        <v>63</v>
      </c>
      <c r="E15" s="41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7"/>
      <c r="B16" s="15">
        <v>43515</v>
      </c>
      <c r="C16" s="61">
        <v>14</v>
      </c>
      <c r="D16" s="56" t="s">
        <v>64</v>
      </c>
      <c r="E16" s="41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7"/>
      <c r="B17" s="15">
        <v>43515</v>
      </c>
      <c r="C17" s="61">
        <v>15</v>
      </c>
      <c r="D17" s="56" t="s">
        <v>65</v>
      </c>
      <c r="E17" s="41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7"/>
      <c r="B18" s="15">
        <v>43517</v>
      </c>
      <c r="C18" s="61">
        <v>16</v>
      </c>
      <c r="D18" s="56" t="s">
        <v>65</v>
      </c>
      <c r="E18" s="41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7"/>
      <c r="B19" s="15">
        <v>43514</v>
      </c>
      <c r="C19" s="61">
        <v>17</v>
      </c>
      <c r="D19" s="56" t="s">
        <v>66</v>
      </c>
      <c r="E19" s="41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7"/>
      <c r="B20" s="15">
        <v>43510</v>
      </c>
      <c r="C20" s="61">
        <v>18</v>
      </c>
      <c r="D20" s="56" t="s">
        <v>71</v>
      </c>
      <c r="E20" s="41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7"/>
      <c r="B21" s="15">
        <v>43525</v>
      </c>
      <c r="C21" s="61">
        <v>19</v>
      </c>
      <c r="D21" s="56" t="s">
        <v>73</v>
      </c>
      <c r="E21" s="41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7"/>
      <c r="B22" s="15">
        <v>43528</v>
      </c>
      <c r="C22" s="61">
        <v>20</v>
      </c>
      <c r="D22" s="56" t="s">
        <v>45</v>
      </c>
      <c r="E22" s="57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7"/>
      <c r="B23" s="15">
        <v>43532</v>
      </c>
      <c r="C23" s="16">
        <v>21</v>
      </c>
      <c r="D23" s="56" t="s">
        <v>77</v>
      </c>
      <c r="E23" s="41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7"/>
      <c r="B24" s="15">
        <v>43532</v>
      </c>
      <c r="C24" s="16">
        <v>22</v>
      </c>
      <c r="D24" s="56" t="s">
        <v>81</v>
      </c>
      <c r="E24" s="41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7"/>
      <c r="B25" s="15">
        <v>43531</v>
      </c>
      <c r="C25" s="61">
        <v>23</v>
      </c>
      <c r="D25" s="56" t="s">
        <v>71</v>
      </c>
      <c r="E25" s="41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7"/>
      <c r="B26" s="43">
        <v>43541</v>
      </c>
      <c r="C26" s="61">
        <v>24</v>
      </c>
      <c r="D26" s="56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7"/>
      <c r="B27" s="43">
        <v>43537</v>
      </c>
      <c r="C27" s="61">
        <v>25</v>
      </c>
      <c r="D27" s="56" t="s">
        <v>87</v>
      </c>
      <c r="E27" s="41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7"/>
      <c r="B28" s="43">
        <v>43541</v>
      </c>
      <c r="C28" s="61">
        <v>26</v>
      </c>
      <c r="D28" s="56" t="s">
        <v>65</v>
      </c>
      <c r="E28" s="41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7"/>
      <c r="B29" s="15">
        <v>43542</v>
      </c>
      <c r="C29" s="61">
        <v>27</v>
      </c>
      <c r="D29" s="56" t="s">
        <v>88</v>
      </c>
      <c r="E29" s="41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7"/>
      <c r="B30" s="15">
        <v>43544</v>
      </c>
      <c r="C30" s="61">
        <v>28</v>
      </c>
      <c r="D30" s="56" t="s">
        <v>89</v>
      </c>
      <c r="E30" s="41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7"/>
      <c r="B31" s="15">
        <v>43544</v>
      </c>
      <c r="C31" s="61">
        <v>29</v>
      </c>
      <c r="D31" s="56" t="s">
        <v>71</v>
      </c>
      <c r="E31" s="41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7"/>
      <c r="B32" s="43">
        <v>43549</v>
      </c>
      <c r="C32" s="61">
        <v>30</v>
      </c>
      <c r="D32" s="56" t="s">
        <v>90</v>
      </c>
      <c r="E32" s="41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7"/>
      <c r="B33" s="15">
        <v>43551</v>
      </c>
      <c r="C33" s="61">
        <v>31</v>
      </c>
      <c r="D33" s="56" t="s">
        <v>92</v>
      </c>
      <c r="E33" s="41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7"/>
      <c r="B34" s="15">
        <v>43556</v>
      </c>
      <c r="C34" s="61">
        <v>32</v>
      </c>
      <c r="D34" s="56" t="s">
        <v>93</v>
      </c>
      <c r="E34" s="41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7"/>
      <c r="B35" s="15">
        <v>43556</v>
      </c>
      <c r="C35" s="61">
        <v>33</v>
      </c>
      <c r="D35" s="56" t="s">
        <v>94</v>
      </c>
      <c r="E35" s="41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7"/>
      <c r="B36" s="15">
        <v>43559</v>
      </c>
      <c r="C36" s="61">
        <v>34</v>
      </c>
      <c r="D36" s="56" t="s">
        <v>45</v>
      </c>
      <c r="E36" s="57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7"/>
      <c r="B37" s="15">
        <v>43566</v>
      </c>
      <c r="C37" s="16">
        <v>35</v>
      </c>
      <c r="D37" s="56" t="s">
        <v>95</v>
      </c>
      <c r="E37" s="41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7"/>
      <c r="B38" s="15">
        <v>43566</v>
      </c>
      <c r="C38" s="16">
        <v>36</v>
      </c>
      <c r="D38" s="56" t="s">
        <v>96</v>
      </c>
      <c r="E38" s="41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7"/>
      <c r="B39" s="15">
        <v>43566</v>
      </c>
      <c r="C39" s="16">
        <v>37</v>
      </c>
      <c r="D39" s="56" t="s">
        <v>97</v>
      </c>
      <c r="E39" s="41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7"/>
      <c r="B40" s="15">
        <v>43551</v>
      </c>
      <c r="C40" s="61">
        <v>38</v>
      </c>
      <c r="D40" s="40" t="s">
        <v>99</v>
      </c>
      <c r="E40" s="41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7"/>
      <c r="B41" s="15">
        <v>43542</v>
      </c>
      <c r="C41" s="61">
        <v>39</v>
      </c>
      <c r="D41" s="40" t="s">
        <v>100</v>
      </c>
      <c r="E41" s="41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7"/>
      <c r="B42" s="15">
        <v>43566</v>
      </c>
      <c r="C42" s="62">
        <v>40</v>
      </c>
      <c r="D42" s="40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7"/>
      <c r="B43" s="15">
        <v>43571</v>
      </c>
      <c r="C43" s="61">
        <v>41</v>
      </c>
      <c r="D43" s="40" t="s">
        <v>101</v>
      </c>
      <c r="E43" s="54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7"/>
      <c r="B44" s="43">
        <v>43570</v>
      </c>
      <c r="C44" s="61">
        <v>42</v>
      </c>
      <c r="D44" s="56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7"/>
      <c r="B45" s="43">
        <v>43571</v>
      </c>
      <c r="C45" s="61">
        <v>43</v>
      </c>
      <c r="D45" s="56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7"/>
      <c r="B46" s="15">
        <v>43585</v>
      </c>
      <c r="C46" s="16">
        <v>44</v>
      </c>
      <c r="D46" s="56" t="s">
        <v>104</v>
      </c>
      <c r="E46" s="41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7"/>
      <c r="B47" s="15">
        <v>43585</v>
      </c>
      <c r="C47" s="61">
        <v>45</v>
      </c>
      <c r="D47" s="56" t="s">
        <v>105</v>
      </c>
      <c r="E47" s="57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7"/>
      <c r="B48" s="15">
        <v>43585</v>
      </c>
      <c r="C48" s="61">
        <v>46</v>
      </c>
      <c r="D48" s="56" t="s">
        <v>106</v>
      </c>
      <c r="E48" s="57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7"/>
      <c r="B49" s="15">
        <v>43585</v>
      </c>
      <c r="C49" s="62">
        <v>47</v>
      </c>
      <c r="D49" s="40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7"/>
      <c r="B50" s="15">
        <v>43585</v>
      </c>
      <c r="C50" s="61">
        <v>48</v>
      </c>
      <c r="D50" s="56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7"/>
      <c r="B51" s="15">
        <v>43587</v>
      </c>
      <c r="C51" s="61">
        <v>49</v>
      </c>
      <c r="D51" s="56" t="s">
        <v>110</v>
      </c>
      <c r="E51" s="41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7"/>
      <c r="B52" s="15">
        <v>43588</v>
      </c>
      <c r="C52" s="61">
        <v>50</v>
      </c>
      <c r="D52" s="56" t="s">
        <v>45</v>
      </c>
      <c r="E52" s="57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7"/>
      <c r="B53" s="15">
        <v>43588</v>
      </c>
      <c r="C53" s="61">
        <v>51</v>
      </c>
      <c r="D53" s="56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7"/>
      <c r="B54" s="43">
        <v>43602</v>
      </c>
      <c r="C54" s="61">
        <v>52</v>
      </c>
      <c r="D54" s="56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25">
      <c r="A55" s="47"/>
      <c r="B55" s="15">
        <v>43616</v>
      </c>
      <c r="C55" s="61">
        <v>53</v>
      </c>
      <c r="D55" s="56" t="s">
        <v>112</v>
      </c>
      <c r="E55" s="57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7"/>
      <c r="B56" s="15">
        <v>43619</v>
      </c>
      <c r="C56" s="61">
        <v>54</v>
      </c>
      <c r="D56" s="56" t="s">
        <v>113</v>
      </c>
      <c r="E56" s="41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7"/>
      <c r="B57" s="15">
        <v>43620</v>
      </c>
      <c r="C57" s="61">
        <v>55</v>
      </c>
      <c r="D57" s="56" t="s">
        <v>45</v>
      </c>
      <c r="E57" s="57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7"/>
      <c r="B58" s="43">
        <v>43634</v>
      </c>
      <c r="C58" s="61">
        <v>56</v>
      </c>
      <c r="D58" s="56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7"/>
      <c r="B59" s="15">
        <v>43640</v>
      </c>
      <c r="C59" s="61">
        <v>57</v>
      </c>
      <c r="D59" s="56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7"/>
      <c r="B60" s="15">
        <v>43647</v>
      </c>
      <c r="C60" s="61">
        <v>58</v>
      </c>
      <c r="D60" s="40" t="s">
        <v>115</v>
      </c>
      <c r="E60" s="41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25">
      <c r="A61" s="47"/>
      <c r="B61" s="15">
        <v>43647</v>
      </c>
      <c r="C61" s="61">
        <v>59</v>
      </c>
      <c r="D61" s="56" t="s">
        <v>116</v>
      </c>
      <c r="E61" s="41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25">
      <c r="A62" s="47"/>
      <c r="B62" s="15">
        <v>43649</v>
      </c>
      <c r="C62" s="61">
        <v>60</v>
      </c>
      <c r="D62" s="56" t="s">
        <v>45</v>
      </c>
      <c r="E62" s="57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25">
      <c r="A63" s="47"/>
      <c r="B63" s="15">
        <v>43650</v>
      </c>
      <c r="C63" s="61">
        <v>61</v>
      </c>
      <c r="D63" s="56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25">
      <c r="A64" s="47"/>
      <c r="B64" s="15">
        <v>43650</v>
      </c>
      <c r="C64" s="62">
        <v>62</v>
      </c>
      <c r="D64" s="40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25">
      <c r="A65" s="47"/>
      <c r="B65" s="15">
        <v>43650</v>
      </c>
      <c r="C65" s="62">
        <v>63</v>
      </c>
      <c r="D65" s="56" t="s">
        <v>119</v>
      </c>
      <c r="E65" s="41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25">
      <c r="A66" s="47"/>
      <c r="B66" s="15">
        <v>43650</v>
      </c>
      <c r="C66" s="62">
        <v>64</v>
      </c>
      <c r="D66" s="56" t="s">
        <v>120</v>
      </c>
      <c r="E66" s="41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25">
      <c r="A67" s="47"/>
      <c r="B67" s="15">
        <v>43650</v>
      </c>
      <c r="C67" s="62">
        <v>65</v>
      </c>
      <c r="D67" s="56" t="s">
        <v>121</v>
      </c>
      <c r="E67" s="41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25">
      <c r="A68" s="47"/>
      <c r="B68" s="15">
        <v>43650</v>
      </c>
      <c r="C68" s="62">
        <v>66</v>
      </c>
      <c r="D68" s="56" t="s">
        <v>122</v>
      </c>
      <c r="E68" s="41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25">
      <c r="A69" s="47"/>
      <c r="B69" s="15">
        <v>43648</v>
      </c>
      <c r="C69" s="62">
        <v>67</v>
      </c>
      <c r="D69" s="56" t="s">
        <v>125</v>
      </c>
      <c r="E69" s="57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25">
      <c r="A70" s="47"/>
      <c r="B70" s="15">
        <v>43648</v>
      </c>
      <c r="C70" s="62">
        <v>68</v>
      </c>
      <c r="D70" s="56" t="s">
        <v>126</v>
      </c>
      <c r="E70" s="57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25">
      <c r="A71" s="47"/>
      <c r="B71" s="15">
        <v>43648</v>
      </c>
      <c r="C71" s="62">
        <v>69</v>
      </c>
      <c r="D71" s="56" t="s">
        <v>127</v>
      </c>
      <c r="E71" s="57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25">
      <c r="A72" s="47"/>
      <c r="B72" s="15">
        <v>43650</v>
      </c>
      <c r="C72" s="61">
        <v>70</v>
      </c>
      <c r="D72" s="56" t="s">
        <v>128</v>
      </c>
      <c r="E72" s="41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25">
      <c r="A73" s="47"/>
      <c r="B73" s="15">
        <v>43664</v>
      </c>
      <c r="C73" s="62">
        <v>71</v>
      </c>
      <c r="D73" s="56" t="s">
        <v>131</v>
      </c>
      <c r="E73" s="41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25">
      <c r="A74" s="47"/>
      <c r="B74" s="15">
        <v>43664</v>
      </c>
      <c r="C74" s="61">
        <v>72</v>
      </c>
      <c r="D74" s="40" t="s">
        <v>132</v>
      </c>
      <c r="E74" s="54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25">
      <c r="A75" s="47"/>
      <c r="B75" s="15">
        <v>43651</v>
      </c>
      <c r="C75" s="61">
        <v>73</v>
      </c>
      <c r="D75" s="56" t="s">
        <v>133</v>
      </c>
      <c r="E75" s="41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25">
      <c r="A76" s="47"/>
      <c r="B76" s="43">
        <v>43661</v>
      </c>
      <c r="C76" s="61">
        <v>74</v>
      </c>
      <c r="D76" s="56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25">
      <c r="A77" s="47"/>
      <c r="B77" s="43">
        <v>43663</v>
      </c>
      <c r="C77" s="61">
        <v>75</v>
      </c>
      <c r="D77" s="56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25">
      <c r="A78" s="47"/>
      <c r="B78" s="15">
        <v>43664</v>
      </c>
      <c r="C78" s="62">
        <v>76</v>
      </c>
      <c r="D78" s="40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25">
      <c r="A79" s="47"/>
      <c r="B79" s="15">
        <v>43678</v>
      </c>
      <c r="C79" s="61">
        <v>77</v>
      </c>
      <c r="D79" s="56" t="s">
        <v>45</v>
      </c>
      <c r="E79" s="57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25">
      <c r="A80" s="47"/>
      <c r="B80" s="15">
        <v>43678</v>
      </c>
      <c r="C80" s="61">
        <v>78</v>
      </c>
      <c r="D80" s="56" t="s">
        <v>45</v>
      </c>
      <c r="E80" s="57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25">
      <c r="A81" s="47"/>
      <c r="B81" s="15">
        <v>43678</v>
      </c>
      <c r="C81" s="61">
        <v>79</v>
      </c>
      <c r="D81" s="56" t="s">
        <v>138</v>
      </c>
      <c r="E81" s="41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25">
      <c r="A82" s="47"/>
      <c r="B82" s="43">
        <v>43693</v>
      </c>
      <c r="C82" s="61">
        <v>80</v>
      </c>
      <c r="D82" s="56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25">
      <c r="A83" s="47"/>
      <c r="B83" s="43">
        <v>43682</v>
      </c>
      <c r="C83" s="61">
        <v>81</v>
      </c>
      <c r="D83" s="56" t="s">
        <v>141</v>
      </c>
      <c r="E83" s="57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25">
      <c r="A84" s="47"/>
      <c r="B84" s="43">
        <v>43682</v>
      </c>
      <c r="C84" s="61">
        <v>82</v>
      </c>
      <c r="D84" s="56" t="s">
        <v>142</v>
      </c>
      <c r="E84" s="57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25">
      <c r="A85" s="47"/>
      <c r="B85" s="43">
        <v>43682</v>
      </c>
      <c r="C85" s="61">
        <v>83</v>
      </c>
      <c r="D85" s="56" t="s">
        <v>143</v>
      </c>
      <c r="E85" s="57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25">
      <c r="A86" s="47"/>
      <c r="B86" s="43">
        <v>43682</v>
      </c>
      <c r="C86" s="61">
        <v>84</v>
      </c>
      <c r="D86" s="56" t="s">
        <v>144</v>
      </c>
      <c r="E86" s="57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25">
      <c r="A87" s="47"/>
      <c r="B87" s="15">
        <v>43699</v>
      </c>
      <c r="C87" s="16">
        <v>85</v>
      </c>
      <c r="D87" s="56" t="s">
        <v>145</v>
      </c>
      <c r="E87" s="41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25">
      <c r="A88" s="47"/>
      <c r="B88" s="15">
        <v>43699</v>
      </c>
      <c r="C88" s="16">
        <v>86</v>
      </c>
      <c r="D88" s="56" t="s">
        <v>146</v>
      </c>
      <c r="E88" s="41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25">
      <c r="A89" s="47"/>
      <c r="B89" s="15">
        <v>43699</v>
      </c>
      <c r="C89" s="16">
        <v>87</v>
      </c>
      <c r="D89" s="56" t="s">
        <v>147</v>
      </c>
      <c r="E89" s="41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25">
      <c r="A90" s="47"/>
      <c r="B90" s="15">
        <v>43699</v>
      </c>
      <c r="C90" s="62">
        <v>88</v>
      </c>
      <c r="D90" s="40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25">
      <c r="A91" s="47"/>
      <c r="B91" s="15">
        <v>43710</v>
      </c>
      <c r="C91" s="61">
        <v>89</v>
      </c>
      <c r="D91" s="56" t="s">
        <v>148</v>
      </c>
      <c r="E91" s="41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25">
      <c r="A92" s="47"/>
      <c r="B92" s="15">
        <v>43711</v>
      </c>
      <c r="C92" s="61">
        <v>90</v>
      </c>
      <c r="D92" s="56" t="s">
        <v>45</v>
      </c>
      <c r="E92" s="57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25">
      <c r="A93" s="47"/>
      <c r="B93" s="15">
        <v>43711</v>
      </c>
      <c r="C93" s="61">
        <v>91</v>
      </c>
      <c r="D93" s="56" t="s">
        <v>45</v>
      </c>
      <c r="E93" s="57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25">
      <c r="A94" s="47"/>
      <c r="B94" s="15">
        <v>43725</v>
      </c>
      <c r="C94" s="61">
        <v>92</v>
      </c>
      <c r="D94" s="56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25">
      <c r="A95" s="47"/>
      <c r="B95" s="15">
        <v>43729</v>
      </c>
      <c r="C95" s="61">
        <v>93</v>
      </c>
      <c r="D95" s="40" t="s">
        <v>150</v>
      </c>
      <c r="E95" s="54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25">
      <c r="A96" s="47"/>
      <c r="B96" s="15">
        <v>43734</v>
      </c>
      <c r="C96" s="61">
        <v>94</v>
      </c>
      <c r="D96" s="40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25">
      <c r="A97" s="47"/>
      <c r="B97" s="15">
        <v>43738</v>
      </c>
      <c r="C97" s="61">
        <v>95</v>
      </c>
      <c r="D97" s="56" t="s">
        <v>116</v>
      </c>
      <c r="E97" s="41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25">
      <c r="A98" s="47"/>
      <c r="B98" s="15">
        <v>43739</v>
      </c>
      <c r="C98" s="61">
        <v>96</v>
      </c>
      <c r="D98" s="56" t="s">
        <v>45</v>
      </c>
      <c r="E98" s="57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25">
      <c r="A99" s="47"/>
      <c r="B99" s="15">
        <v>43739</v>
      </c>
      <c r="C99" s="61">
        <v>97</v>
      </c>
      <c r="D99" s="56" t="s">
        <v>45</v>
      </c>
      <c r="E99" s="57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25">
      <c r="A100" s="47"/>
      <c r="B100" s="15">
        <v>43739</v>
      </c>
      <c r="C100" s="61">
        <v>98</v>
      </c>
      <c r="D100" s="56" t="s">
        <v>152</v>
      </c>
      <c r="E100" s="41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25">
      <c r="A101" s="47"/>
      <c r="B101" s="15">
        <v>43742</v>
      </c>
      <c r="C101" s="61">
        <v>99</v>
      </c>
      <c r="D101" s="40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25">
      <c r="A102" s="47"/>
      <c r="B102" s="15">
        <v>43742</v>
      </c>
      <c r="C102" s="61">
        <v>100</v>
      </c>
      <c r="D102" s="40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25">
      <c r="A103" s="47"/>
      <c r="B103" s="15">
        <v>43742</v>
      </c>
      <c r="C103" s="61">
        <v>101</v>
      </c>
      <c r="D103" s="40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25">
      <c r="A104" s="47"/>
      <c r="B104" s="15">
        <v>43749</v>
      </c>
      <c r="C104" s="61">
        <v>102</v>
      </c>
      <c r="D104" s="40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25">
      <c r="A105" s="47"/>
      <c r="B105" s="15">
        <v>43749</v>
      </c>
      <c r="C105" s="61">
        <v>103</v>
      </c>
      <c r="D105" s="40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25">
      <c r="A106" s="47"/>
      <c r="B106" s="15">
        <v>43749</v>
      </c>
      <c r="C106" s="62">
        <v>104</v>
      </c>
      <c r="D106" s="40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25">
      <c r="A107" s="47"/>
      <c r="B107" s="43">
        <v>43753</v>
      </c>
      <c r="C107" s="61">
        <v>105</v>
      </c>
      <c r="D107" s="56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25">
      <c r="A108" s="47"/>
      <c r="B108" s="43">
        <v>43753</v>
      </c>
      <c r="C108" s="61">
        <v>106</v>
      </c>
      <c r="D108" s="40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25">
      <c r="A109" s="47"/>
      <c r="B109" s="43">
        <v>43753</v>
      </c>
      <c r="C109" s="61">
        <v>107</v>
      </c>
      <c r="D109" s="40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25">
      <c r="A110" s="47"/>
      <c r="B110" s="15">
        <v>43746</v>
      </c>
      <c r="C110" s="61">
        <v>108</v>
      </c>
      <c r="D110" s="40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25">
      <c r="A111" s="47"/>
      <c r="B111" s="15">
        <v>43750</v>
      </c>
      <c r="C111" s="61">
        <v>109</v>
      </c>
      <c r="D111" s="40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25">
      <c r="A112" s="47"/>
      <c r="B112" s="15">
        <v>43754</v>
      </c>
      <c r="C112" s="16">
        <v>110</v>
      </c>
      <c r="D112" s="56" t="s">
        <v>164</v>
      </c>
      <c r="E112" s="41" t="s">
        <v>0</v>
      </c>
      <c r="F112" s="20">
        <v>-45.09</v>
      </c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25">
      <c r="A113" s="47"/>
      <c r="B113" s="15">
        <v>43754</v>
      </c>
      <c r="C113" s="16">
        <v>111</v>
      </c>
      <c r="D113" s="56" t="s">
        <v>165</v>
      </c>
      <c r="E113" s="41" t="s">
        <v>0</v>
      </c>
      <c r="F113" s="20">
        <v>-38.74</v>
      </c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25">
      <c r="A114" s="47"/>
      <c r="B114" s="15">
        <v>43754</v>
      </c>
      <c r="C114" s="16">
        <v>112</v>
      </c>
      <c r="D114" s="56" t="s">
        <v>168</v>
      </c>
      <c r="E114" s="19" t="s">
        <v>123</v>
      </c>
      <c r="F114" s="20">
        <v>-182.8</v>
      </c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25">
      <c r="A115" s="47"/>
      <c r="B115" s="15">
        <v>43754</v>
      </c>
      <c r="C115" s="61">
        <v>113</v>
      </c>
      <c r="D115" s="56" t="s">
        <v>170</v>
      </c>
      <c r="E115" s="23" t="s">
        <v>22</v>
      </c>
      <c r="F115" s="20">
        <v>-71.900000000000006</v>
      </c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25">
      <c r="A116" s="47"/>
      <c r="B116" s="43">
        <v>43700</v>
      </c>
      <c r="C116" s="61">
        <v>114</v>
      </c>
      <c r="D116" s="56" t="s">
        <v>171</v>
      </c>
      <c r="E116" s="57" t="s">
        <v>23</v>
      </c>
      <c r="F116" s="20">
        <v>-25</v>
      </c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25">
      <c r="A117" s="47"/>
      <c r="B117" s="43">
        <v>43734</v>
      </c>
      <c r="C117" s="61">
        <v>115</v>
      </c>
      <c r="D117" s="56" t="s">
        <v>172</v>
      </c>
      <c r="E117" s="57" t="s">
        <v>23</v>
      </c>
      <c r="F117" s="20">
        <v>-25</v>
      </c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25">
      <c r="A118" s="47"/>
      <c r="B118" s="15">
        <v>43755</v>
      </c>
      <c r="C118" s="61">
        <v>116</v>
      </c>
      <c r="D118" s="56" t="s">
        <v>174</v>
      </c>
      <c r="E118" s="23" t="s">
        <v>22</v>
      </c>
      <c r="F118" s="20"/>
      <c r="G118" s="21">
        <v>-18.899999999999999</v>
      </c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25">
      <c r="A119" s="47"/>
      <c r="B119" s="15">
        <v>43755</v>
      </c>
      <c r="C119" s="61">
        <v>117</v>
      </c>
      <c r="D119" s="40" t="s">
        <v>175</v>
      </c>
      <c r="E119" s="19" t="s">
        <v>123</v>
      </c>
      <c r="F119" s="20">
        <v>-1407.7</v>
      </c>
      <c r="G119" s="20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25">
      <c r="A120" s="47"/>
      <c r="B120" s="15">
        <v>43773</v>
      </c>
      <c r="C120" s="61">
        <v>118</v>
      </c>
      <c r="D120" s="40" t="s">
        <v>179</v>
      </c>
      <c r="E120" s="23" t="s">
        <v>22</v>
      </c>
      <c r="F120" s="20"/>
      <c r="G120" s="21"/>
      <c r="H120" s="21"/>
      <c r="I120" s="21">
        <v>-0.8</v>
      </c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25">
      <c r="A121" s="47"/>
      <c r="B121" s="15">
        <v>43755</v>
      </c>
      <c r="C121" s="61">
        <v>119</v>
      </c>
      <c r="D121" s="65" t="s">
        <v>65</v>
      </c>
      <c r="E121" s="1" t="s">
        <v>28</v>
      </c>
      <c r="F121" s="66">
        <v>-100</v>
      </c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25">
      <c r="A122" s="47"/>
      <c r="B122" s="15">
        <v>43773</v>
      </c>
      <c r="C122" s="61">
        <v>120</v>
      </c>
      <c r="D122" s="56" t="s">
        <v>152</v>
      </c>
      <c r="E122" s="41" t="s">
        <v>21</v>
      </c>
      <c r="F122" s="20"/>
      <c r="G122" s="21">
        <v>-12</v>
      </c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25">
      <c r="A123" s="47"/>
      <c r="B123" s="15">
        <v>43773</v>
      </c>
      <c r="C123" s="61">
        <v>121</v>
      </c>
      <c r="D123" s="40" t="s">
        <v>71</v>
      </c>
      <c r="E123" s="19" t="s">
        <v>123</v>
      </c>
      <c r="G123" s="20">
        <v>-495.16</v>
      </c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25">
      <c r="A124" s="47"/>
      <c r="B124" s="15">
        <v>43775</v>
      </c>
      <c r="C124" s="61">
        <v>122</v>
      </c>
      <c r="D124" s="56" t="s">
        <v>45</v>
      </c>
      <c r="E124" s="57" t="s">
        <v>22</v>
      </c>
      <c r="F124" s="20"/>
      <c r="G124" s="21">
        <v>-160</v>
      </c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25">
      <c r="A125" s="47"/>
      <c r="B125" s="15">
        <v>43775</v>
      </c>
      <c r="C125" s="61">
        <v>123</v>
      </c>
      <c r="D125" s="56" t="s">
        <v>45</v>
      </c>
      <c r="E125" s="57" t="s">
        <v>22</v>
      </c>
      <c r="F125" s="20"/>
      <c r="G125" s="21">
        <v>-42</v>
      </c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25">
      <c r="A126" s="47"/>
      <c r="B126" s="15">
        <v>43775</v>
      </c>
      <c r="C126" s="61">
        <v>124</v>
      </c>
      <c r="D126" s="40" t="s">
        <v>181</v>
      </c>
      <c r="E126" s="41" t="s">
        <v>19</v>
      </c>
      <c r="F126" s="20">
        <v>-43.5</v>
      </c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25">
      <c r="A127" s="47"/>
      <c r="B127" s="15">
        <v>43780</v>
      </c>
      <c r="C127" s="61">
        <v>125</v>
      </c>
      <c r="D127" s="40" t="s">
        <v>182</v>
      </c>
      <c r="E127" s="19" t="s">
        <v>123</v>
      </c>
      <c r="F127" s="20"/>
      <c r="G127" s="21">
        <v>-309.39999999999998</v>
      </c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25">
      <c r="A128" s="47"/>
      <c r="B128" s="15">
        <v>43780</v>
      </c>
      <c r="C128" s="61">
        <v>126</v>
      </c>
      <c r="D128" s="40" t="s">
        <v>184</v>
      </c>
      <c r="E128" s="19" t="s">
        <v>183</v>
      </c>
      <c r="F128" s="20"/>
      <c r="G128" s="21">
        <v>-250</v>
      </c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25">
      <c r="A129" s="47"/>
      <c r="B129" s="15">
        <v>43780</v>
      </c>
      <c r="C129" s="61">
        <v>127</v>
      </c>
      <c r="D129" s="40" t="s">
        <v>186</v>
      </c>
      <c r="E129" s="57" t="s">
        <v>23</v>
      </c>
      <c r="F129" s="20"/>
      <c r="G129" s="21">
        <v>-25</v>
      </c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25">
      <c r="A130" s="47"/>
      <c r="B130" s="15">
        <v>43784</v>
      </c>
      <c r="C130" s="61">
        <v>128</v>
      </c>
      <c r="D130" s="56" t="s">
        <v>187</v>
      </c>
      <c r="E130" s="23" t="s">
        <v>22</v>
      </c>
      <c r="F130" s="20"/>
      <c r="G130" s="21">
        <v>-18.350000000000001</v>
      </c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25">
      <c r="A131" s="47"/>
      <c r="B131" s="15">
        <v>43789</v>
      </c>
      <c r="C131" s="61">
        <v>129</v>
      </c>
      <c r="D131" s="65" t="s">
        <v>151</v>
      </c>
      <c r="E131" s="39" t="s">
        <v>28</v>
      </c>
      <c r="F131" s="66"/>
      <c r="G131" s="21">
        <v>-400</v>
      </c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25">
      <c r="A132" s="47"/>
      <c r="B132" s="15">
        <v>43790</v>
      </c>
      <c r="C132" s="61">
        <v>130</v>
      </c>
      <c r="D132" s="40" t="s">
        <v>188</v>
      </c>
      <c r="E132" s="41" t="s">
        <v>19</v>
      </c>
      <c r="F132" s="20">
        <v>-400.5</v>
      </c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25">
      <c r="A133" s="47"/>
      <c r="B133" s="15">
        <v>43794</v>
      </c>
      <c r="C133" s="61">
        <v>131</v>
      </c>
      <c r="D133" s="40" t="s">
        <v>189</v>
      </c>
      <c r="E133" s="19" t="s">
        <v>123</v>
      </c>
      <c r="F133" s="20"/>
      <c r="G133" s="21">
        <v>-285.60000000000002</v>
      </c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25">
      <c r="A134" s="47"/>
      <c r="B134" s="15">
        <v>43797</v>
      </c>
      <c r="C134" s="61">
        <v>132</v>
      </c>
      <c r="D134" s="56" t="s">
        <v>71</v>
      </c>
      <c r="E134" s="23" t="s">
        <v>0</v>
      </c>
      <c r="F134" s="20"/>
      <c r="G134" s="21">
        <v>-38.200000000000003</v>
      </c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25">
      <c r="A135" s="47"/>
      <c r="B135" s="15">
        <v>43801</v>
      </c>
      <c r="C135" s="61">
        <v>133</v>
      </c>
      <c r="D135" s="56" t="s">
        <v>190</v>
      </c>
      <c r="E135" s="41" t="s">
        <v>21</v>
      </c>
      <c r="F135" s="20"/>
      <c r="G135" s="21">
        <v>-12</v>
      </c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25">
      <c r="A136" s="47"/>
      <c r="B136" s="15">
        <v>43803</v>
      </c>
      <c r="C136" s="61">
        <v>134</v>
      </c>
      <c r="D136" s="56" t="s">
        <v>45</v>
      </c>
      <c r="E136" s="57" t="s">
        <v>22</v>
      </c>
      <c r="F136" s="20"/>
      <c r="G136" s="21">
        <v>-160</v>
      </c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25">
      <c r="A137" s="47"/>
      <c r="B137" s="15">
        <v>43803</v>
      </c>
      <c r="C137" s="61">
        <v>135</v>
      </c>
      <c r="D137" s="56" t="s">
        <v>45</v>
      </c>
      <c r="E137" s="57" t="s">
        <v>22</v>
      </c>
      <c r="F137" s="20"/>
      <c r="G137" s="21">
        <v>-42</v>
      </c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25">
      <c r="A138" s="47"/>
      <c r="B138" s="15">
        <v>43808</v>
      </c>
      <c r="C138" s="61">
        <v>136</v>
      </c>
      <c r="D138" s="40" t="s">
        <v>191</v>
      </c>
      <c r="E138" s="41" t="s">
        <v>19</v>
      </c>
      <c r="F138" s="20"/>
      <c r="G138" s="21">
        <v>-282.68</v>
      </c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25">
      <c r="A139" s="47"/>
      <c r="B139" s="15">
        <v>43810</v>
      </c>
      <c r="C139" s="16">
        <v>137</v>
      </c>
      <c r="D139" s="56" t="s">
        <v>192</v>
      </c>
      <c r="E139" s="41" t="s">
        <v>0</v>
      </c>
      <c r="F139" s="20">
        <v>-44.76</v>
      </c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25">
      <c r="A140" s="47"/>
      <c r="B140" s="15">
        <v>43810</v>
      </c>
      <c r="C140" s="16">
        <v>138</v>
      </c>
      <c r="D140" s="56" t="s">
        <v>193</v>
      </c>
      <c r="E140" s="41" t="s">
        <v>0</v>
      </c>
      <c r="F140" s="17">
        <v>-70.239999999999995</v>
      </c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25">
      <c r="A141" s="47"/>
      <c r="B141" s="15">
        <v>43810</v>
      </c>
      <c r="C141" s="16">
        <v>139</v>
      </c>
      <c r="D141" s="56" t="s">
        <v>194</v>
      </c>
      <c r="E141" s="41" t="s">
        <v>0</v>
      </c>
      <c r="F141" s="17">
        <v>-71.14</v>
      </c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25">
      <c r="A142" s="47"/>
      <c r="B142" s="15">
        <v>43810</v>
      </c>
      <c r="C142" s="16">
        <v>140</v>
      </c>
      <c r="D142" s="56" t="s">
        <v>195</v>
      </c>
      <c r="E142" s="41" t="s">
        <v>0</v>
      </c>
      <c r="F142" s="17">
        <v>-91.89</v>
      </c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25">
      <c r="A143" s="47"/>
      <c r="B143" s="15">
        <v>43810</v>
      </c>
      <c r="C143" s="16">
        <v>141</v>
      </c>
      <c r="D143" s="56" t="s">
        <v>196</v>
      </c>
      <c r="E143" s="41" t="s">
        <v>0</v>
      </c>
      <c r="F143" s="17">
        <v>-53.56</v>
      </c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25">
      <c r="A144" s="47"/>
      <c r="B144" s="15">
        <v>43810</v>
      </c>
      <c r="C144" s="61">
        <v>142</v>
      </c>
      <c r="D144" s="40" t="s">
        <v>198</v>
      </c>
      <c r="E144" s="41" t="s">
        <v>23</v>
      </c>
      <c r="F144" s="20">
        <v>-25</v>
      </c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25">
      <c r="A145" s="47"/>
      <c r="B145" s="15">
        <v>43810</v>
      </c>
      <c r="C145" s="61">
        <v>143</v>
      </c>
      <c r="D145" s="40" t="s">
        <v>199</v>
      </c>
      <c r="E145" s="41" t="s">
        <v>23</v>
      </c>
      <c r="F145" s="20">
        <v>-25</v>
      </c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25">
      <c r="A146" s="47"/>
      <c r="B146" s="15">
        <v>43810</v>
      </c>
      <c r="C146" s="61">
        <v>144</v>
      </c>
      <c r="D146" s="40" t="s">
        <v>200</v>
      </c>
      <c r="E146" s="41" t="s">
        <v>123</v>
      </c>
      <c r="F146" s="20">
        <v>-12</v>
      </c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25">
      <c r="A147" s="47"/>
      <c r="B147" s="15">
        <v>43810</v>
      </c>
      <c r="C147" s="61">
        <v>145</v>
      </c>
      <c r="D147" s="40" t="s">
        <v>204</v>
      </c>
      <c r="E147" s="41" t="s">
        <v>22</v>
      </c>
      <c r="F147" s="20">
        <v>-52.75</v>
      </c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25">
      <c r="A148" s="47"/>
      <c r="B148" s="15">
        <v>43810</v>
      </c>
      <c r="C148" s="61">
        <v>146</v>
      </c>
      <c r="D148" s="40" t="s">
        <v>205</v>
      </c>
      <c r="E148" s="41" t="s">
        <v>22</v>
      </c>
      <c r="F148" s="20">
        <v>-10</v>
      </c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25">
      <c r="A149" s="47"/>
      <c r="B149" s="15">
        <v>43808</v>
      </c>
      <c r="C149" s="61">
        <v>147</v>
      </c>
      <c r="D149" s="40" t="s">
        <v>151</v>
      </c>
      <c r="E149" s="41" t="s">
        <v>28</v>
      </c>
      <c r="F149" s="20"/>
      <c r="G149" s="21">
        <v>-375</v>
      </c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25">
      <c r="A150" s="47"/>
      <c r="B150" s="15">
        <v>43810</v>
      </c>
      <c r="C150" s="61">
        <v>148</v>
      </c>
      <c r="D150" s="40" t="s">
        <v>206</v>
      </c>
      <c r="E150" s="41" t="s">
        <v>183</v>
      </c>
      <c r="F150" s="20">
        <v>-300</v>
      </c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25">
      <c r="A151" s="47"/>
      <c r="B151" s="15">
        <v>43810</v>
      </c>
      <c r="C151" s="61">
        <v>149</v>
      </c>
      <c r="D151" s="56" t="s">
        <v>71</v>
      </c>
      <c r="E151" s="23" t="s">
        <v>0</v>
      </c>
      <c r="F151" s="20"/>
      <c r="G151" s="21">
        <v>-20.11</v>
      </c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25">
      <c r="A152" s="47"/>
      <c r="B152" s="15">
        <v>43814</v>
      </c>
      <c r="C152" s="61">
        <v>150</v>
      </c>
      <c r="D152" s="40" t="s">
        <v>208</v>
      </c>
      <c r="E152" s="41" t="s">
        <v>23</v>
      </c>
      <c r="F152" s="20">
        <v>-41.97</v>
      </c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25">
      <c r="A153" s="47"/>
      <c r="B153" s="15">
        <v>43814</v>
      </c>
      <c r="C153" s="61">
        <v>151</v>
      </c>
      <c r="D153" s="40" t="s">
        <v>210</v>
      </c>
      <c r="E153" s="41" t="s">
        <v>19</v>
      </c>
      <c r="F153" s="20">
        <v>-32.049999999999997</v>
      </c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25">
      <c r="A154" s="47"/>
      <c r="B154" s="15">
        <v>43814</v>
      </c>
      <c r="C154" s="61">
        <v>152</v>
      </c>
      <c r="D154" s="40" t="s">
        <v>212</v>
      </c>
      <c r="E154" s="41" t="s">
        <v>23</v>
      </c>
      <c r="F154" s="20">
        <v>-90</v>
      </c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25">
      <c r="A155" s="47"/>
      <c r="B155" s="15">
        <v>43814</v>
      </c>
      <c r="C155" s="61">
        <v>153</v>
      </c>
      <c r="D155" s="40" t="s">
        <v>213</v>
      </c>
      <c r="E155" s="41" t="s">
        <v>19</v>
      </c>
      <c r="F155" s="20">
        <v>-102</v>
      </c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25">
      <c r="A156" s="47"/>
      <c r="B156" s="15">
        <v>43814</v>
      </c>
      <c r="C156" s="61">
        <v>154</v>
      </c>
      <c r="D156" s="40" t="s">
        <v>214</v>
      </c>
      <c r="E156" s="41" t="s">
        <v>19</v>
      </c>
      <c r="F156" s="20">
        <v>-128.16</v>
      </c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25">
      <c r="A157" s="47"/>
      <c r="B157" s="15">
        <v>43814</v>
      </c>
      <c r="C157" s="61">
        <v>155</v>
      </c>
      <c r="D157" s="40" t="s">
        <v>215</v>
      </c>
      <c r="E157" s="41" t="s">
        <v>22</v>
      </c>
      <c r="F157" s="20">
        <v>-20.6</v>
      </c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25">
      <c r="A158" s="47"/>
      <c r="B158" s="15">
        <v>43816</v>
      </c>
      <c r="C158" s="61">
        <v>156</v>
      </c>
      <c r="D158" s="40" t="s">
        <v>216</v>
      </c>
      <c r="E158" s="41" t="s">
        <v>19</v>
      </c>
      <c r="F158" s="20"/>
      <c r="G158" s="21">
        <v>-360</v>
      </c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25">
      <c r="A159" s="47"/>
      <c r="B159" s="15">
        <v>43812</v>
      </c>
      <c r="C159" s="61">
        <v>157</v>
      </c>
      <c r="D159" s="56" t="s">
        <v>217</v>
      </c>
      <c r="E159" s="23" t="s">
        <v>22</v>
      </c>
      <c r="F159" s="20"/>
      <c r="G159" s="21">
        <v>-18.12</v>
      </c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25">
      <c r="A160" s="47"/>
      <c r="B160" s="15">
        <v>43814</v>
      </c>
      <c r="C160" s="61">
        <v>158</v>
      </c>
      <c r="D160" s="40" t="s">
        <v>218</v>
      </c>
      <c r="E160" s="41" t="s">
        <v>19</v>
      </c>
      <c r="F160" s="20">
        <v>-80</v>
      </c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25">
      <c r="A161" s="47"/>
      <c r="B161" s="15">
        <v>43816</v>
      </c>
      <c r="C161" s="61">
        <v>159</v>
      </c>
      <c r="D161" s="40" t="s">
        <v>151</v>
      </c>
      <c r="E161" s="41" t="s">
        <v>28</v>
      </c>
      <c r="F161" s="21">
        <v>-1355</v>
      </c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25">
      <c r="A162" s="47"/>
      <c r="B162" s="15">
        <v>43819</v>
      </c>
      <c r="C162" s="61">
        <v>160</v>
      </c>
      <c r="D162" s="40" t="s">
        <v>223</v>
      </c>
      <c r="E162" s="41" t="s">
        <v>23</v>
      </c>
      <c r="F162" s="20"/>
      <c r="G162" s="21">
        <v>-42.75</v>
      </c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25">
      <c r="A163" s="47"/>
      <c r="B163" s="15">
        <v>43822</v>
      </c>
      <c r="C163" s="61">
        <v>161</v>
      </c>
      <c r="D163" s="40" t="s">
        <v>224</v>
      </c>
      <c r="E163" s="41" t="s">
        <v>19</v>
      </c>
      <c r="F163" s="20"/>
      <c r="G163" s="21">
        <v>-598.9</v>
      </c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25">
      <c r="A164" s="47"/>
      <c r="B164" s="15">
        <v>43829</v>
      </c>
      <c r="C164" s="61">
        <v>162</v>
      </c>
      <c r="D164" s="40" t="s">
        <v>235</v>
      </c>
      <c r="E164" s="41" t="s">
        <v>14</v>
      </c>
      <c r="F164" s="20"/>
      <c r="G164" s="21"/>
      <c r="H164" s="21"/>
      <c r="I164" s="21"/>
      <c r="J164" s="22">
        <v>-0.02</v>
      </c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25">
      <c r="A165" s="47"/>
      <c r="B165" s="15"/>
      <c r="C165" s="61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25">
      <c r="A166" s="47"/>
      <c r="B166" s="15"/>
      <c r="C166" s="61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25">
      <c r="A167" s="47"/>
      <c r="B167" s="15"/>
      <c r="C167" s="61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25">
      <c r="A168" s="47"/>
      <c r="B168" s="43"/>
      <c r="C168" s="61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25">
      <c r="A169" s="47"/>
      <c r="B169" s="15"/>
      <c r="C169" s="61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25">
      <c r="A170" s="47"/>
      <c r="B170" s="30" t="s">
        <v>16</v>
      </c>
      <c r="C170" s="63"/>
      <c r="D170" s="31"/>
      <c r="E170" s="32"/>
      <c r="F170" s="33">
        <f>SUM(F3:F169)</f>
        <v>-16558.379999999997</v>
      </c>
      <c r="G170" s="34">
        <f>SUM(G3:G169)</f>
        <v>-11969.650000000001</v>
      </c>
      <c r="H170" s="34">
        <f>SUM(H3:H169)</f>
        <v>0</v>
      </c>
      <c r="I170" s="34">
        <f>SUM(I3:I169)</f>
        <v>-164.21</v>
      </c>
      <c r="J170" s="52">
        <f>SUM(J3:J169)</f>
        <v>-0.02</v>
      </c>
      <c r="K170" s="51"/>
      <c r="L170" s="2"/>
      <c r="M170" s="2"/>
      <c r="IM170"/>
    </row>
    <row r="171" spans="1:247" ht="15" customHeight="1" x14ac:dyDescent="0.25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25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25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25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25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8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autoFilter ref="B2:K163"/>
  <mergeCells count="1">
    <mergeCell ref="B1:J1"/>
  </mergeCells>
  <conditionalFormatting sqref="K172 J171:J234 I171:I236 D171:H234 A3:A53 A85:A235 C110:D110 D126:E126 B127 C123:D123 E11 E17 E26 E42 A55:A83 C126:C127 D132:E132 D127 B129:D129 B133 C132:C133 D133 B138:E138 C144:E144 C147:E147 B149:E150 D153:E153 D152 B152:C154 D162:E162 D154 B164:B236 C162:C235 D164:E171 D163">
    <cfRule type="cellIs" dxfId="190" priority="286" stopIfTrue="1" operator="lessThan">
      <formula>0</formula>
    </cfRule>
  </conditionalFormatting>
  <conditionalFormatting sqref="A54">
    <cfRule type="cellIs" dxfId="189" priority="276" stopIfTrue="1" operator="lessThan">
      <formula>0</formula>
    </cfRule>
  </conditionalFormatting>
  <conditionalFormatting sqref="A84">
    <cfRule type="cellIs" dxfId="188" priority="238" stopIfTrue="1" operator="lessThan">
      <formula>0</formula>
    </cfRule>
  </conditionalFormatting>
  <conditionalFormatting sqref="E104">
    <cfRule type="cellIs" dxfId="187" priority="217" stopIfTrue="1" operator="lessThan">
      <formula>0</formula>
    </cfRule>
  </conditionalFormatting>
  <conditionalFormatting sqref="B120:C120">
    <cfRule type="cellIs" dxfId="186" priority="197" stopIfTrue="1" operator="lessThan">
      <formula>0</formula>
    </cfRule>
  </conditionalFormatting>
  <conditionalFormatting sqref="E3">
    <cfRule type="cellIs" dxfId="185" priority="192" stopIfTrue="1" operator="lessThan">
      <formula>0</formula>
    </cfRule>
  </conditionalFormatting>
  <conditionalFormatting sqref="E4">
    <cfRule type="cellIs" dxfId="184" priority="191" stopIfTrue="1" operator="lessThan">
      <formula>0</formula>
    </cfRule>
  </conditionalFormatting>
  <conditionalFormatting sqref="C121">
    <cfRule type="cellIs" dxfId="183" priority="194" stopIfTrue="1" operator="lessThan">
      <formula>0</formula>
    </cfRule>
  </conditionalFormatting>
  <conditionalFormatting sqref="E5">
    <cfRule type="cellIs" dxfId="182" priority="190" stopIfTrue="1" operator="lessThan">
      <formula>0</formula>
    </cfRule>
  </conditionalFormatting>
  <conditionalFormatting sqref="E6">
    <cfRule type="cellIs" dxfId="181" priority="188" stopIfTrue="1" operator="lessThan">
      <formula>0</formula>
    </cfRule>
  </conditionalFormatting>
  <conditionalFormatting sqref="E7">
    <cfRule type="cellIs" dxfId="180" priority="187" stopIfTrue="1" operator="lessThan">
      <formula>0</formula>
    </cfRule>
  </conditionalFormatting>
  <conditionalFormatting sqref="E9">
    <cfRule type="cellIs" dxfId="179" priority="186" stopIfTrue="1" operator="lessThan">
      <formula>0</formula>
    </cfRule>
  </conditionalFormatting>
  <conditionalFormatting sqref="E10">
    <cfRule type="cellIs" dxfId="178" priority="185" stopIfTrue="1" operator="lessThan">
      <formula>0</formula>
    </cfRule>
  </conditionalFormatting>
  <conditionalFormatting sqref="E12">
    <cfRule type="cellIs" dxfId="177" priority="184" stopIfTrue="1" operator="lessThan">
      <formula>0</formula>
    </cfRule>
  </conditionalFormatting>
  <conditionalFormatting sqref="E13">
    <cfRule type="cellIs" dxfId="176" priority="183" stopIfTrue="1" operator="lessThan">
      <formula>0</formula>
    </cfRule>
  </conditionalFormatting>
  <conditionalFormatting sqref="F14">
    <cfRule type="cellIs" dxfId="175" priority="182" stopIfTrue="1" operator="lessThan">
      <formula>0</formula>
    </cfRule>
  </conditionalFormatting>
  <conditionalFormatting sqref="E14">
    <cfRule type="cellIs" dxfId="174" priority="181" stopIfTrue="1" operator="lessThan">
      <formula>0</formula>
    </cfRule>
  </conditionalFormatting>
  <conditionalFormatting sqref="F15">
    <cfRule type="cellIs" dxfId="173" priority="180" stopIfTrue="1" operator="lessThan">
      <formula>0</formula>
    </cfRule>
  </conditionalFormatting>
  <conditionalFormatting sqref="E15">
    <cfRule type="cellIs" dxfId="172" priority="179" stopIfTrue="1" operator="lessThan">
      <formula>0</formula>
    </cfRule>
  </conditionalFormatting>
  <conditionalFormatting sqref="F16">
    <cfRule type="cellIs" dxfId="171" priority="178" stopIfTrue="1" operator="lessThan">
      <formula>0</formula>
    </cfRule>
  </conditionalFormatting>
  <conditionalFormatting sqref="E16">
    <cfRule type="cellIs" dxfId="170" priority="177" stopIfTrue="1" operator="lessThan">
      <formula>0</formula>
    </cfRule>
  </conditionalFormatting>
  <conditionalFormatting sqref="E18">
    <cfRule type="cellIs" dxfId="169" priority="176" stopIfTrue="1" operator="lessThan">
      <formula>0</formula>
    </cfRule>
  </conditionalFormatting>
  <conditionalFormatting sqref="E19">
    <cfRule type="cellIs" dxfId="168" priority="175" stopIfTrue="1" operator="lessThan">
      <formula>0</formula>
    </cfRule>
  </conditionalFormatting>
  <conditionalFormatting sqref="E20">
    <cfRule type="cellIs" dxfId="167" priority="173" stopIfTrue="1" operator="lessThan">
      <formula>0</formula>
    </cfRule>
  </conditionalFormatting>
  <conditionalFormatting sqref="E21">
    <cfRule type="cellIs" dxfId="166" priority="172" stopIfTrue="1" operator="lessThan">
      <formula>0</formula>
    </cfRule>
  </conditionalFormatting>
  <conditionalFormatting sqref="E22">
    <cfRule type="cellIs" dxfId="165" priority="171" stopIfTrue="1" operator="lessThan">
      <formula>0</formula>
    </cfRule>
  </conditionalFormatting>
  <conditionalFormatting sqref="F23">
    <cfRule type="cellIs" dxfId="164" priority="170" stopIfTrue="1" operator="lessThan">
      <formula>0</formula>
    </cfRule>
  </conditionalFormatting>
  <conditionalFormatting sqref="E23">
    <cfRule type="cellIs" dxfId="163" priority="169" stopIfTrue="1" operator="lessThan">
      <formula>0</formula>
    </cfRule>
  </conditionalFormatting>
  <conditionalFormatting sqref="F24">
    <cfRule type="cellIs" dxfId="162" priority="168" stopIfTrue="1" operator="lessThan">
      <formula>0</formula>
    </cfRule>
  </conditionalFormatting>
  <conditionalFormatting sqref="E24">
    <cfRule type="cellIs" dxfId="161" priority="167" stopIfTrue="1" operator="lessThan">
      <formula>0</formula>
    </cfRule>
  </conditionalFormatting>
  <conditionalFormatting sqref="E25">
    <cfRule type="cellIs" dxfId="160" priority="165" stopIfTrue="1" operator="lessThan">
      <formula>0</formula>
    </cfRule>
  </conditionalFormatting>
  <conditionalFormatting sqref="E27">
    <cfRule type="cellIs" dxfId="159" priority="164" stopIfTrue="1" operator="lessThan">
      <formula>0</formula>
    </cfRule>
  </conditionalFormatting>
  <conditionalFormatting sqref="E28">
    <cfRule type="cellIs" dxfId="158" priority="163" stopIfTrue="1" operator="lessThan">
      <formula>0</formula>
    </cfRule>
  </conditionalFormatting>
  <conditionalFormatting sqref="E29">
    <cfRule type="cellIs" dxfId="157" priority="162" stopIfTrue="1" operator="lessThan">
      <formula>0</formula>
    </cfRule>
  </conditionalFormatting>
  <conditionalFormatting sqref="E30">
    <cfRule type="cellIs" dxfId="156" priority="161" stopIfTrue="1" operator="lessThan">
      <formula>0</formula>
    </cfRule>
  </conditionalFormatting>
  <conditionalFormatting sqref="E31">
    <cfRule type="cellIs" dxfId="155" priority="160" stopIfTrue="1" operator="lessThan">
      <formula>0</formula>
    </cfRule>
  </conditionalFormatting>
  <conditionalFormatting sqref="E32">
    <cfRule type="cellIs" dxfId="154" priority="159" stopIfTrue="1" operator="lessThan">
      <formula>0</formula>
    </cfRule>
  </conditionalFormatting>
  <conditionalFormatting sqref="E33">
    <cfRule type="cellIs" dxfId="153" priority="158" stopIfTrue="1" operator="lessThan">
      <formula>0</formula>
    </cfRule>
  </conditionalFormatting>
  <conditionalFormatting sqref="E34">
    <cfRule type="cellIs" dxfId="152" priority="157" stopIfTrue="1" operator="lessThan">
      <formula>0</formula>
    </cfRule>
  </conditionalFormatting>
  <conditionalFormatting sqref="E35">
    <cfRule type="cellIs" dxfId="151" priority="156" stopIfTrue="1" operator="lessThan">
      <formula>0</formula>
    </cfRule>
  </conditionalFormatting>
  <conditionalFormatting sqref="E36">
    <cfRule type="cellIs" dxfId="150" priority="155" stopIfTrue="1" operator="lessThan">
      <formula>0</formula>
    </cfRule>
  </conditionalFormatting>
  <conditionalFormatting sqref="F37">
    <cfRule type="cellIs" dxfId="149" priority="154" stopIfTrue="1" operator="lessThan">
      <formula>0</formula>
    </cfRule>
  </conditionalFormatting>
  <conditionalFormatting sqref="E37">
    <cfRule type="cellIs" dxfId="148" priority="153" stopIfTrue="1" operator="lessThan">
      <formula>0</formula>
    </cfRule>
  </conditionalFormatting>
  <conditionalFormatting sqref="F38">
    <cfRule type="cellIs" dxfId="147" priority="152" stopIfTrue="1" operator="lessThan">
      <formula>0</formula>
    </cfRule>
  </conditionalFormatting>
  <conditionalFormatting sqref="E38">
    <cfRule type="cellIs" dxfId="146" priority="151" stopIfTrue="1" operator="lessThan">
      <formula>0</formula>
    </cfRule>
  </conditionalFormatting>
  <conditionalFormatting sqref="F39">
    <cfRule type="cellIs" dxfId="145" priority="150" stopIfTrue="1" operator="lessThan">
      <formula>0</formula>
    </cfRule>
  </conditionalFormatting>
  <conditionalFormatting sqref="E39">
    <cfRule type="cellIs" dxfId="144" priority="149" stopIfTrue="1" operator="lessThan">
      <formula>0</formula>
    </cfRule>
  </conditionalFormatting>
  <conditionalFormatting sqref="E40">
    <cfRule type="cellIs" dxfId="143" priority="148" stopIfTrue="1" operator="lessThan">
      <formula>0</formula>
    </cfRule>
  </conditionalFormatting>
  <conditionalFormatting sqref="E41">
    <cfRule type="cellIs" dxfId="142" priority="147" stopIfTrue="1" operator="lessThan">
      <formula>0</formula>
    </cfRule>
  </conditionalFormatting>
  <conditionalFormatting sqref="E44">
    <cfRule type="cellIs" dxfId="141" priority="146" stopIfTrue="1" operator="lessThan">
      <formula>0</formula>
    </cfRule>
  </conditionalFormatting>
  <conditionalFormatting sqref="E45">
    <cfRule type="cellIs" dxfId="140" priority="145" stopIfTrue="1" operator="lessThan">
      <formula>0</formula>
    </cfRule>
  </conditionalFormatting>
  <conditionalFormatting sqref="F46">
    <cfRule type="cellIs" dxfId="139" priority="144" stopIfTrue="1" operator="lessThan">
      <formula>0</formula>
    </cfRule>
  </conditionalFormatting>
  <conditionalFormatting sqref="E46">
    <cfRule type="cellIs" dxfId="138" priority="143" stopIfTrue="1" operator="lessThan">
      <formula>0</formula>
    </cfRule>
  </conditionalFormatting>
  <conditionalFormatting sqref="E47">
    <cfRule type="cellIs" dxfId="137" priority="142" stopIfTrue="1" operator="lessThan">
      <formula>0</formula>
    </cfRule>
  </conditionalFormatting>
  <conditionalFormatting sqref="E48">
    <cfRule type="cellIs" dxfId="136" priority="141" stopIfTrue="1" operator="lessThan">
      <formula>0</formula>
    </cfRule>
  </conditionalFormatting>
  <conditionalFormatting sqref="E49">
    <cfRule type="cellIs" dxfId="135" priority="140" stopIfTrue="1" operator="lessThan">
      <formula>0</formula>
    </cfRule>
  </conditionalFormatting>
  <conditionalFormatting sqref="E50">
    <cfRule type="cellIs" dxfId="134" priority="139" stopIfTrue="1" operator="lessThan">
      <formula>0</formula>
    </cfRule>
  </conditionalFormatting>
  <conditionalFormatting sqref="E51">
    <cfRule type="cellIs" dxfId="133" priority="138" stopIfTrue="1" operator="lessThan">
      <formula>0</formula>
    </cfRule>
  </conditionalFormatting>
  <conditionalFormatting sqref="E52">
    <cfRule type="cellIs" dxfId="132" priority="137" stopIfTrue="1" operator="lessThan">
      <formula>0</formula>
    </cfRule>
  </conditionalFormatting>
  <conditionalFormatting sqref="E53">
    <cfRule type="cellIs" dxfId="131" priority="135" stopIfTrue="1" operator="lessThan">
      <formula>0</formula>
    </cfRule>
  </conditionalFormatting>
  <conditionalFormatting sqref="E54">
    <cfRule type="cellIs" dxfId="130" priority="134" stopIfTrue="1" operator="lessThan">
      <formula>0</formula>
    </cfRule>
  </conditionalFormatting>
  <conditionalFormatting sqref="E55">
    <cfRule type="cellIs" dxfId="129" priority="133" stopIfTrue="1" operator="lessThan">
      <formula>0</formula>
    </cfRule>
  </conditionalFormatting>
  <conditionalFormatting sqref="E56">
    <cfRule type="cellIs" dxfId="128" priority="132" stopIfTrue="1" operator="lessThan">
      <formula>0</formula>
    </cfRule>
  </conditionalFormatting>
  <conditionalFormatting sqref="E57">
    <cfRule type="cellIs" dxfId="127" priority="131" stopIfTrue="1" operator="lessThan">
      <formula>0</formula>
    </cfRule>
  </conditionalFormatting>
  <conditionalFormatting sqref="E58">
    <cfRule type="cellIs" dxfId="126" priority="130" stopIfTrue="1" operator="lessThan">
      <formula>0</formula>
    </cfRule>
  </conditionalFormatting>
  <conditionalFormatting sqref="E59">
    <cfRule type="cellIs" dxfId="125" priority="129" stopIfTrue="1" operator="lessThan">
      <formula>0</formula>
    </cfRule>
  </conditionalFormatting>
  <conditionalFormatting sqref="E60">
    <cfRule type="cellIs" dxfId="124" priority="128" stopIfTrue="1" operator="lessThan">
      <formula>0</formula>
    </cfRule>
  </conditionalFormatting>
  <conditionalFormatting sqref="E62">
    <cfRule type="cellIs" dxfId="123" priority="126" stopIfTrue="1" operator="lessThan">
      <formula>0</formula>
    </cfRule>
  </conditionalFormatting>
  <conditionalFormatting sqref="E61">
    <cfRule type="cellIs" dxfId="122" priority="125" stopIfTrue="1" operator="lessThan">
      <formula>0</formula>
    </cfRule>
  </conditionalFormatting>
  <conditionalFormatting sqref="E67">
    <cfRule type="cellIs" dxfId="121" priority="119" stopIfTrue="1" operator="lessThan">
      <formula>0</formula>
    </cfRule>
  </conditionalFormatting>
  <conditionalFormatting sqref="E63">
    <cfRule type="cellIs" dxfId="120" priority="123" stopIfTrue="1" operator="lessThan">
      <formula>0</formula>
    </cfRule>
  </conditionalFormatting>
  <conditionalFormatting sqref="E64">
    <cfRule type="cellIs" dxfId="119" priority="122" stopIfTrue="1" operator="lessThan">
      <formula>0</formula>
    </cfRule>
  </conditionalFormatting>
  <conditionalFormatting sqref="E65">
    <cfRule type="cellIs" dxfId="118" priority="121" stopIfTrue="1" operator="lessThan">
      <formula>0</formula>
    </cfRule>
  </conditionalFormatting>
  <conditionalFormatting sqref="E66">
    <cfRule type="cellIs" dxfId="117" priority="120" stopIfTrue="1" operator="lessThan">
      <formula>0</formula>
    </cfRule>
  </conditionalFormatting>
  <conditionalFormatting sqref="E68">
    <cfRule type="cellIs" dxfId="116" priority="118" stopIfTrue="1" operator="lessThan">
      <formula>0</formula>
    </cfRule>
  </conditionalFormatting>
  <conditionalFormatting sqref="E69">
    <cfRule type="cellIs" dxfId="115" priority="117" stopIfTrue="1" operator="lessThan">
      <formula>0</formula>
    </cfRule>
  </conditionalFormatting>
  <conditionalFormatting sqref="E70">
    <cfRule type="cellIs" dxfId="114" priority="116" stopIfTrue="1" operator="lessThan">
      <formula>0</formula>
    </cfRule>
  </conditionalFormatting>
  <conditionalFormatting sqref="E71">
    <cfRule type="cellIs" dxfId="113" priority="115" stopIfTrue="1" operator="lessThan">
      <formula>0</formula>
    </cfRule>
  </conditionalFormatting>
  <conditionalFormatting sqref="E72">
    <cfRule type="cellIs" dxfId="112" priority="114" stopIfTrue="1" operator="lessThan">
      <formula>0</formula>
    </cfRule>
  </conditionalFormatting>
  <conditionalFormatting sqref="E73">
    <cfRule type="cellIs" dxfId="111" priority="113" stopIfTrue="1" operator="lessThan">
      <formula>0</formula>
    </cfRule>
  </conditionalFormatting>
  <conditionalFormatting sqref="E75">
    <cfRule type="cellIs" dxfId="110" priority="112" stopIfTrue="1" operator="lessThan">
      <formula>0</formula>
    </cfRule>
  </conditionalFormatting>
  <conditionalFormatting sqref="E76">
    <cfRule type="cellIs" dxfId="109" priority="111" stopIfTrue="1" operator="lessThan">
      <formula>0</formula>
    </cfRule>
  </conditionalFormatting>
  <conditionalFormatting sqref="E77">
    <cfRule type="cellIs" dxfId="108" priority="110" stopIfTrue="1" operator="lessThan">
      <formula>0</formula>
    </cfRule>
  </conditionalFormatting>
  <conditionalFormatting sqref="E78">
    <cfRule type="cellIs" dxfId="107" priority="109" stopIfTrue="1" operator="lessThan">
      <formula>0</formula>
    </cfRule>
  </conditionalFormatting>
  <conditionalFormatting sqref="E79">
    <cfRule type="cellIs" dxfId="106" priority="108" stopIfTrue="1" operator="lessThan">
      <formula>0</formula>
    </cfRule>
  </conditionalFormatting>
  <conditionalFormatting sqref="E80">
    <cfRule type="cellIs" dxfId="105" priority="107" stopIfTrue="1" operator="lessThan">
      <formula>0</formula>
    </cfRule>
  </conditionalFormatting>
  <conditionalFormatting sqref="E90">
    <cfRule type="cellIs" dxfId="104" priority="96" stopIfTrue="1" operator="lessThan">
      <formula>0</formula>
    </cfRule>
  </conditionalFormatting>
  <conditionalFormatting sqref="E81">
    <cfRule type="cellIs" dxfId="103" priority="106" stopIfTrue="1" operator="lessThan">
      <formula>0</formula>
    </cfRule>
  </conditionalFormatting>
  <conditionalFormatting sqref="E82">
    <cfRule type="cellIs" dxfId="102" priority="105" stopIfTrue="1" operator="lessThan">
      <formula>0</formula>
    </cfRule>
  </conditionalFormatting>
  <conditionalFormatting sqref="E83">
    <cfRule type="cellIs" dxfId="101" priority="103" stopIfTrue="1" operator="lessThan">
      <formula>0</formula>
    </cfRule>
  </conditionalFormatting>
  <conditionalFormatting sqref="E84">
    <cfRule type="cellIs" dxfId="100" priority="102" stopIfTrue="1" operator="lessThan">
      <formula>0</formula>
    </cfRule>
  </conditionalFormatting>
  <conditionalFormatting sqref="E85">
    <cfRule type="cellIs" dxfId="99" priority="101" stopIfTrue="1" operator="lessThan">
      <formula>0</formula>
    </cfRule>
  </conditionalFormatting>
  <conditionalFormatting sqref="E86">
    <cfRule type="cellIs" dxfId="98" priority="100" stopIfTrue="1" operator="lessThan">
      <formula>0</formula>
    </cfRule>
  </conditionalFormatting>
  <conditionalFormatting sqref="E87">
    <cfRule type="cellIs" dxfId="97" priority="99" stopIfTrue="1" operator="lessThan">
      <formula>0</formula>
    </cfRule>
  </conditionalFormatting>
  <conditionalFormatting sqref="E88">
    <cfRule type="cellIs" dxfId="96" priority="98" stopIfTrue="1" operator="lessThan">
      <formula>0</formula>
    </cfRule>
  </conditionalFormatting>
  <conditionalFormatting sqref="E89">
    <cfRule type="cellIs" dxfId="95" priority="97" stopIfTrue="1" operator="lessThan">
      <formula>0</formula>
    </cfRule>
  </conditionalFormatting>
  <conditionalFormatting sqref="E91">
    <cfRule type="cellIs" dxfId="94" priority="95" stopIfTrue="1" operator="lessThan">
      <formula>0</formula>
    </cfRule>
  </conditionalFormatting>
  <conditionalFormatting sqref="E92">
    <cfRule type="cellIs" dxfId="93" priority="94" stopIfTrue="1" operator="lessThan">
      <formula>0</formula>
    </cfRule>
  </conditionalFormatting>
  <conditionalFormatting sqref="E93">
    <cfRule type="cellIs" dxfId="92" priority="93" stopIfTrue="1" operator="lessThan">
      <formula>0</formula>
    </cfRule>
  </conditionalFormatting>
  <conditionalFormatting sqref="E94">
    <cfRule type="cellIs" dxfId="91" priority="92" stopIfTrue="1" operator="lessThan">
      <formula>0</formula>
    </cfRule>
  </conditionalFormatting>
  <conditionalFormatting sqref="E96">
    <cfRule type="cellIs" dxfId="90" priority="91" stopIfTrue="1" operator="lessThan">
      <formula>0</formula>
    </cfRule>
  </conditionalFormatting>
  <conditionalFormatting sqref="E97">
    <cfRule type="cellIs" dxfId="89" priority="90" stopIfTrue="1" operator="lessThan">
      <formula>0</formula>
    </cfRule>
  </conditionalFormatting>
  <conditionalFormatting sqref="E98">
    <cfRule type="cellIs" dxfId="88" priority="89" stopIfTrue="1" operator="lessThan">
      <formula>0</formula>
    </cfRule>
  </conditionalFormatting>
  <conditionalFormatting sqref="E99">
    <cfRule type="cellIs" dxfId="87" priority="88" stopIfTrue="1" operator="lessThan">
      <formula>0</formula>
    </cfRule>
  </conditionalFormatting>
  <conditionalFormatting sqref="E100">
    <cfRule type="cellIs" dxfId="86" priority="87" stopIfTrue="1" operator="lessThan">
      <formula>0</formula>
    </cfRule>
  </conditionalFormatting>
  <conditionalFormatting sqref="E101">
    <cfRule type="cellIs" dxfId="85" priority="86" stopIfTrue="1" operator="lessThan">
      <formula>0</formula>
    </cfRule>
  </conditionalFormatting>
  <conditionalFormatting sqref="E102">
    <cfRule type="cellIs" dxfId="84" priority="85" stopIfTrue="1" operator="lessThan">
      <formula>0</formula>
    </cfRule>
  </conditionalFormatting>
  <conditionalFormatting sqref="E103">
    <cfRule type="cellIs" dxfId="83" priority="84" stopIfTrue="1" operator="lessThan">
      <formula>0</formula>
    </cfRule>
  </conditionalFormatting>
  <conditionalFormatting sqref="E105">
    <cfRule type="cellIs" dxfId="82" priority="83" stopIfTrue="1" operator="lessThan">
      <formula>0</formula>
    </cfRule>
  </conditionalFormatting>
  <conditionalFormatting sqref="E106">
    <cfRule type="cellIs" dxfId="81" priority="82" stopIfTrue="1" operator="lessThan">
      <formula>0</formula>
    </cfRule>
  </conditionalFormatting>
  <conditionalFormatting sqref="E107">
    <cfRule type="cellIs" dxfId="80" priority="81" stopIfTrue="1" operator="lessThan">
      <formula>0</formula>
    </cfRule>
  </conditionalFormatting>
  <conditionalFormatting sqref="E108">
    <cfRule type="cellIs" dxfId="79" priority="80" stopIfTrue="1" operator="lessThan">
      <formula>0</formula>
    </cfRule>
  </conditionalFormatting>
  <conditionalFormatting sqref="E109">
    <cfRule type="cellIs" dxfId="78" priority="79" stopIfTrue="1" operator="lessThan">
      <formula>0</formula>
    </cfRule>
  </conditionalFormatting>
  <conditionalFormatting sqref="E110">
    <cfRule type="cellIs" dxfId="77" priority="78" stopIfTrue="1" operator="lessThan">
      <formula>0</formula>
    </cfRule>
  </conditionalFormatting>
  <conditionalFormatting sqref="C111:D111">
    <cfRule type="cellIs" dxfId="76" priority="77" stopIfTrue="1" operator="lessThan">
      <formula>0</formula>
    </cfRule>
  </conditionalFormatting>
  <conditionalFormatting sqref="E111">
    <cfRule type="cellIs" dxfId="75" priority="76" stopIfTrue="1" operator="lessThan">
      <formula>0</formula>
    </cfRule>
  </conditionalFormatting>
  <conditionalFormatting sqref="E112">
    <cfRule type="cellIs" dxfId="74" priority="75" stopIfTrue="1" operator="lessThan">
      <formula>0</formula>
    </cfRule>
  </conditionalFormatting>
  <conditionalFormatting sqref="E113">
    <cfRule type="cellIs" dxfId="73" priority="74" stopIfTrue="1" operator="lessThan">
      <formula>0</formula>
    </cfRule>
  </conditionalFormatting>
  <conditionalFormatting sqref="E114">
    <cfRule type="cellIs" dxfId="72" priority="72" stopIfTrue="1" operator="lessThan">
      <formula>0</formula>
    </cfRule>
  </conditionalFormatting>
  <conditionalFormatting sqref="E115">
    <cfRule type="cellIs" dxfId="71" priority="71" stopIfTrue="1" operator="lessThan">
      <formula>0</formula>
    </cfRule>
  </conditionalFormatting>
  <conditionalFormatting sqref="E116">
    <cfRule type="cellIs" dxfId="70" priority="70" stopIfTrue="1" operator="lessThan">
      <formula>0</formula>
    </cfRule>
  </conditionalFormatting>
  <conditionalFormatting sqref="E117">
    <cfRule type="cellIs" dxfId="69" priority="69" stopIfTrue="1" operator="lessThan">
      <formula>0</formula>
    </cfRule>
  </conditionalFormatting>
  <conditionalFormatting sqref="E118">
    <cfRule type="cellIs" dxfId="68" priority="68" stopIfTrue="1" operator="lessThan">
      <formula>0</formula>
    </cfRule>
  </conditionalFormatting>
  <conditionalFormatting sqref="C119:D119">
    <cfRule type="cellIs" dxfId="67" priority="67" stopIfTrue="1" operator="lessThan">
      <formula>0</formula>
    </cfRule>
  </conditionalFormatting>
  <conditionalFormatting sqref="E119">
    <cfRule type="cellIs" dxfId="66" priority="66" stopIfTrue="1" operator="lessThan">
      <formula>0</formula>
    </cfRule>
  </conditionalFormatting>
  <conditionalFormatting sqref="E120">
    <cfRule type="cellIs" dxfId="65" priority="65" stopIfTrue="1" operator="lessThan">
      <formula>0</formula>
    </cfRule>
  </conditionalFormatting>
  <conditionalFormatting sqref="E122">
    <cfRule type="cellIs" dxfId="64" priority="64" stopIfTrue="1" operator="lessThan">
      <formula>0</formula>
    </cfRule>
  </conditionalFormatting>
  <conditionalFormatting sqref="B122">
    <cfRule type="cellIs" dxfId="63" priority="63" stopIfTrue="1" operator="lessThan">
      <formula>0</formula>
    </cfRule>
  </conditionalFormatting>
  <conditionalFormatting sqref="B123">
    <cfRule type="cellIs" dxfId="62" priority="62" stopIfTrue="1" operator="lessThan">
      <formula>0</formula>
    </cfRule>
  </conditionalFormatting>
  <conditionalFormatting sqref="E123">
    <cfRule type="cellIs" dxfId="61" priority="61" stopIfTrue="1" operator="lessThan">
      <formula>0</formula>
    </cfRule>
  </conditionalFormatting>
  <conditionalFormatting sqref="E124">
    <cfRule type="cellIs" dxfId="60" priority="60" stopIfTrue="1" operator="lessThan">
      <formula>0</formula>
    </cfRule>
  </conditionalFormatting>
  <conditionalFormatting sqref="E125">
    <cfRule type="cellIs" dxfId="59" priority="59" stopIfTrue="1" operator="lessThan">
      <formula>0</formula>
    </cfRule>
  </conditionalFormatting>
  <conditionalFormatting sqref="B124">
    <cfRule type="cellIs" dxfId="58" priority="58" stopIfTrue="1" operator="lessThan">
      <formula>0</formula>
    </cfRule>
  </conditionalFormatting>
  <conditionalFormatting sqref="B125">
    <cfRule type="cellIs" dxfId="57" priority="57" stopIfTrue="1" operator="lessThan">
      <formula>0</formula>
    </cfRule>
  </conditionalFormatting>
  <conditionalFormatting sqref="B126">
    <cfRule type="cellIs" dxfId="56" priority="56" stopIfTrue="1" operator="lessThan">
      <formula>0</formula>
    </cfRule>
  </conditionalFormatting>
  <conditionalFormatting sqref="E127">
    <cfRule type="cellIs" dxfId="55" priority="55" stopIfTrue="1" operator="lessThan">
      <formula>0</formula>
    </cfRule>
  </conditionalFormatting>
  <conditionalFormatting sqref="B128:D128">
    <cfRule type="cellIs" dxfId="54" priority="54" stopIfTrue="1" operator="lessThan">
      <formula>0</formula>
    </cfRule>
  </conditionalFormatting>
  <conditionalFormatting sqref="E128">
    <cfRule type="cellIs" dxfId="53" priority="53" stopIfTrue="1" operator="lessThan">
      <formula>0</formula>
    </cfRule>
  </conditionalFormatting>
  <conditionalFormatting sqref="E129">
    <cfRule type="cellIs" dxfId="52" priority="52" stopIfTrue="1" operator="lessThan">
      <formula>0</formula>
    </cfRule>
  </conditionalFormatting>
  <conditionalFormatting sqref="E130">
    <cfRule type="cellIs" dxfId="51" priority="51" stopIfTrue="1" operator="lessThan">
      <formula>0</formula>
    </cfRule>
  </conditionalFormatting>
  <conditionalFormatting sqref="B130">
    <cfRule type="cellIs" dxfId="50" priority="50" stopIfTrue="1" operator="lessThan">
      <formula>0</formula>
    </cfRule>
  </conditionalFormatting>
  <conditionalFormatting sqref="C131">
    <cfRule type="cellIs" dxfId="49" priority="49" stopIfTrue="1" operator="lessThan">
      <formula>0</formula>
    </cfRule>
  </conditionalFormatting>
  <conditionalFormatting sqref="E133">
    <cfRule type="cellIs" dxfId="48" priority="48" stopIfTrue="1" operator="lessThan">
      <formula>0</formula>
    </cfRule>
  </conditionalFormatting>
  <conditionalFormatting sqref="E134">
    <cfRule type="cellIs" dxfId="47" priority="47" stopIfTrue="1" operator="lessThan">
      <formula>0</formula>
    </cfRule>
  </conditionalFormatting>
  <conditionalFormatting sqref="B134:C134">
    <cfRule type="cellIs" dxfId="46" priority="46" stopIfTrue="1" operator="lessThan">
      <formula>0</formula>
    </cfRule>
  </conditionalFormatting>
  <conditionalFormatting sqref="E135">
    <cfRule type="cellIs" dxfId="45" priority="45" stopIfTrue="1" operator="lessThan">
      <formula>0</formula>
    </cfRule>
  </conditionalFormatting>
  <conditionalFormatting sqref="B135">
    <cfRule type="cellIs" dxfId="44" priority="44" stopIfTrue="1" operator="lessThan">
      <formula>0</formula>
    </cfRule>
  </conditionalFormatting>
  <conditionalFormatting sqref="E136">
    <cfRule type="cellIs" dxfId="43" priority="43" stopIfTrue="1" operator="lessThan">
      <formula>0</formula>
    </cfRule>
  </conditionalFormatting>
  <conditionalFormatting sqref="E137">
    <cfRule type="cellIs" dxfId="42" priority="42" stopIfTrue="1" operator="lessThan">
      <formula>0</formula>
    </cfRule>
  </conditionalFormatting>
  <conditionalFormatting sqref="B136">
    <cfRule type="cellIs" dxfId="41" priority="41" stopIfTrue="1" operator="lessThan">
      <formula>0</formula>
    </cfRule>
  </conditionalFormatting>
  <conditionalFormatting sqref="B137">
    <cfRule type="cellIs" dxfId="40" priority="39" stopIfTrue="1" operator="lessThan">
      <formula>0</formula>
    </cfRule>
  </conditionalFormatting>
  <conditionalFormatting sqref="E139">
    <cfRule type="cellIs" dxfId="39" priority="38" stopIfTrue="1" operator="lessThan">
      <formula>0</formula>
    </cfRule>
  </conditionalFormatting>
  <conditionalFormatting sqref="F140">
    <cfRule type="cellIs" dxfId="38" priority="37" stopIfTrue="1" operator="lessThan">
      <formula>0</formula>
    </cfRule>
  </conditionalFormatting>
  <conditionalFormatting sqref="E140">
    <cfRule type="cellIs" dxfId="37" priority="36" stopIfTrue="1" operator="lessThan">
      <formula>0</formula>
    </cfRule>
  </conditionalFormatting>
  <conditionalFormatting sqref="F141">
    <cfRule type="cellIs" dxfId="36" priority="35" stopIfTrue="1" operator="lessThan">
      <formula>0</formula>
    </cfRule>
  </conditionalFormatting>
  <conditionalFormatting sqref="E141">
    <cfRule type="cellIs" dxfId="35" priority="34" stopIfTrue="1" operator="lessThan">
      <formula>0</formula>
    </cfRule>
  </conditionalFormatting>
  <conditionalFormatting sqref="F142">
    <cfRule type="cellIs" dxfId="34" priority="33" stopIfTrue="1" operator="lessThan">
      <formula>0</formula>
    </cfRule>
  </conditionalFormatting>
  <conditionalFormatting sqref="E142">
    <cfRule type="cellIs" dxfId="33" priority="32" stopIfTrue="1" operator="lessThan">
      <formula>0</formula>
    </cfRule>
  </conditionalFormatting>
  <conditionalFormatting sqref="F143">
    <cfRule type="cellIs" dxfId="32" priority="31" stopIfTrue="1" operator="lessThan">
      <formula>0</formula>
    </cfRule>
  </conditionalFormatting>
  <conditionalFormatting sqref="E143">
    <cfRule type="cellIs" dxfId="31" priority="30" stopIfTrue="1" operator="lessThan">
      <formula>0</formula>
    </cfRule>
  </conditionalFormatting>
  <conditionalFormatting sqref="C145:E145">
    <cfRule type="cellIs" dxfId="30" priority="27" stopIfTrue="1" operator="lessThan">
      <formula>0</formula>
    </cfRule>
  </conditionalFormatting>
  <conditionalFormatting sqref="C146:E146">
    <cfRule type="cellIs" dxfId="29" priority="26" stopIfTrue="1" operator="lessThan">
      <formula>0</formula>
    </cfRule>
  </conditionalFormatting>
  <conditionalFormatting sqref="C148:E148">
    <cfRule type="cellIs" dxfId="28" priority="25" stopIfTrue="1" operator="lessThan">
      <formula>0</formula>
    </cfRule>
  </conditionalFormatting>
  <conditionalFormatting sqref="E151">
    <cfRule type="cellIs" dxfId="27" priority="24" stopIfTrue="1" operator="lessThan">
      <formula>0</formula>
    </cfRule>
  </conditionalFormatting>
  <conditionalFormatting sqref="C151">
    <cfRule type="cellIs" dxfId="26" priority="23" stopIfTrue="1" operator="lessThan">
      <formula>0</formula>
    </cfRule>
  </conditionalFormatting>
  <conditionalFormatting sqref="B151">
    <cfRule type="cellIs" dxfId="25" priority="22" stopIfTrue="1" operator="lessThan">
      <formula>0</formula>
    </cfRule>
  </conditionalFormatting>
  <conditionalFormatting sqref="E152">
    <cfRule type="cellIs" dxfId="24" priority="21" stopIfTrue="1" operator="lessThan">
      <formula>0</formula>
    </cfRule>
  </conditionalFormatting>
  <conditionalFormatting sqref="E154">
    <cfRule type="cellIs" dxfId="23" priority="20" stopIfTrue="1" operator="lessThan">
      <formula>0</formula>
    </cfRule>
  </conditionalFormatting>
  <conditionalFormatting sqref="B155:D155">
    <cfRule type="cellIs" dxfId="22" priority="19" stopIfTrue="1" operator="lessThan">
      <formula>0</formula>
    </cfRule>
  </conditionalFormatting>
  <conditionalFormatting sqref="E155">
    <cfRule type="cellIs" dxfId="21" priority="17" stopIfTrue="1" operator="lessThan">
      <formula>0</formula>
    </cfRule>
  </conditionalFormatting>
  <conditionalFormatting sqref="B156:D156">
    <cfRule type="cellIs" dxfId="20" priority="16" stopIfTrue="1" operator="lessThan">
      <formula>0</formula>
    </cfRule>
  </conditionalFormatting>
  <conditionalFormatting sqref="E156">
    <cfRule type="cellIs" dxfId="19" priority="15" stopIfTrue="1" operator="lessThan">
      <formula>0</formula>
    </cfRule>
  </conditionalFormatting>
  <conditionalFormatting sqref="C157:E157">
    <cfRule type="cellIs" dxfId="18" priority="14" stopIfTrue="1" operator="lessThan">
      <formula>0</formula>
    </cfRule>
  </conditionalFormatting>
  <conditionalFormatting sqref="B157">
    <cfRule type="cellIs" dxfId="17" priority="13" stopIfTrue="1" operator="lessThan">
      <formula>0</formula>
    </cfRule>
  </conditionalFormatting>
  <conditionalFormatting sqref="B158:D158">
    <cfRule type="cellIs" dxfId="16" priority="12" stopIfTrue="1" operator="lessThan">
      <formula>0</formula>
    </cfRule>
  </conditionalFormatting>
  <conditionalFormatting sqref="E158">
    <cfRule type="cellIs" dxfId="15" priority="11" stopIfTrue="1" operator="lessThan">
      <formula>0</formula>
    </cfRule>
  </conditionalFormatting>
  <conditionalFormatting sqref="E159">
    <cfRule type="cellIs" dxfId="14" priority="10" stopIfTrue="1" operator="lessThan">
      <formula>0</formula>
    </cfRule>
  </conditionalFormatting>
  <conditionalFormatting sqref="B159">
    <cfRule type="cellIs" dxfId="13" priority="8" stopIfTrue="1" operator="lessThan">
      <formula>0</formula>
    </cfRule>
  </conditionalFormatting>
  <conditionalFormatting sqref="B160:D160">
    <cfRule type="cellIs" dxfId="12" priority="7" stopIfTrue="1" operator="lessThan">
      <formula>0</formula>
    </cfRule>
  </conditionalFormatting>
  <conditionalFormatting sqref="E160">
    <cfRule type="cellIs" dxfId="11" priority="6" stopIfTrue="1" operator="lessThan">
      <formula>0</formula>
    </cfRule>
  </conditionalFormatting>
  <conditionalFormatting sqref="D161:E161">
    <cfRule type="cellIs" dxfId="10" priority="5" stopIfTrue="1" operator="lessThan">
      <formula>0</formula>
    </cfRule>
  </conditionalFormatting>
  <conditionalFormatting sqref="B161:C161">
    <cfRule type="cellIs" dxfId="9" priority="4" stopIfTrue="1" operator="lessThan">
      <formula>0</formula>
    </cfRule>
  </conditionalFormatting>
  <conditionalFormatting sqref="B162">
    <cfRule type="cellIs" dxfId="8" priority="3" stopIfTrue="1" operator="lessThan">
      <formula>0</formula>
    </cfRule>
  </conditionalFormatting>
  <conditionalFormatting sqref="B163">
    <cfRule type="cellIs" dxfId="7" priority="2" stopIfTrue="1" operator="lessThan">
      <formula>0</formula>
    </cfRule>
  </conditionalFormatting>
  <conditionalFormatting sqref="E163">
    <cfRule type="cellIs" dxfId="6" priority="1" stopIfTrue="1" operator="lessThan">
      <formula>0</formula>
    </cfRule>
  </conditionalFormatting>
  <dataValidations count="3">
    <dataValidation type="list" allowBlank="1" showInputMessage="1" showErrorMessage="1" sqref="E115:E120 E3:E7 E9:E42 E44:E73 E75:E86 E90:E94 E96:E105 E107:E111 E122:E130 E132:E138 E144:E169">
      <formula1>$M$1:$M$19</formula1>
    </dataValidation>
    <dataValidation type="list" allowBlank="1" showInputMessage="1" showErrorMessage="1" sqref="E87:E89 E106 E112:E113 E139:E143">
      <formula1>$M$1:$M$18</formula1>
    </dataValidation>
    <dataValidation type="list" allowBlank="1" showInputMessage="1" showErrorMessage="1" sqref="E114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85"/>
  <sheetViews>
    <sheetView showGridLines="0" zoomScale="80" zoomScaleNormal="80" workbookViewId="0"/>
  </sheetViews>
  <sheetFormatPr baseColWidth="10" defaultColWidth="10.85546875" defaultRowHeight="15" customHeight="1" x14ac:dyDescent="0.25"/>
  <cols>
    <col min="1" max="1" width="10.85546875" style="39" customWidth="1"/>
    <col min="2" max="2" width="25.140625" style="39" customWidth="1"/>
    <col min="3" max="3" width="22" style="39" customWidth="1"/>
    <col min="4" max="4" width="18.140625" style="39" customWidth="1"/>
    <col min="5" max="5" width="32.42578125" style="39" customWidth="1"/>
    <col min="6" max="6" width="16" style="39" customWidth="1"/>
    <col min="7" max="7" width="32" style="39" customWidth="1"/>
    <col min="8" max="8" width="11" style="67" bestFit="1" customWidth="1"/>
    <col min="9" max="9" width="20.570312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28515625" style="39" customWidth="1"/>
    <col min="40" max="40" width="15.425781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28515625" style="39" customWidth="1"/>
    <col min="48" max="48" width="30.7109375" style="39" customWidth="1"/>
    <col min="49" max="49" width="37" style="39" customWidth="1"/>
    <col min="50" max="50" width="37.7109375" style="39" customWidth="1"/>
    <col min="51" max="51" width="8.85546875" style="39" customWidth="1"/>
    <col min="52" max="52" width="24.85546875" style="39" customWidth="1"/>
    <col min="53" max="53" width="6.28515625" style="39" customWidth="1"/>
    <col min="54" max="54" width="12" style="39" customWidth="1"/>
    <col min="55" max="55" width="6.28515625" style="39" customWidth="1"/>
    <col min="56" max="56" width="12" style="39" customWidth="1"/>
    <col min="57" max="57" width="6.85546875" style="39" customWidth="1"/>
    <col min="58" max="58" width="13" style="39" customWidth="1"/>
    <col min="59" max="59" width="9.85546875" style="39" customWidth="1"/>
    <col min="60" max="60" width="15.5703125" style="39" customWidth="1"/>
    <col min="61" max="61" width="8.140625" style="39" customWidth="1"/>
    <col min="62" max="62" width="14.28515625" style="39" customWidth="1"/>
    <col min="63" max="63" width="30.7109375" style="39" customWidth="1"/>
    <col min="64" max="64" width="37" style="39" customWidth="1"/>
    <col min="65" max="256" width="10.85546875" style="39" customWidth="1"/>
  </cols>
  <sheetData>
    <row r="1" spans="1:64" ht="15" customHeight="1" x14ac:dyDescent="0.25">
      <c r="A1" s="91"/>
      <c r="B1" s="91"/>
      <c r="C1" s="91"/>
      <c r="D1" s="91"/>
      <c r="E1" s="91"/>
      <c r="F1" s="49"/>
    </row>
    <row r="2" spans="1:64" ht="15" customHeight="1" thickBot="1" x14ac:dyDescent="0.3">
      <c r="A2" s="91"/>
      <c r="B2" s="68" t="s">
        <v>1</v>
      </c>
      <c r="C2"/>
      <c r="D2"/>
      <c r="E2"/>
      <c r="F2"/>
      <c r="G2"/>
    </row>
    <row r="3" spans="1:64" ht="15" customHeight="1" x14ac:dyDescent="0.25">
      <c r="A3" s="91"/>
      <c r="B3" s="92" t="s">
        <v>225</v>
      </c>
      <c r="C3" s="69" t="s">
        <v>226</v>
      </c>
      <c r="D3" s="69" t="s">
        <v>227</v>
      </c>
      <c r="E3" s="69" t="s">
        <v>228</v>
      </c>
      <c r="F3" s="69" t="s">
        <v>229</v>
      </c>
      <c r="G3" s="78" t="s">
        <v>230</v>
      </c>
      <c r="H3" s="73" t="s">
        <v>234</v>
      </c>
      <c r="I3" s="74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25">
      <c r="A4" s="91"/>
      <c r="B4" s="93" t="s">
        <v>27</v>
      </c>
      <c r="C4" s="70">
        <v>276</v>
      </c>
      <c r="D4" s="70">
        <v>1544.25</v>
      </c>
      <c r="E4" s="70"/>
      <c r="F4" s="70">
        <v>30</v>
      </c>
      <c r="G4" s="79"/>
      <c r="H4" s="75">
        <f t="shared" ref="H4:H10" si="0">SUM(C4:G4)</f>
        <v>1850.25</v>
      </c>
      <c r="I4" s="76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25">
      <c r="A5" s="91"/>
      <c r="B5" s="94" t="s">
        <v>22</v>
      </c>
      <c r="C5" s="71"/>
      <c r="D5" s="71">
        <v>1228.46</v>
      </c>
      <c r="E5" s="71"/>
      <c r="F5" s="71"/>
      <c r="G5" s="80"/>
      <c r="H5" s="75">
        <f t="shared" si="0"/>
        <v>1228.46</v>
      </c>
      <c r="I5" s="76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25">
      <c r="A6" s="91"/>
      <c r="B6" s="94" t="s">
        <v>14</v>
      </c>
      <c r="C6" s="71">
        <v>13.3</v>
      </c>
      <c r="D6" s="71">
        <v>305</v>
      </c>
      <c r="E6" s="71"/>
      <c r="F6" s="71"/>
      <c r="G6" s="80"/>
      <c r="H6" s="75">
        <f t="shared" si="0"/>
        <v>318.3</v>
      </c>
      <c r="I6" s="76" t="s">
        <v>14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25">
      <c r="A7" s="91"/>
      <c r="B7" s="94" t="s">
        <v>13</v>
      </c>
      <c r="C7" s="71">
        <v>1172.54</v>
      </c>
      <c r="D7" s="71">
        <v>2500</v>
      </c>
      <c r="E7" s="71"/>
      <c r="F7" s="71">
        <v>450</v>
      </c>
      <c r="G7" s="80"/>
      <c r="H7" s="75">
        <f t="shared" si="0"/>
        <v>4122.54</v>
      </c>
      <c r="I7" s="76" t="s">
        <v>13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25">
      <c r="A8" s="91"/>
      <c r="B8" s="94" t="s">
        <v>0</v>
      </c>
      <c r="C8" s="71">
        <v>5684.130000000001</v>
      </c>
      <c r="D8" s="71"/>
      <c r="E8" s="71"/>
      <c r="F8" s="71"/>
      <c r="G8" s="80"/>
      <c r="H8" s="75">
        <f t="shared" si="0"/>
        <v>5684.130000000001</v>
      </c>
      <c r="I8" s="76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25">
      <c r="A9" s="91"/>
      <c r="B9" s="94" t="s">
        <v>19</v>
      </c>
      <c r="C9" s="71">
        <v>840</v>
      </c>
      <c r="D9" s="71">
        <v>100</v>
      </c>
      <c r="E9" s="71"/>
      <c r="F9" s="71"/>
      <c r="G9" s="80"/>
      <c r="H9" s="75">
        <f t="shared" si="0"/>
        <v>940</v>
      </c>
      <c r="I9" s="76" t="s">
        <v>19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25">
      <c r="A10" s="91"/>
      <c r="B10" s="94" t="s">
        <v>123</v>
      </c>
      <c r="C10" s="71">
        <v>4099.8</v>
      </c>
      <c r="D10" s="71"/>
      <c r="E10" s="71"/>
      <c r="F10" s="71"/>
      <c r="G10" s="80"/>
      <c r="H10" s="75">
        <f t="shared" si="0"/>
        <v>4099.8</v>
      </c>
      <c r="I10" s="76" t="s">
        <v>123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">
      <c r="A11" s="49"/>
      <c r="B11" s="94" t="s">
        <v>25</v>
      </c>
      <c r="C11" s="71"/>
      <c r="D11" s="71"/>
      <c r="E11" s="71"/>
      <c r="F11" s="71"/>
      <c r="G11" s="80">
        <v>7.0000000000000007E-2</v>
      </c>
      <c r="H11" s="88">
        <f>SUM(C11:G11)</f>
        <v>7.0000000000000007E-2</v>
      </c>
      <c r="I11" s="86" t="s">
        <v>25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thickBot="1" x14ac:dyDescent="0.3">
      <c r="A12" s="49"/>
      <c r="B12" s="95" t="s">
        <v>231</v>
      </c>
      <c r="C12" s="72">
        <v>12085.77</v>
      </c>
      <c r="D12" s="72">
        <v>5677.71</v>
      </c>
      <c r="E12" s="72"/>
      <c r="F12" s="72">
        <v>480</v>
      </c>
      <c r="G12" s="81">
        <v>7.0000000000000007E-2</v>
      </c>
      <c r="H12" s="89">
        <f>SUM(C12:G12)</f>
        <v>18243.55</v>
      </c>
      <c r="I12" s="90" t="s">
        <v>232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25">
      <c r="A13" s="49"/>
      <c r="B13"/>
      <c r="C13"/>
      <c r="D13"/>
      <c r="E13"/>
      <c r="F13"/>
      <c r="G13"/>
      <c r="I13" s="87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25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x14ac:dyDescent="0.25">
      <c r="A15" s="49"/>
      <c r="B15"/>
      <c r="C15"/>
      <c r="D15"/>
      <c r="E15"/>
      <c r="F15"/>
      <c r="G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</row>
    <row r="16" spans="1:64" ht="15" customHeight="1" x14ac:dyDescent="0.25">
      <c r="A16" s="49"/>
      <c r="B16"/>
      <c r="C16"/>
      <c r="D16"/>
      <c r="E16"/>
      <c r="F16"/>
      <c r="G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</row>
    <row r="17" spans="1:64" ht="15" customHeight="1" x14ac:dyDescent="0.25">
      <c r="A17" s="49"/>
      <c r="B17"/>
      <c r="C17"/>
      <c r="D17"/>
      <c r="E17"/>
      <c r="F17"/>
      <c r="G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</row>
    <row r="18" spans="1:64" ht="15" customHeight="1" thickBot="1" x14ac:dyDescent="0.3">
      <c r="A18" s="49"/>
      <c r="B18" s="68" t="s">
        <v>2</v>
      </c>
      <c r="C18"/>
      <c r="D18"/>
      <c r="E18"/>
      <c r="F18"/>
    </row>
    <row r="19" spans="1:64" ht="15" customHeight="1" x14ac:dyDescent="0.25">
      <c r="A19" s="49"/>
      <c r="B19" s="92" t="s">
        <v>225</v>
      </c>
      <c r="C19" s="69" t="s">
        <v>226</v>
      </c>
      <c r="D19" s="69" t="s">
        <v>227</v>
      </c>
      <c r="E19" s="69" t="s">
        <v>228</v>
      </c>
      <c r="F19" s="69" t="s">
        <v>229</v>
      </c>
      <c r="G19" s="78" t="s">
        <v>230</v>
      </c>
      <c r="H19" s="73" t="s">
        <v>234</v>
      </c>
      <c r="I19" s="77"/>
    </row>
    <row r="20" spans="1:64" ht="15" customHeight="1" x14ac:dyDescent="0.25">
      <c r="A20" s="49"/>
      <c r="B20" s="93" t="s">
        <v>15</v>
      </c>
      <c r="C20" s="70">
        <v>-68.569999999999993</v>
      </c>
      <c r="D20" s="70"/>
      <c r="E20" s="70"/>
      <c r="F20" s="70"/>
      <c r="G20" s="79"/>
      <c r="H20" s="75">
        <f t="shared" ref="H20:H29" si="1">SUM(C20:G20)</f>
        <v>-68.569999999999993</v>
      </c>
      <c r="I20" s="76" t="s">
        <v>15</v>
      </c>
    </row>
    <row r="21" spans="1:64" ht="15" customHeight="1" x14ac:dyDescent="0.25">
      <c r="A21" s="49"/>
      <c r="B21" s="94" t="s">
        <v>23</v>
      </c>
      <c r="C21" s="71">
        <v>-481.97</v>
      </c>
      <c r="D21" s="71">
        <v>-67.75</v>
      </c>
      <c r="E21" s="71"/>
      <c r="F21" s="71"/>
      <c r="G21" s="80"/>
      <c r="H21" s="75">
        <f t="shared" si="1"/>
        <v>-549.72</v>
      </c>
      <c r="I21" s="76" t="s">
        <v>23</v>
      </c>
    </row>
    <row r="22" spans="1:64" ht="15" customHeight="1" x14ac:dyDescent="0.25">
      <c r="A22" s="49"/>
      <c r="B22" s="94" t="s">
        <v>21</v>
      </c>
      <c r="C22" s="71"/>
      <c r="D22" s="71">
        <v>-144</v>
      </c>
      <c r="E22" s="71"/>
      <c r="F22" s="71"/>
      <c r="G22" s="80"/>
      <c r="H22" s="75">
        <f t="shared" si="1"/>
        <v>-144</v>
      </c>
      <c r="I22" s="76" t="s">
        <v>21</v>
      </c>
    </row>
    <row r="23" spans="1:64" ht="15" customHeight="1" x14ac:dyDescent="0.25">
      <c r="A23" s="49"/>
      <c r="B23" s="94" t="s">
        <v>22</v>
      </c>
      <c r="C23" s="71">
        <v>-155.25</v>
      </c>
      <c r="D23" s="71">
        <v>-3164.71</v>
      </c>
      <c r="E23" s="71"/>
      <c r="F23" s="71">
        <v>-164.21</v>
      </c>
      <c r="G23" s="80"/>
      <c r="H23" s="75">
        <f t="shared" si="1"/>
        <v>-3484.17</v>
      </c>
      <c r="I23" s="76" t="s">
        <v>22</v>
      </c>
    </row>
    <row r="24" spans="1:64" ht="15" customHeight="1" x14ac:dyDescent="0.25">
      <c r="A24" s="49"/>
      <c r="B24" s="94" t="s">
        <v>14</v>
      </c>
      <c r="C24" s="71">
        <v>-572.25</v>
      </c>
      <c r="D24" s="71">
        <v>-267.2</v>
      </c>
      <c r="E24" s="71"/>
      <c r="F24" s="71"/>
      <c r="G24" s="80">
        <v>-0.02</v>
      </c>
      <c r="H24" s="75">
        <f t="shared" si="1"/>
        <v>-839.47</v>
      </c>
      <c r="I24" s="76" t="s">
        <v>14</v>
      </c>
    </row>
    <row r="25" spans="1:64" ht="15" customHeight="1" x14ac:dyDescent="0.25">
      <c r="A25" s="49"/>
      <c r="B25" s="94" t="s">
        <v>183</v>
      </c>
      <c r="C25" s="71">
        <v>-300</v>
      </c>
      <c r="D25" s="71">
        <v>-250</v>
      </c>
      <c r="E25" s="71"/>
      <c r="F25" s="71"/>
      <c r="G25" s="80"/>
      <c r="H25" s="75">
        <f t="shared" si="1"/>
        <v>-550</v>
      </c>
      <c r="I25" s="76" t="s">
        <v>13</v>
      </c>
    </row>
    <row r="26" spans="1:64" ht="15" customHeight="1" x14ac:dyDescent="0.25">
      <c r="A26" s="49"/>
      <c r="B26" s="94" t="s">
        <v>0</v>
      </c>
      <c r="C26" s="71">
        <v>-1654.16</v>
      </c>
      <c r="D26" s="71">
        <v>-1015.2800000000001</v>
      </c>
      <c r="E26" s="71"/>
      <c r="F26" s="71"/>
      <c r="G26" s="80"/>
      <c r="H26" s="75">
        <f t="shared" si="1"/>
        <v>-2669.44</v>
      </c>
      <c r="I26" s="76" t="s">
        <v>0</v>
      </c>
    </row>
    <row r="27" spans="1:64" ht="15" customHeight="1" x14ac:dyDescent="0.25">
      <c r="A27" s="49"/>
      <c r="B27" s="94" t="s">
        <v>19</v>
      </c>
      <c r="C27" s="71">
        <v>-786.21</v>
      </c>
      <c r="D27" s="71">
        <v>-1241.58</v>
      </c>
      <c r="E27" s="71"/>
      <c r="F27" s="71"/>
      <c r="G27" s="80"/>
      <c r="H27" s="75">
        <f t="shared" si="1"/>
        <v>-2027.79</v>
      </c>
      <c r="I27" s="76" t="s">
        <v>19</v>
      </c>
    </row>
    <row r="28" spans="1:64" ht="15" customHeight="1" thickBot="1" x14ac:dyDescent="0.3">
      <c r="A28" s="49"/>
      <c r="B28" s="94" t="s">
        <v>123</v>
      </c>
      <c r="C28" s="71">
        <v>-5533.93</v>
      </c>
      <c r="D28" s="71">
        <v>-1508.6599999999999</v>
      </c>
      <c r="E28" s="71"/>
      <c r="F28" s="71"/>
      <c r="G28" s="80"/>
      <c r="H28" s="88">
        <f t="shared" si="1"/>
        <v>-7042.59</v>
      </c>
      <c r="I28" s="86" t="s">
        <v>123</v>
      </c>
    </row>
    <row r="29" spans="1:64" ht="15" customHeight="1" thickBot="1" x14ac:dyDescent="0.3">
      <c r="A29" s="49"/>
      <c r="B29" s="95" t="s">
        <v>231</v>
      </c>
      <c r="C29" s="72">
        <v>-9552.34</v>
      </c>
      <c r="D29" s="72">
        <v>-7659.1799999999994</v>
      </c>
      <c r="E29" s="72"/>
      <c r="F29" s="72">
        <v>-164.21</v>
      </c>
      <c r="G29" s="81">
        <v>-0.02</v>
      </c>
      <c r="H29" s="89">
        <f>SUM(C29:G29)</f>
        <v>-17375.75</v>
      </c>
      <c r="I29" s="90" t="s">
        <v>233</v>
      </c>
    </row>
    <row r="30" spans="1:64" ht="15" customHeight="1" x14ac:dyDescent="0.25">
      <c r="B30"/>
      <c r="C30"/>
      <c r="D30"/>
      <c r="E30"/>
      <c r="F30"/>
      <c r="G30"/>
      <c r="I30" s="87"/>
    </row>
    <row r="31" spans="1:64" ht="15" customHeight="1" x14ac:dyDescent="0.25">
      <c r="B31"/>
      <c r="C31"/>
      <c r="D31"/>
      <c r="E31"/>
      <c r="F31"/>
      <c r="G31"/>
      <c r="I31" s="87"/>
    </row>
    <row r="32" spans="1:64" ht="15" customHeight="1" x14ac:dyDescent="0.25">
      <c r="B32"/>
      <c r="C32"/>
      <c r="D32"/>
      <c r="E32"/>
      <c r="F32"/>
    </row>
    <row r="33" spans="2:6" ht="15" customHeight="1" x14ac:dyDescent="0.25">
      <c r="B33"/>
      <c r="C33"/>
      <c r="D33"/>
      <c r="E33"/>
      <c r="F33"/>
    </row>
    <row r="34" spans="2:6" ht="15" customHeight="1" x14ac:dyDescent="0.25">
      <c r="B34"/>
      <c r="C34"/>
      <c r="D34"/>
      <c r="E34"/>
      <c r="F34"/>
    </row>
    <row r="35" spans="2:6" ht="15" customHeight="1" x14ac:dyDescent="0.25">
      <c r="B35"/>
      <c r="C35"/>
      <c r="D35"/>
      <c r="E35"/>
      <c r="F35"/>
    </row>
    <row r="36" spans="2:6" ht="15" customHeight="1" x14ac:dyDescent="0.25">
      <c r="B36"/>
      <c r="C36"/>
      <c r="D36"/>
      <c r="E36"/>
      <c r="F36"/>
    </row>
    <row r="37" spans="2:6" ht="15" customHeight="1" x14ac:dyDescent="0.25">
      <c r="B37"/>
      <c r="C37"/>
      <c r="D37"/>
      <c r="E37"/>
      <c r="F37"/>
    </row>
    <row r="38" spans="2:6" ht="15" customHeight="1" x14ac:dyDescent="0.25">
      <c r="B38"/>
      <c r="C38"/>
      <c r="D38"/>
      <c r="E38"/>
      <c r="F38"/>
    </row>
    <row r="39" spans="2:6" ht="15" customHeight="1" x14ac:dyDescent="0.25">
      <c r="B39"/>
      <c r="C39"/>
      <c r="D39"/>
      <c r="E39"/>
      <c r="F39"/>
    </row>
    <row r="40" spans="2:6" ht="15" customHeight="1" x14ac:dyDescent="0.25">
      <c r="B40"/>
      <c r="C40"/>
      <c r="D40"/>
      <c r="E40"/>
      <c r="F40"/>
    </row>
    <row r="41" spans="2:6" ht="15" customHeight="1" x14ac:dyDescent="0.25">
      <c r="B41"/>
      <c r="C41"/>
      <c r="D41"/>
      <c r="E41"/>
      <c r="F41"/>
    </row>
    <row r="42" spans="2:6" ht="15" customHeight="1" x14ac:dyDescent="0.25">
      <c r="B42"/>
      <c r="C42"/>
      <c r="D42"/>
      <c r="E42"/>
      <c r="F42"/>
    </row>
    <row r="43" spans="2:6" ht="15" customHeight="1" x14ac:dyDescent="0.25">
      <c r="B43"/>
      <c r="C43"/>
      <c r="D43"/>
      <c r="E43"/>
    </row>
    <row r="44" spans="2:6" ht="15" customHeight="1" x14ac:dyDescent="0.25">
      <c r="B44"/>
      <c r="C44"/>
      <c r="D44"/>
      <c r="E44"/>
    </row>
    <row r="45" spans="2:6" ht="15" customHeight="1" x14ac:dyDescent="0.25">
      <c r="B45"/>
      <c r="C45"/>
      <c r="D45"/>
      <c r="E45"/>
    </row>
    <row r="46" spans="2:6" ht="15" customHeight="1" x14ac:dyDescent="0.25">
      <c r="B46"/>
      <c r="C46"/>
      <c r="D46"/>
      <c r="E46"/>
    </row>
    <row r="47" spans="2:6" ht="15" customHeight="1" x14ac:dyDescent="0.25">
      <c r="B47"/>
      <c r="C47"/>
      <c r="D47"/>
      <c r="E47"/>
    </row>
    <row r="48" spans="2:6" ht="15" customHeight="1" x14ac:dyDescent="0.25">
      <c r="B48"/>
      <c r="C48"/>
      <c r="D48"/>
      <c r="E48"/>
    </row>
    <row r="49" spans="2:5" ht="15" customHeight="1" x14ac:dyDescent="0.25">
      <c r="B49"/>
      <c r="C49"/>
      <c r="D49"/>
      <c r="E49"/>
    </row>
    <row r="50" spans="2:5" ht="15" customHeight="1" x14ac:dyDescent="0.25">
      <c r="B50"/>
      <c r="C50"/>
      <c r="D50"/>
      <c r="E50"/>
    </row>
    <row r="51" spans="2:5" ht="15" customHeight="1" x14ac:dyDescent="0.25">
      <c r="B51"/>
      <c r="C51"/>
      <c r="D51"/>
      <c r="E51"/>
    </row>
    <row r="52" spans="2:5" ht="15" customHeight="1" x14ac:dyDescent="0.25">
      <c r="B52"/>
      <c r="C52"/>
      <c r="D52"/>
      <c r="E52"/>
    </row>
    <row r="53" spans="2:5" ht="15" customHeight="1" x14ac:dyDescent="0.25">
      <c r="B53"/>
      <c r="C53"/>
      <c r="D53"/>
      <c r="E53"/>
    </row>
    <row r="54" spans="2:5" ht="15" customHeight="1" x14ac:dyDescent="0.25">
      <c r="B54"/>
      <c r="C54"/>
      <c r="D54"/>
    </row>
    <row r="55" spans="2:5" ht="15" customHeight="1" x14ac:dyDescent="0.25">
      <c r="B55"/>
      <c r="C55"/>
      <c r="D55"/>
    </row>
    <row r="56" spans="2:5" ht="15" customHeight="1" x14ac:dyDescent="0.25">
      <c r="B56"/>
      <c r="C56"/>
      <c r="D56"/>
    </row>
    <row r="57" spans="2:5" ht="15" customHeight="1" x14ac:dyDescent="0.25">
      <c r="B57"/>
      <c r="C57"/>
      <c r="D57"/>
    </row>
    <row r="58" spans="2:5" ht="15" customHeight="1" x14ac:dyDescent="0.25">
      <c r="B58"/>
      <c r="C58"/>
      <c r="D58"/>
    </row>
    <row r="59" spans="2:5" ht="15" customHeight="1" x14ac:dyDescent="0.25">
      <c r="B59"/>
      <c r="C59"/>
      <c r="D59"/>
    </row>
    <row r="60" spans="2:5" ht="15" customHeight="1" x14ac:dyDescent="0.25">
      <c r="B60"/>
      <c r="C60"/>
      <c r="D60"/>
    </row>
    <row r="61" spans="2:5" ht="15" customHeight="1" x14ac:dyDescent="0.25">
      <c r="B61"/>
      <c r="C61"/>
      <c r="D61"/>
    </row>
    <row r="62" spans="2:5" ht="15" customHeight="1" x14ac:dyDescent="0.25">
      <c r="B62"/>
      <c r="C62"/>
      <c r="D62"/>
    </row>
    <row r="63" spans="2:5" ht="15" customHeight="1" x14ac:dyDescent="0.25">
      <c r="B63"/>
      <c r="C63"/>
      <c r="D63"/>
    </row>
    <row r="64" spans="2:5" ht="15" customHeight="1" x14ac:dyDescent="0.25">
      <c r="B64"/>
      <c r="C64"/>
      <c r="D64"/>
    </row>
    <row r="65" spans="2:4" ht="15" customHeight="1" x14ac:dyDescent="0.25">
      <c r="B65"/>
      <c r="C65"/>
      <c r="D65"/>
    </row>
    <row r="66" spans="2:4" ht="15" customHeight="1" x14ac:dyDescent="0.25">
      <c r="B66"/>
      <c r="C66"/>
      <c r="D66"/>
    </row>
    <row r="67" spans="2:4" ht="15" customHeight="1" x14ac:dyDescent="0.25">
      <c r="B67"/>
      <c r="C67"/>
      <c r="D67"/>
    </row>
    <row r="68" spans="2:4" ht="15" customHeight="1" x14ac:dyDescent="0.25">
      <c r="B68"/>
      <c r="C68"/>
      <c r="D68"/>
    </row>
    <row r="69" spans="2:4" ht="15" customHeight="1" x14ac:dyDescent="0.25">
      <c r="B69"/>
      <c r="C69"/>
      <c r="D69"/>
    </row>
    <row r="70" spans="2:4" ht="15" customHeight="1" x14ac:dyDescent="0.25">
      <c r="B70"/>
      <c r="C70"/>
      <c r="D70"/>
    </row>
    <row r="71" spans="2:4" ht="15" customHeight="1" x14ac:dyDescent="0.25">
      <c r="B71"/>
      <c r="C71"/>
    </row>
    <row r="72" spans="2:4" ht="15" customHeight="1" x14ac:dyDescent="0.25">
      <c r="B72"/>
      <c r="C72"/>
    </row>
    <row r="73" spans="2:4" ht="15" customHeight="1" x14ac:dyDescent="0.25">
      <c r="B73"/>
      <c r="C73"/>
    </row>
    <row r="74" spans="2:4" ht="15" customHeight="1" x14ac:dyDescent="0.25">
      <c r="B74"/>
      <c r="C74"/>
    </row>
    <row r="75" spans="2:4" ht="15" customHeight="1" x14ac:dyDescent="0.25">
      <c r="B75"/>
      <c r="C75"/>
    </row>
    <row r="76" spans="2:4" ht="15" customHeight="1" x14ac:dyDescent="0.25">
      <c r="B76"/>
      <c r="C76"/>
    </row>
    <row r="77" spans="2:4" ht="15" customHeight="1" x14ac:dyDescent="0.25">
      <c r="B77"/>
      <c r="C77"/>
    </row>
    <row r="78" spans="2:4" ht="15" customHeight="1" x14ac:dyDescent="0.25">
      <c r="B78"/>
      <c r="C78"/>
    </row>
    <row r="79" spans="2:4" ht="15" customHeight="1" x14ac:dyDescent="0.25">
      <c r="B79"/>
      <c r="C79"/>
    </row>
    <row r="80" spans="2:4" ht="15" customHeight="1" x14ac:dyDescent="0.25">
      <c r="B80"/>
      <c r="C80"/>
    </row>
    <row r="81" spans="2:3" ht="15" customHeight="1" x14ac:dyDescent="0.25">
      <c r="B81"/>
      <c r="C81"/>
    </row>
    <row r="82" spans="2:3" ht="15" customHeight="1" x14ac:dyDescent="0.25">
      <c r="B82"/>
      <c r="C82"/>
    </row>
    <row r="83" spans="2:3" ht="15" customHeight="1" x14ac:dyDescent="0.25">
      <c r="B83"/>
      <c r="C83"/>
    </row>
    <row r="84" spans="2:3" ht="15" customHeight="1" x14ac:dyDescent="0.25">
      <c r="B84"/>
      <c r="C84"/>
    </row>
    <row r="85" spans="2:3" ht="15" customHeight="1" x14ac:dyDescent="0.25">
      <c r="B85"/>
      <c r="C85"/>
    </row>
    <row r="86" spans="2:3" ht="15" customHeight="1" x14ac:dyDescent="0.25">
      <c r="B86"/>
      <c r="C86"/>
    </row>
    <row r="87" spans="2:3" ht="15" customHeight="1" x14ac:dyDescent="0.25">
      <c r="B87"/>
      <c r="C87"/>
    </row>
    <row r="88" spans="2:3" ht="15" customHeight="1" x14ac:dyDescent="0.25">
      <c r="B88"/>
      <c r="C88"/>
    </row>
    <row r="89" spans="2:3" ht="15" customHeight="1" x14ac:dyDescent="0.25">
      <c r="B89"/>
      <c r="C89"/>
    </row>
    <row r="90" spans="2:3" ht="15" customHeight="1" x14ac:dyDescent="0.25">
      <c r="B90"/>
      <c r="C90"/>
    </row>
    <row r="91" spans="2:3" ht="15" customHeight="1" x14ac:dyDescent="0.25">
      <c r="B91"/>
      <c r="C91"/>
    </row>
    <row r="92" spans="2:3" ht="15" customHeight="1" x14ac:dyDescent="0.25">
      <c r="B92"/>
      <c r="C92"/>
    </row>
    <row r="93" spans="2:3" ht="15" customHeight="1" x14ac:dyDescent="0.25">
      <c r="B93"/>
      <c r="C93"/>
    </row>
    <row r="94" spans="2:3" ht="15" customHeight="1" x14ac:dyDescent="0.25">
      <c r="B94"/>
      <c r="C94"/>
    </row>
    <row r="95" spans="2:3" ht="15" customHeight="1" x14ac:dyDescent="0.25">
      <c r="B95"/>
      <c r="C95"/>
    </row>
    <row r="96" spans="2:3" ht="15" customHeight="1" x14ac:dyDescent="0.25">
      <c r="B96"/>
      <c r="C96"/>
    </row>
    <row r="97" spans="2:3" ht="15" customHeight="1" x14ac:dyDescent="0.25">
      <c r="B97"/>
      <c r="C97"/>
    </row>
    <row r="98" spans="2:3" ht="15" customHeight="1" x14ac:dyDescent="0.25">
      <c r="B98"/>
      <c r="C98"/>
    </row>
    <row r="99" spans="2:3" ht="15" customHeight="1" x14ac:dyDescent="0.25">
      <c r="B99"/>
      <c r="C99"/>
    </row>
    <row r="100" spans="2:3" ht="15" customHeight="1" x14ac:dyDescent="0.25">
      <c r="B100"/>
      <c r="C100"/>
    </row>
    <row r="101" spans="2:3" ht="15" customHeight="1" x14ac:dyDescent="0.25">
      <c r="B101"/>
      <c r="C101"/>
    </row>
    <row r="102" spans="2:3" ht="15" customHeight="1" x14ac:dyDescent="0.25">
      <c r="B102"/>
      <c r="C102"/>
    </row>
    <row r="103" spans="2:3" ht="15" customHeight="1" x14ac:dyDescent="0.25">
      <c r="B103"/>
      <c r="C103"/>
    </row>
    <row r="104" spans="2:3" ht="15" customHeight="1" x14ac:dyDescent="0.25">
      <c r="B104"/>
      <c r="C104"/>
    </row>
    <row r="105" spans="2:3" ht="15" customHeight="1" x14ac:dyDescent="0.25">
      <c r="B105"/>
      <c r="C105"/>
    </row>
    <row r="106" spans="2:3" ht="15" customHeight="1" x14ac:dyDescent="0.25">
      <c r="B106"/>
      <c r="C106"/>
    </row>
    <row r="107" spans="2:3" ht="15" customHeight="1" x14ac:dyDescent="0.25">
      <c r="B107"/>
      <c r="C107"/>
    </row>
    <row r="108" spans="2:3" ht="15" customHeight="1" x14ac:dyDescent="0.25">
      <c r="B108"/>
      <c r="C108"/>
    </row>
    <row r="109" spans="2:3" ht="15" customHeight="1" x14ac:dyDescent="0.25">
      <c r="B109"/>
      <c r="C109"/>
    </row>
    <row r="110" spans="2:3" ht="15" customHeight="1" x14ac:dyDescent="0.25">
      <c r="B110"/>
      <c r="C110"/>
    </row>
    <row r="111" spans="2:3" ht="15" customHeight="1" x14ac:dyDescent="0.25">
      <c r="B111"/>
      <c r="C111"/>
    </row>
    <row r="112" spans="2:3" ht="15" customHeight="1" x14ac:dyDescent="0.25">
      <c r="B112"/>
      <c r="C112"/>
    </row>
    <row r="113" spans="2:3" ht="15" customHeight="1" x14ac:dyDescent="0.25">
      <c r="B113"/>
      <c r="C113"/>
    </row>
    <row r="114" spans="2:3" ht="15" customHeight="1" x14ac:dyDescent="0.25">
      <c r="B114"/>
      <c r="C114"/>
    </row>
    <row r="115" spans="2:3" ht="15" customHeight="1" x14ac:dyDescent="0.25">
      <c r="B115"/>
      <c r="C115"/>
    </row>
    <row r="116" spans="2:3" ht="15" customHeight="1" x14ac:dyDescent="0.25">
      <c r="B116"/>
      <c r="C116"/>
    </row>
    <row r="117" spans="2:3" ht="15" customHeight="1" x14ac:dyDescent="0.25">
      <c r="B117"/>
      <c r="C117"/>
    </row>
    <row r="118" spans="2:3" ht="15" customHeight="1" x14ac:dyDescent="0.25">
      <c r="B118"/>
      <c r="C118"/>
    </row>
    <row r="119" spans="2:3" ht="15" customHeight="1" x14ac:dyDescent="0.25">
      <c r="B119"/>
      <c r="C119"/>
    </row>
    <row r="120" spans="2:3" ht="15" customHeight="1" x14ac:dyDescent="0.25">
      <c r="B120"/>
      <c r="C120"/>
    </row>
    <row r="121" spans="2:3" ht="15" customHeight="1" x14ac:dyDescent="0.25">
      <c r="B121"/>
      <c r="C121"/>
    </row>
    <row r="122" spans="2:3" ht="15" customHeight="1" x14ac:dyDescent="0.25">
      <c r="B122"/>
      <c r="C122"/>
    </row>
    <row r="123" spans="2:3" ht="15" customHeight="1" x14ac:dyDescent="0.25">
      <c r="B123"/>
      <c r="C123"/>
    </row>
    <row r="124" spans="2:3" ht="15" customHeight="1" x14ac:dyDescent="0.25">
      <c r="B124"/>
      <c r="C124"/>
    </row>
    <row r="125" spans="2:3" ht="15" customHeight="1" x14ac:dyDescent="0.25">
      <c r="B125"/>
      <c r="C125"/>
    </row>
    <row r="126" spans="2:3" ht="15" customHeight="1" x14ac:dyDescent="0.25">
      <c r="B126"/>
      <c r="C126"/>
    </row>
    <row r="127" spans="2:3" ht="15" customHeight="1" x14ac:dyDescent="0.25">
      <c r="B127"/>
      <c r="C127"/>
    </row>
    <row r="128" spans="2:3" ht="15" customHeight="1" x14ac:dyDescent="0.25">
      <c r="B128"/>
      <c r="C128"/>
    </row>
    <row r="129" spans="2:3" ht="15" customHeight="1" x14ac:dyDescent="0.25">
      <c r="B129"/>
      <c r="C129"/>
    </row>
    <row r="130" spans="2:3" ht="15" customHeight="1" x14ac:dyDescent="0.25">
      <c r="B130"/>
      <c r="C130"/>
    </row>
    <row r="131" spans="2:3" ht="15" customHeight="1" x14ac:dyDescent="0.25">
      <c r="B131"/>
      <c r="C131"/>
    </row>
    <row r="132" spans="2:3" ht="15" customHeight="1" x14ac:dyDescent="0.25">
      <c r="B132"/>
      <c r="C132"/>
    </row>
    <row r="133" spans="2:3" ht="15" customHeight="1" x14ac:dyDescent="0.25">
      <c r="B133"/>
      <c r="C133"/>
    </row>
    <row r="134" spans="2:3" ht="15" customHeight="1" x14ac:dyDescent="0.25">
      <c r="B134"/>
      <c r="C134"/>
    </row>
    <row r="135" spans="2:3" ht="15" customHeight="1" x14ac:dyDescent="0.25">
      <c r="B135"/>
      <c r="C135"/>
    </row>
    <row r="136" spans="2:3" ht="15" customHeight="1" x14ac:dyDescent="0.25">
      <c r="B136"/>
      <c r="C136"/>
    </row>
    <row r="137" spans="2:3" ht="15" customHeight="1" x14ac:dyDescent="0.25">
      <c r="B137"/>
      <c r="C137"/>
    </row>
    <row r="138" spans="2:3" ht="15" customHeight="1" x14ac:dyDescent="0.25">
      <c r="B138"/>
      <c r="C138"/>
    </row>
    <row r="139" spans="2:3" ht="15" customHeight="1" x14ac:dyDescent="0.25">
      <c r="B139"/>
      <c r="C139"/>
    </row>
    <row r="140" spans="2:3" ht="15" customHeight="1" x14ac:dyDescent="0.25">
      <c r="B140"/>
      <c r="C140"/>
    </row>
    <row r="141" spans="2:3" ht="15" customHeight="1" x14ac:dyDescent="0.25">
      <c r="B141"/>
      <c r="C141"/>
    </row>
    <row r="142" spans="2:3" ht="15" customHeight="1" x14ac:dyDescent="0.25">
      <c r="B142"/>
      <c r="C142"/>
    </row>
    <row r="143" spans="2:3" ht="15" customHeight="1" x14ac:dyDescent="0.25">
      <c r="B143"/>
      <c r="C143"/>
    </row>
    <row r="144" spans="2:3" ht="15" customHeight="1" x14ac:dyDescent="0.25">
      <c r="B144"/>
      <c r="C144"/>
    </row>
    <row r="145" spans="2:3" ht="15" customHeight="1" x14ac:dyDescent="0.25">
      <c r="B145"/>
      <c r="C145"/>
    </row>
    <row r="146" spans="2:3" ht="15" customHeight="1" x14ac:dyDescent="0.25">
      <c r="B146"/>
      <c r="C146"/>
    </row>
    <row r="147" spans="2:3" ht="15" customHeight="1" x14ac:dyDescent="0.25">
      <c r="B147"/>
      <c r="C147"/>
    </row>
    <row r="148" spans="2:3" ht="15" customHeight="1" x14ac:dyDescent="0.25">
      <c r="B148"/>
      <c r="C148"/>
    </row>
    <row r="149" spans="2:3" ht="15" customHeight="1" x14ac:dyDescent="0.25">
      <c r="B149"/>
      <c r="C149"/>
    </row>
    <row r="150" spans="2:3" ht="15" customHeight="1" x14ac:dyDescent="0.25">
      <c r="B150"/>
      <c r="C150"/>
    </row>
    <row r="151" spans="2:3" ht="15" customHeight="1" x14ac:dyDescent="0.25">
      <c r="B151"/>
      <c r="C151"/>
    </row>
    <row r="152" spans="2:3" ht="15" customHeight="1" x14ac:dyDescent="0.25">
      <c r="B152"/>
      <c r="C152"/>
    </row>
    <row r="153" spans="2:3" ht="15" customHeight="1" x14ac:dyDescent="0.25">
      <c r="B153"/>
      <c r="C153"/>
    </row>
    <row r="154" spans="2:3" ht="15" customHeight="1" x14ac:dyDescent="0.25">
      <c r="B154"/>
      <c r="C154"/>
    </row>
    <row r="155" spans="2:3" ht="15" customHeight="1" x14ac:dyDescent="0.25">
      <c r="B155"/>
      <c r="C155"/>
    </row>
    <row r="156" spans="2:3" ht="15" customHeight="1" x14ac:dyDescent="0.25">
      <c r="B156"/>
      <c r="C156"/>
    </row>
    <row r="157" spans="2:3" ht="15" customHeight="1" x14ac:dyDescent="0.25">
      <c r="B157"/>
      <c r="C157"/>
    </row>
    <row r="158" spans="2:3" ht="15" customHeight="1" x14ac:dyDescent="0.25">
      <c r="B158"/>
      <c r="C158"/>
    </row>
    <row r="159" spans="2:3" ht="15" customHeight="1" x14ac:dyDescent="0.25">
      <c r="B159"/>
      <c r="C159"/>
    </row>
    <row r="160" spans="2:3" ht="15" customHeight="1" x14ac:dyDescent="0.25">
      <c r="B160"/>
      <c r="C160"/>
    </row>
    <row r="161" spans="2:3" ht="15" customHeight="1" x14ac:dyDescent="0.25">
      <c r="B161"/>
      <c r="C161"/>
    </row>
    <row r="162" spans="2:3" ht="15" customHeight="1" x14ac:dyDescent="0.25">
      <c r="B162"/>
      <c r="C162"/>
    </row>
    <row r="163" spans="2:3" ht="15" customHeight="1" x14ac:dyDescent="0.25">
      <c r="B163"/>
      <c r="C163"/>
    </row>
    <row r="164" spans="2:3" ht="15" customHeight="1" x14ac:dyDescent="0.25">
      <c r="B164"/>
      <c r="C164"/>
    </row>
    <row r="165" spans="2:3" ht="15" customHeight="1" x14ac:dyDescent="0.25">
      <c r="B165"/>
      <c r="C165"/>
    </row>
    <row r="166" spans="2:3" ht="15" customHeight="1" x14ac:dyDescent="0.25">
      <c r="B166"/>
      <c r="C166"/>
    </row>
    <row r="167" spans="2:3" ht="15" customHeight="1" x14ac:dyDescent="0.25">
      <c r="B167"/>
      <c r="C167"/>
    </row>
    <row r="168" spans="2:3" ht="15" customHeight="1" x14ac:dyDescent="0.25">
      <c r="B168"/>
      <c r="C168"/>
    </row>
    <row r="169" spans="2:3" ht="15" customHeight="1" x14ac:dyDescent="0.25">
      <c r="B169"/>
      <c r="C169"/>
    </row>
    <row r="170" spans="2:3" ht="15" customHeight="1" x14ac:dyDescent="0.25">
      <c r="B170"/>
      <c r="C170"/>
    </row>
    <row r="171" spans="2:3" ht="15" customHeight="1" x14ac:dyDescent="0.25">
      <c r="B171"/>
      <c r="C171"/>
    </row>
    <row r="172" spans="2:3" ht="15" customHeight="1" x14ac:dyDescent="0.25">
      <c r="B172"/>
      <c r="C172"/>
    </row>
    <row r="173" spans="2:3" ht="15" customHeight="1" x14ac:dyDescent="0.25">
      <c r="B173"/>
      <c r="C173"/>
    </row>
    <row r="174" spans="2:3" ht="15" customHeight="1" x14ac:dyDescent="0.25">
      <c r="B174"/>
      <c r="C174"/>
    </row>
    <row r="175" spans="2:3" ht="15" customHeight="1" x14ac:dyDescent="0.25">
      <c r="B175"/>
      <c r="C175"/>
    </row>
    <row r="176" spans="2:3" ht="15" customHeight="1" x14ac:dyDescent="0.25">
      <c r="B176"/>
      <c r="C176"/>
    </row>
    <row r="177" spans="2:3" ht="15" customHeight="1" x14ac:dyDescent="0.25">
      <c r="B177"/>
      <c r="C177"/>
    </row>
    <row r="178" spans="2:3" ht="15" customHeight="1" x14ac:dyDescent="0.25">
      <c r="B178"/>
      <c r="C178"/>
    </row>
    <row r="179" spans="2:3" ht="15" customHeight="1" x14ac:dyDescent="0.25">
      <c r="B179"/>
      <c r="C179"/>
    </row>
    <row r="180" spans="2:3" ht="15" customHeight="1" x14ac:dyDescent="0.25">
      <c r="B180"/>
      <c r="C180"/>
    </row>
    <row r="181" spans="2:3" ht="15" customHeight="1" x14ac:dyDescent="0.25">
      <c r="B181"/>
      <c r="C181"/>
    </row>
    <row r="182" spans="2:3" ht="15" customHeight="1" x14ac:dyDescent="0.25">
      <c r="B182"/>
      <c r="C182"/>
    </row>
    <row r="183" spans="2:3" ht="15" customHeight="1" x14ac:dyDescent="0.25">
      <c r="B183"/>
      <c r="C183"/>
    </row>
    <row r="184" spans="2:3" ht="15" customHeight="1" x14ac:dyDescent="0.25">
      <c r="B184"/>
      <c r="C184"/>
    </row>
    <row r="185" spans="2:3" ht="15" customHeight="1" x14ac:dyDescent="0.25">
      <c r="B185"/>
      <c r="C185"/>
    </row>
    <row r="186" spans="2:3" ht="15" customHeight="1" x14ac:dyDescent="0.25">
      <c r="B186"/>
      <c r="C186"/>
    </row>
    <row r="187" spans="2:3" ht="15" customHeight="1" x14ac:dyDescent="0.25">
      <c r="B187"/>
      <c r="C187"/>
    </row>
    <row r="188" spans="2:3" ht="15" customHeight="1" x14ac:dyDescent="0.25">
      <c r="B188"/>
      <c r="C188"/>
    </row>
    <row r="189" spans="2:3" ht="15" customHeight="1" x14ac:dyDescent="0.25">
      <c r="B189"/>
      <c r="C189"/>
    </row>
    <row r="190" spans="2:3" ht="15" customHeight="1" x14ac:dyDescent="0.25">
      <c r="B190"/>
      <c r="C190"/>
    </row>
    <row r="191" spans="2:3" ht="15" customHeight="1" x14ac:dyDescent="0.25">
      <c r="B191"/>
      <c r="C191"/>
    </row>
    <row r="192" spans="2:3" ht="15" customHeight="1" x14ac:dyDescent="0.25">
      <c r="B192"/>
      <c r="C192"/>
    </row>
    <row r="193" spans="2:3" ht="15" customHeight="1" x14ac:dyDescent="0.25">
      <c r="B193"/>
      <c r="C193"/>
    </row>
    <row r="194" spans="2:3" ht="15" customHeight="1" x14ac:dyDescent="0.25">
      <c r="B194"/>
      <c r="C194"/>
    </row>
    <row r="195" spans="2:3" ht="15" customHeight="1" x14ac:dyDescent="0.25">
      <c r="B195"/>
      <c r="C195"/>
    </row>
    <row r="196" spans="2:3" ht="15" customHeight="1" x14ac:dyDescent="0.25">
      <c r="B196"/>
      <c r="C196"/>
    </row>
    <row r="197" spans="2:3" ht="15" customHeight="1" x14ac:dyDescent="0.25">
      <c r="B197"/>
      <c r="C197"/>
    </row>
    <row r="198" spans="2:3" ht="15" customHeight="1" x14ac:dyDescent="0.25">
      <c r="B198"/>
      <c r="C198"/>
    </row>
    <row r="199" spans="2:3" ht="15" customHeight="1" x14ac:dyDescent="0.25">
      <c r="B199"/>
      <c r="C199"/>
    </row>
    <row r="200" spans="2:3" ht="15" customHeight="1" x14ac:dyDescent="0.25">
      <c r="B200"/>
      <c r="C200"/>
    </row>
    <row r="201" spans="2:3" ht="15" customHeight="1" x14ac:dyDescent="0.25">
      <c r="B201"/>
      <c r="C201"/>
    </row>
    <row r="202" spans="2:3" ht="15" customHeight="1" x14ac:dyDescent="0.25">
      <c r="B202"/>
      <c r="C202"/>
    </row>
    <row r="203" spans="2:3" ht="15" customHeight="1" x14ac:dyDescent="0.25">
      <c r="B203"/>
      <c r="C203"/>
    </row>
    <row r="204" spans="2:3" ht="15" customHeight="1" x14ac:dyDescent="0.25">
      <c r="B204"/>
      <c r="C204"/>
    </row>
    <row r="205" spans="2:3" ht="15" customHeight="1" x14ac:dyDescent="0.25">
      <c r="B205"/>
      <c r="C205"/>
    </row>
    <row r="206" spans="2:3" ht="15" customHeight="1" x14ac:dyDescent="0.25">
      <c r="B206"/>
      <c r="C206"/>
    </row>
    <row r="207" spans="2:3" ht="15" customHeight="1" x14ac:dyDescent="0.25">
      <c r="B207"/>
      <c r="C207"/>
    </row>
    <row r="208" spans="2:3" ht="15" customHeight="1" x14ac:dyDescent="0.25">
      <c r="B208"/>
      <c r="C208"/>
    </row>
    <row r="209" spans="2:3" ht="15" customHeight="1" x14ac:dyDescent="0.25">
      <c r="B209"/>
      <c r="C209"/>
    </row>
    <row r="210" spans="2:3" ht="15" customHeight="1" x14ac:dyDescent="0.25">
      <c r="B210"/>
      <c r="C210"/>
    </row>
    <row r="211" spans="2:3" ht="15" customHeight="1" x14ac:dyDescent="0.25">
      <c r="B211"/>
      <c r="C211"/>
    </row>
    <row r="212" spans="2:3" ht="15" customHeight="1" x14ac:dyDescent="0.25">
      <c r="B212"/>
      <c r="C212"/>
    </row>
    <row r="213" spans="2:3" ht="15" customHeight="1" x14ac:dyDescent="0.25">
      <c r="B213"/>
      <c r="C213"/>
    </row>
    <row r="214" spans="2:3" ht="15" customHeight="1" x14ac:dyDescent="0.25">
      <c r="B214"/>
      <c r="C214"/>
    </row>
    <row r="215" spans="2:3" ht="15" customHeight="1" x14ac:dyDescent="0.25">
      <c r="B215"/>
      <c r="C215"/>
    </row>
    <row r="216" spans="2:3" ht="15" customHeight="1" x14ac:dyDescent="0.25">
      <c r="B216"/>
      <c r="C216"/>
    </row>
    <row r="217" spans="2:3" ht="15" customHeight="1" x14ac:dyDescent="0.25">
      <c r="B217"/>
      <c r="C217"/>
    </row>
    <row r="218" spans="2:3" ht="15" customHeight="1" x14ac:dyDescent="0.25">
      <c r="B218"/>
      <c r="C218"/>
    </row>
    <row r="219" spans="2:3" ht="15" customHeight="1" x14ac:dyDescent="0.25">
      <c r="B219"/>
      <c r="C219"/>
    </row>
    <row r="220" spans="2:3" ht="15" customHeight="1" x14ac:dyDescent="0.25">
      <c r="B220"/>
      <c r="C220"/>
    </row>
    <row r="221" spans="2:3" ht="15" customHeight="1" x14ac:dyDescent="0.25">
      <c r="B221"/>
      <c r="C221"/>
    </row>
    <row r="222" spans="2:3" ht="15" customHeight="1" x14ac:dyDescent="0.25">
      <c r="B222"/>
      <c r="C222"/>
    </row>
    <row r="223" spans="2:3" ht="15" customHeight="1" x14ac:dyDescent="0.25">
      <c r="B223"/>
      <c r="C223"/>
    </row>
    <row r="224" spans="2:3" ht="15" customHeight="1" x14ac:dyDescent="0.25">
      <c r="B224"/>
      <c r="C224"/>
    </row>
    <row r="225" spans="2:3" ht="15" customHeight="1" x14ac:dyDescent="0.25">
      <c r="B225"/>
      <c r="C225"/>
    </row>
    <row r="226" spans="2:3" ht="15" customHeight="1" x14ac:dyDescent="0.25">
      <c r="B226"/>
    </row>
    <row r="227" spans="2:3" ht="15" customHeight="1" x14ac:dyDescent="0.25">
      <c r="B227"/>
    </row>
    <row r="228" spans="2:3" ht="15" customHeight="1" x14ac:dyDescent="0.25">
      <c r="B228"/>
    </row>
    <row r="229" spans="2:3" ht="15" customHeight="1" x14ac:dyDescent="0.25">
      <c r="B229"/>
    </row>
    <row r="230" spans="2:3" ht="15" customHeight="1" x14ac:dyDescent="0.25">
      <c r="B230"/>
    </row>
    <row r="231" spans="2:3" ht="15" customHeight="1" x14ac:dyDescent="0.25">
      <c r="B231"/>
    </row>
    <row r="232" spans="2:3" ht="15" customHeight="1" x14ac:dyDescent="0.25">
      <c r="B232"/>
    </row>
    <row r="233" spans="2:3" ht="15" customHeight="1" x14ac:dyDescent="0.25">
      <c r="B233"/>
    </row>
    <row r="234" spans="2:3" ht="15" customHeight="1" x14ac:dyDescent="0.25">
      <c r="B234"/>
    </row>
    <row r="235" spans="2:3" ht="15" customHeight="1" x14ac:dyDescent="0.25">
      <c r="B235"/>
    </row>
    <row r="236" spans="2:3" ht="15" customHeight="1" x14ac:dyDescent="0.25">
      <c r="B236"/>
    </row>
    <row r="237" spans="2:3" ht="15" customHeight="1" x14ac:dyDescent="0.25">
      <c r="B237"/>
    </row>
    <row r="238" spans="2:3" ht="15" customHeight="1" x14ac:dyDescent="0.25">
      <c r="B238"/>
    </row>
    <row r="239" spans="2:3" ht="15" customHeight="1" x14ac:dyDescent="0.25">
      <c r="B239"/>
    </row>
    <row r="240" spans="2:3" ht="15" customHeight="1" x14ac:dyDescent="0.25">
      <c r="B240"/>
    </row>
    <row r="241" spans="2:2" ht="15" customHeight="1" x14ac:dyDescent="0.25">
      <c r="B241"/>
    </row>
    <row r="242" spans="2:2" ht="15" customHeight="1" x14ac:dyDescent="0.25">
      <c r="B242"/>
    </row>
    <row r="243" spans="2:2" ht="15" customHeight="1" x14ac:dyDescent="0.25">
      <c r="B243"/>
    </row>
    <row r="244" spans="2:2" ht="15" customHeight="1" x14ac:dyDescent="0.25">
      <c r="B244"/>
    </row>
    <row r="245" spans="2:2" ht="15" customHeight="1" x14ac:dyDescent="0.25">
      <c r="B245"/>
    </row>
    <row r="246" spans="2:2" ht="15" customHeight="1" x14ac:dyDescent="0.25">
      <c r="B246"/>
    </row>
    <row r="247" spans="2:2" ht="15" customHeight="1" x14ac:dyDescent="0.25">
      <c r="B247"/>
    </row>
    <row r="248" spans="2:2" ht="15" customHeight="1" x14ac:dyDescent="0.25">
      <c r="B248"/>
    </row>
    <row r="249" spans="2:2" ht="15" customHeight="1" x14ac:dyDescent="0.25">
      <c r="B249"/>
    </row>
    <row r="250" spans="2:2" ht="15" customHeight="1" x14ac:dyDescent="0.25">
      <c r="B250"/>
    </row>
    <row r="251" spans="2:2" ht="15" customHeight="1" x14ac:dyDescent="0.25">
      <c r="B251"/>
    </row>
    <row r="252" spans="2:2" ht="15" customHeight="1" x14ac:dyDescent="0.25">
      <c r="B252"/>
    </row>
    <row r="253" spans="2:2" ht="15" customHeight="1" x14ac:dyDescent="0.25">
      <c r="B253"/>
    </row>
    <row r="254" spans="2:2" ht="15" customHeight="1" x14ac:dyDescent="0.25">
      <c r="B254"/>
    </row>
    <row r="255" spans="2:2" ht="15" customHeight="1" x14ac:dyDescent="0.25">
      <c r="B255"/>
    </row>
    <row r="256" spans="2:2" ht="15" customHeight="1" x14ac:dyDescent="0.25">
      <c r="B256"/>
    </row>
    <row r="257" spans="2:2" ht="15" customHeight="1" x14ac:dyDescent="0.25">
      <c r="B257"/>
    </row>
    <row r="258" spans="2:2" ht="15" customHeight="1" x14ac:dyDescent="0.25">
      <c r="B258"/>
    </row>
    <row r="259" spans="2:2" ht="15" customHeight="1" x14ac:dyDescent="0.25">
      <c r="B259"/>
    </row>
    <row r="260" spans="2:2" ht="15" customHeight="1" x14ac:dyDescent="0.25">
      <c r="B260"/>
    </row>
    <row r="261" spans="2:2" ht="15" customHeight="1" x14ac:dyDescent="0.25">
      <c r="B261"/>
    </row>
    <row r="262" spans="2:2" ht="15" customHeight="1" x14ac:dyDescent="0.25">
      <c r="B262"/>
    </row>
    <row r="263" spans="2:2" ht="15" customHeight="1" x14ac:dyDescent="0.25">
      <c r="B263"/>
    </row>
    <row r="264" spans="2:2" ht="15" customHeight="1" x14ac:dyDescent="0.25">
      <c r="B264"/>
    </row>
    <row r="265" spans="2:2" ht="15" customHeight="1" x14ac:dyDescent="0.25">
      <c r="B265"/>
    </row>
    <row r="266" spans="2:2" ht="15" customHeight="1" x14ac:dyDescent="0.25">
      <c r="B266"/>
    </row>
    <row r="267" spans="2:2" ht="15" customHeight="1" x14ac:dyDescent="0.25">
      <c r="B267"/>
    </row>
    <row r="268" spans="2:2" ht="15" customHeight="1" x14ac:dyDescent="0.25">
      <c r="B268"/>
    </row>
    <row r="269" spans="2:2" ht="15" customHeight="1" x14ac:dyDescent="0.25">
      <c r="B269"/>
    </row>
    <row r="270" spans="2:2" ht="15" customHeight="1" x14ac:dyDescent="0.25">
      <c r="B270"/>
    </row>
    <row r="271" spans="2:2" ht="15" customHeight="1" x14ac:dyDescent="0.25">
      <c r="B271"/>
    </row>
    <row r="272" spans="2:2" ht="15" customHeight="1" x14ac:dyDescent="0.25">
      <c r="B272"/>
    </row>
    <row r="273" spans="2:2" ht="15" customHeight="1" x14ac:dyDescent="0.25">
      <c r="B273"/>
    </row>
    <row r="274" spans="2:2" ht="15" customHeight="1" x14ac:dyDescent="0.25">
      <c r="B274"/>
    </row>
    <row r="275" spans="2:2" ht="15" customHeight="1" x14ac:dyDescent="0.25">
      <c r="B275"/>
    </row>
    <row r="276" spans="2:2" ht="15" customHeight="1" x14ac:dyDescent="0.25">
      <c r="B276"/>
    </row>
    <row r="277" spans="2:2" ht="15" customHeight="1" x14ac:dyDescent="0.25">
      <c r="B277"/>
    </row>
    <row r="278" spans="2:2" ht="15" customHeight="1" x14ac:dyDescent="0.25">
      <c r="B278"/>
    </row>
    <row r="279" spans="2:2" ht="15" customHeight="1" x14ac:dyDescent="0.25">
      <c r="B279"/>
    </row>
    <row r="280" spans="2:2" ht="15" customHeight="1" x14ac:dyDescent="0.25">
      <c r="B280"/>
    </row>
    <row r="281" spans="2:2" ht="15" customHeight="1" x14ac:dyDescent="0.25">
      <c r="B281"/>
    </row>
    <row r="282" spans="2:2" ht="15" customHeight="1" x14ac:dyDescent="0.25">
      <c r="B282"/>
    </row>
    <row r="283" spans="2:2" ht="15" customHeight="1" x14ac:dyDescent="0.25">
      <c r="B283"/>
    </row>
    <row r="284" spans="2:2" ht="15" customHeight="1" x14ac:dyDescent="0.25">
      <c r="B284"/>
    </row>
    <row r="285" spans="2:2" ht="15" customHeight="1" x14ac:dyDescent="0.25">
      <c r="B285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2020-01-03T18:42:24Z</cp:lastPrinted>
  <dcterms:created xsi:type="dcterms:W3CDTF">2016-04-07T18:55:15Z</dcterms:created>
  <dcterms:modified xsi:type="dcterms:W3CDTF">2020-01-03T18:43:08Z</dcterms:modified>
</cp:coreProperties>
</file>