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DesktopFiles\AWO\"/>
    </mc:Choice>
  </mc:AlternateContent>
  <xr:revisionPtr revIDLastSave="0" documentId="13_ncr:1_{7B39C785-ED24-4637-A176-39F1E7AEAF7F}" xr6:coauthVersionLast="47" xr6:coauthVersionMax="47" xr10:uidLastSave="{00000000-0000-0000-0000-000000000000}"/>
  <bookViews>
    <workbookView xWindow="-108" yWindow="-108" windowWidth="23256" windowHeight="13176" xr2:uid="{F529B091-9462-428D-92F1-4E66147EF69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14" i="1" l="1"/>
  <c r="AK16" i="1" l="1"/>
  <c r="AC27" i="1" l="1"/>
  <c r="W10" i="1" l="1"/>
  <c r="O28" i="1" l="1"/>
  <c r="I21" i="1" l="1"/>
  <c r="C30" i="1" l="1"/>
</calcChain>
</file>

<file path=xl/sharedStrings.xml><?xml version="1.0" encoding="utf-8"?>
<sst xmlns="http://schemas.openxmlformats.org/spreadsheetml/2006/main" count="137" uniqueCount="125">
  <si>
    <t>Spende R.Heißwolf</t>
  </si>
  <si>
    <t>Spende K.Dautz</t>
  </si>
  <si>
    <t>Spenden Ritter und W.Baum</t>
  </si>
  <si>
    <t>Spende Rauhöft</t>
  </si>
  <si>
    <t>Spende P.Mühmel</t>
  </si>
  <si>
    <t>Vereinsförderung Wabu</t>
  </si>
  <si>
    <t>A.Odendahl</t>
  </si>
  <si>
    <t>JHV Anonym</t>
  </si>
  <si>
    <t>Spende Rickers</t>
  </si>
  <si>
    <t>Spende Fr.Büchel</t>
  </si>
  <si>
    <t>Radservice Spenden</t>
  </si>
  <si>
    <t>Radservice Spenden Fritz</t>
  </si>
  <si>
    <t>Radservice Spenden Köppke</t>
  </si>
  <si>
    <t>Radservice Spenden Klein</t>
  </si>
  <si>
    <t>Radservice Spenden Frank</t>
  </si>
  <si>
    <t>Spende Fr.Irion</t>
  </si>
  <si>
    <t>Spende D.Müller</t>
  </si>
  <si>
    <t>F.Steibing Spende</t>
  </si>
  <si>
    <t>Spende Heinrich Kuti</t>
  </si>
  <si>
    <t>Kuchenspenden B.Mühmel</t>
  </si>
  <si>
    <t>Kuchenspenden K.Heißwolf</t>
  </si>
  <si>
    <t>Schreiner Bader Schubladenreparatur</t>
  </si>
  <si>
    <t>Spende Bücherstube</t>
  </si>
  <si>
    <t>Spende Haka</t>
  </si>
  <si>
    <t>Spende Doris</t>
  </si>
  <si>
    <t>Spende Fr.Odendahl</t>
  </si>
  <si>
    <t>Spenden Weihnachtsfeier</t>
  </si>
  <si>
    <t>Spende Ritter</t>
  </si>
  <si>
    <t>Spende Vereinsfoerderung</t>
  </si>
  <si>
    <t>JHV Spenden</t>
  </si>
  <si>
    <t>Vereinsring Sitzung im Häusle</t>
  </si>
  <si>
    <t>Vereinsmesse</t>
  </si>
  <si>
    <t>Spende H.Epple</t>
  </si>
  <si>
    <t>Spende F.Steibing</t>
  </si>
  <si>
    <t>Spende Muessle</t>
  </si>
  <si>
    <t>Weihnachtsfeier H.Heimann</t>
  </si>
  <si>
    <t>Weihnachtsfeier H.Dolleschel</t>
  </si>
  <si>
    <t>Weihnachtsfeier Früchtelädle</t>
  </si>
  <si>
    <t>Weihnachtsfeier Fr.Hertel-Steckbeck</t>
  </si>
  <si>
    <t>Weihnachtsfeier Spendenkässle</t>
  </si>
  <si>
    <t>Spende J.Kauschke</t>
  </si>
  <si>
    <t>Spende R.Drodowski (o.Beleg)</t>
  </si>
  <si>
    <t>Spende R.Müller</t>
  </si>
  <si>
    <t>Spende L.Heißwolf</t>
  </si>
  <si>
    <t>Spende Fr.Heidenreich</t>
  </si>
  <si>
    <t>Spende H.Kempf</t>
  </si>
  <si>
    <t>Ritter</t>
  </si>
  <si>
    <t>Spende Fr.Seyfried</t>
  </si>
  <si>
    <t>Spende Bihl</t>
  </si>
  <si>
    <t>Spende Fr.Kappeler</t>
  </si>
  <si>
    <t>Spende Fam. Ried</t>
  </si>
  <si>
    <t>7a</t>
  </si>
  <si>
    <t>Spende Fam Weeber</t>
  </si>
  <si>
    <t>Spende Fr.Staudenraus</t>
  </si>
  <si>
    <t>9a</t>
  </si>
  <si>
    <t>Spende Fam. Binder</t>
  </si>
  <si>
    <t>Spende Fam. Imig</t>
  </si>
  <si>
    <t>Spende Fam. Hannemann</t>
  </si>
  <si>
    <t>Wabu Vereinsförderung</t>
  </si>
  <si>
    <t>12a</t>
  </si>
  <si>
    <t>Spende P.Haas (Fehler Überw. 300-270)</t>
  </si>
  <si>
    <t>Spende Fam. Riedel</t>
  </si>
  <si>
    <t>Spende Witschetzky</t>
  </si>
  <si>
    <t>Spende G.Kliegl</t>
  </si>
  <si>
    <t>Spende anonym</t>
  </si>
  <si>
    <t>Trauerfeier Irion, Anteil Kreis</t>
  </si>
  <si>
    <t>Spende Kappeler Hochwasser</t>
  </si>
  <si>
    <t>Anonyme Spende JHV</t>
  </si>
  <si>
    <t>Spende W.Kayser</t>
  </si>
  <si>
    <t>Spenden Busreise</t>
  </si>
  <si>
    <t>Spende H.Lutz</t>
  </si>
  <si>
    <t>Stadt Waldenbuch Vereinsförderung</t>
  </si>
  <si>
    <t>Weihnachtsbaumteam</t>
  </si>
  <si>
    <t>anonyme spende</t>
  </si>
  <si>
    <t>spende fr.walchner</t>
  </si>
  <si>
    <t>Stadt Waldenbuch Corona Vereinsförderung</t>
  </si>
  <si>
    <t>Trauerfeier Alex, Anteil Kreis</t>
  </si>
  <si>
    <t xml:space="preserve">Spende Ritter Sport </t>
  </si>
  <si>
    <t>Vereinsförderung Stadt Waldenbuch</t>
  </si>
  <si>
    <t>Anonyme Spende 18.1.2019</t>
  </si>
  <si>
    <t>Anonyme Spende 13.2.2019</t>
  </si>
  <si>
    <t>Anonyme Spende 7.3.2019</t>
  </si>
  <si>
    <t>Spenden Jahreshauptversammlung</t>
  </si>
  <si>
    <t>Anonyme Spende 24.4.2019</t>
  </si>
  <si>
    <t>Spende Irion 4.6.</t>
  </si>
  <si>
    <t>Anonyme Spende</t>
  </si>
  <si>
    <t>Spende M.Lutz</t>
  </si>
  <si>
    <t>Spende Weinholzner Gasthaus zum Löwen</t>
  </si>
  <si>
    <t>Spende Jubiläum von OV Gomaringen</t>
  </si>
  <si>
    <t>Spenden vom Festakt</t>
  </si>
  <si>
    <t>Spenden vom H.Neff</t>
  </si>
  <si>
    <t>Spenden Jubiläum Fa. Glasbrenner</t>
  </si>
  <si>
    <t>Spende Jubiläum Kreis BB</t>
  </si>
  <si>
    <t>Spende Ponde, C.Burkhard</t>
  </si>
  <si>
    <t>Spende J.Ruckh Tombola</t>
  </si>
  <si>
    <t>Spende H.P.Heilemann</t>
  </si>
  <si>
    <t>Spende Alex</t>
  </si>
  <si>
    <t>Spende Martin</t>
  </si>
  <si>
    <t>Spende Fr.Sabo</t>
  </si>
  <si>
    <t>Spende Lutz</t>
  </si>
  <si>
    <t>Jubiläumsjahr</t>
  </si>
  <si>
    <t>Corona</t>
  </si>
  <si>
    <t>Anonyme Spende 16.01.2018</t>
  </si>
  <si>
    <t>Spende Fa. Ritter</t>
  </si>
  <si>
    <t>Spende v.Weihnachtsbaumteam Wabu</t>
  </si>
  <si>
    <t>Spende (anonym)</t>
  </si>
  <si>
    <t>versch.Spenden anl.Jahreshauptvers.11.03.18</t>
  </si>
  <si>
    <t>Anonyme Spende 6.9.2018</t>
  </si>
  <si>
    <t>Spende Ruckh</t>
  </si>
  <si>
    <t>Spende Heimann</t>
  </si>
  <si>
    <t>Spende Löffler</t>
  </si>
  <si>
    <t>Spende A.Müssle</t>
  </si>
  <si>
    <t>Spende Heißwolf</t>
  </si>
  <si>
    <t xml:space="preserve">Spende Hertha Löffler </t>
  </si>
  <si>
    <t>Spende Horst Irion</t>
  </si>
  <si>
    <t>Spende Weihnachtsbaumteam</t>
  </si>
  <si>
    <t>Spende beim Treff.d.g.Laune</t>
  </si>
  <si>
    <t>Spenden JHV  5.3.2017</t>
  </si>
  <si>
    <t>Spendeneingang</t>
  </si>
  <si>
    <t>Spendeneingang anon.</t>
  </si>
  <si>
    <t>Spende Peter Heimann</t>
  </si>
  <si>
    <t>Spende Musiker bei Weihnachtsfeier</t>
  </si>
  <si>
    <t>Scheckeinr, Spende W.Lutz Sen.</t>
  </si>
  <si>
    <t>Stadt Wabu Zusch.Vereinsförderung</t>
  </si>
  <si>
    <t>Vereinsförderung 2018 Stadt Waldenbuch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</si>
</sst>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2" borderId="1" xfId="0" applyNumberFormat="1" applyFill="1" applyBorder="1"/>
    <xf numFmtId="1" fontId="0" fillId="2" borderId="1" xfId="0" applyNumberFormat="1" applyFill="1" applyBorder="1" applyAlignment="1">
      <alignment horizontal="center"/>
    </xf>
    <xf numFmtId="49" fontId="0" fillId="2" borderId="1" xfId="0" applyNumberFormat="1" applyFill="1" applyBorder="1"/>
    <xf numFmtId="165" fontId="0" fillId="2" borderId="1" xfId="0" applyNumberFormat="1" applyFill="1" applyBorder="1"/>
    <xf numFmtId="166" fontId="0" fillId="2" borderId="1" xfId="0" applyNumberFormat="1" applyFill="1" applyBorder="1"/>
    <xf numFmtId="1" fontId="0" fillId="2" borderId="1" xfId="0" applyNumberFormat="1" applyFill="1" applyBorder="1"/>
    <xf numFmtId="0" fontId="0" fillId="2" borderId="1" xfId="0" applyFill="1" applyBorder="1"/>
    <xf numFmtId="0" fontId="1" fillId="0" borderId="0" xfId="0" applyFont="1"/>
    <xf numFmtId="166" fontId="0" fillId="0" borderId="0" xfId="0" applyNumberFormat="1"/>
    <xf numFmtId="0" fontId="0" fillId="2" borderId="0" xfId="0" applyFill="1" applyBorder="1"/>
    <xf numFmtId="165" fontId="0" fillId="0" borderId="0" xfId="0" applyNumberFormat="1"/>
  </cellXfs>
  <cellStyles count="1">
    <cellStyle name="Standard" xfId="0" builtinId="0"/>
  </cellStyles>
  <dxfs count="4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DE38C-E1C6-4895-9495-D6F8A42D6E36}">
  <dimension ref="A1:AS30"/>
  <sheetViews>
    <sheetView tabSelected="1" workbookViewId="0">
      <selection activeCell="AK22" sqref="AK22"/>
    </sheetView>
  </sheetViews>
  <sheetFormatPr baseColWidth="10" defaultRowHeight="14.4" x14ac:dyDescent="0.3"/>
  <cols>
    <col min="1" max="1" width="6.21875" customWidth="1"/>
    <col min="2" max="2" width="1.109375" customWidth="1"/>
    <col min="3" max="3" width="31.5546875" bestFit="1" customWidth="1"/>
    <col min="7" max="7" width="5.77734375" customWidth="1"/>
    <col min="8" max="8" width="2.6640625" customWidth="1"/>
    <col min="9" max="9" width="31" bestFit="1" customWidth="1"/>
    <col min="14" max="14" width="4.33203125" customWidth="1"/>
    <col min="15" max="15" width="33.44140625" bestFit="1" customWidth="1"/>
    <col min="23" max="23" width="37.21875" bestFit="1" customWidth="1"/>
    <col min="29" max="29" width="35.5546875" bestFit="1" customWidth="1"/>
    <col min="37" max="37" width="38.44140625" bestFit="1" customWidth="1"/>
    <col min="43" max="43" width="30.77734375" bestFit="1" customWidth="1"/>
  </cols>
  <sheetData>
    <row r="1" spans="1:45" x14ac:dyDescent="0.3">
      <c r="A1" s="8">
        <v>2023</v>
      </c>
      <c r="G1" s="8">
        <v>2022</v>
      </c>
      <c r="M1" s="8">
        <v>2021</v>
      </c>
      <c r="U1" s="8">
        <v>2020</v>
      </c>
      <c r="AA1" s="8">
        <v>2019</v>
      </c>
      <c r="AI1" s="8">
        <v>2018</v>
      </c>
      <c r="AO1" s="8">
        <v>2017</v>
      </c>
    </row>
    <row r="2" spans="1:45" x14ac:dyDescent="0.3">
      <c r="A2" s="1">
        <v>44928</v>
      </c>
      <c r="B2" s="2">
        <v>1</v>
      </c>
      <c r="C2" s="3" t="s">
        <v>0</v>
      </c>
      <c r="D2" s="5"/>
      <c r="E2" s="5">
        <v>100</v>
      </c>
      <c r="G2" s="1">
        <v>44593</v>
      </c>
      <c r="H2" s="2">
        <v>4</v>
      </c>
      <c r="I2" s="3" t="s">
        <v>27</v>
      </c>
      <c r="J2" s="5"/>
      <c r="K2" s="5">
        <v>800</v>
      </c>
      <c r="M2" s="1">
        <v>44204</v>
      </c>
      <c r="N2" s="2">
        <v>1</v>
      </c>
      <c r="O2" s="3" t="s">
        <v>44</v>
      </c>
      <c r="P2" s="5">
        <v>25</v>
      </c>
      <c r="Q2" s="5"/>
      <c r="R2" s="4"/>
      <c r="S2" s="4"/>
      <c r="U2" s="1">
        <v>43860</v>
      </c>
      <c r="V2" s="2">
        <v>2</v>
      </c>
      <c r="W2" s="3" t="s">
        <v>71</v>
      </c>
      <c r="X2" s="5"/>
      <c r="Y2" s="5">
        <v>450</v>
      </c>
      <c r="AA2" s="1">
        <v>43483</v>
      </c>
      <c r="AB2" s="2">
        <v>1</v>
      </c>
      <c r="AC2" s="3" t="s">
        <v>72</v>
      </c>
      <c r="AD2" s="5"/>
      <c r="AE2" s="5">
        <v>300</v>
      </c>
      <c r="AF2" s="4"/>
      <c r="AG2" s="4"/>
      <c r="AI2" s="1">
        <v>43130</v>
      </c>
      <c r="AJ2" s="7">
        <v>3</v>
      </c>
      <c r="AK2" s="3" t="s">
        <v>102</v>
      </c>
      <c r="AL2" s="4">
        <v>20</v>
      </c>
      <c r="AM2" s="4"/>
      <c r="AO2" s="1">
        <v>42737</v>
      </c>
      <c r="AP2" s="7">
        <v>1</v>
      </c>
      <c r="AQ2" s="3" t="s">
        <v>113</v>
      </c>
      <c r="AR2" s="4"/>
      <c r="AS2" s="4">
        <v>200</v>
      </c>
    </row>
    <row r="3" spans="1:45" x14ac:dyDescent="0.3">
      <c r="A3" s="1">
        <v>44957</v>
      </c>
      <c r="B3" s="2">
        <v>6</v>
      </c>
      <c r="C3" s="3" t="s">
        <v>1</v>
      </c>
      <c r="D3" s="5"/>
      <c r="E3" s="5">
        <v>200</v>
      </c>
      <c r="G3" s="1">
        <v>44643</v>
      </c>
      <c r="H3" s="2">
        <v>7</v>
      </c>
      <c r="I3" s="3" t="s">
        <v>15</v>
      </c>
      <c r="J3" s="5"/>
      <c r="K3" s="5">
        <v>30</v>
      </c>
      <c r="M3" s="1">
        <v>44235</v>
      </c>
      <c r="N3" s="2">
        <v>2</v>
      </c>
      <c r="O3" s="3" t="s">
        <v>45</v>
      </c>
      <c r="P3" s="5"/>
      <c r="Q3" s="5">
        <v>50</v>
      </c>
      <c r="R3" s="4"/>
      <c r="S3" s="4"/>
      <c r="U3" s="1">
        <v>43860</v>
      </c>
      <c r="V3" s="2">
        <v>3</v>
      </c>
      <c r="W3" s="3" t="s">
        <v>72</v>
      </c>
      <c r="X3" s="5"/>
      <c r="Y3" s="5">
        <v>300</v>
      </c>
      <c r="AA3" s="1">
        <v>43482</v>
      </c>
      <c r="AB3" s="2">
        <v>2</v>
      </c>
      <c r="AC3" s="3" t="s">
        <v>77</v>
      </c>
      <c r="AD3" s="5"/>
      <c r="AE3" s="5">
        <v>800</v>
      </c>
      <c r="AF3" s="4"/>
      <c r="AG3" s="4"/>
      <c r="AI3" s="1">
        <v>43134</v>
      </c>
      <c r="AJ3" s="7">
        <v>7</v>
      </c>
      <c r="AK3" s="3" t="s">
        <v>124</v>
      </c>
      <c r="AL3" s="4"/>
      <c r="AM3" s="4">
        <v>450</v>
      </c>
      <c r="AO3" s="1">
        <v>42754</v>
      </c>
      <c r="AP3" s="7">
        <v>3</v>
      </c>
      <c r="AQ3" s="3" t="s">
        <v>114</v>
      </c>
      <c r="AR3" s="4">
        <v>70</v>
      </c>
      <c r="AS3" s="4"/>
    </row>
    <row r="4" spans="1:45" x14ac:dyDescent="0.3">
      <c r="A4" s="1">
        <v>44965</v>
      </c>
      <c r="B4" s="2">
        <v>9</v>
      </c>
      <c r="C4" s="3" t="s">
        <v>2</v>
      </c>
      <c r="D4" s="5"/>
      <c r="E4" s="5">
        <v>970</v>
      </c>
      <c r="G4" s="1">
        <v>44644</v>
      </c>
      <c r="H4" s="2">
        <v>8</v>
      </c>
      <c r="I4" s="3" t="s">
        <v>28</v>
      </c>
      <c r="J4" s="4"/>
      <c r="K4" s="4">
        <v>450</v>
      </c>
      <c r="M4" s="1">
        <v>44239</v>
      </c>
      <c r="N4" s="2">
        <v>3</v>
      </c>
      <c r="O4" s="3" t="s">
        <v>46</v>
      </c>
      <c r="P4" s="5"/>
      <c r="Q4" s="5">
        <v>800</v>
      </c>
      <c r="R4" s="4"/>
      <c r="S4" s="4"/>
      <c r="U4" s="1">
        <v>43860</v>
      </c>
      <c r="V4" s="2">
        <v>4</v>
      </c>
      <c r="W4" s="3" t="s">
        <v>46</v>
      </c>
      <c r="X4" s="5"/>
      <c r="Y4" s="5">
        <v>800</v>
      </c>
      <c r="AA4" s="1">
        <v>43489</v>
      </c>
      <c r="AB4" s="2">
        <v>3</v>
      </c>
      <c r="AC4" s="3" t="s">
        <v>78</v>
      </c>
      <c r="AD4" s="4"/>
      <c r="AE4" s="4">
        <v>1150</v>
      </c>
      <c r="AF4" s="4"/>
      <c r="AG4" s="4"/>
      <c r="AI4" s="1">
        <v>43137</v>
      </c>
      <c r="AJ4" s="7">
        <v>8</v>
      </c>
      <c r="AK4" s="3" t="s">
        <v>103</v>
      </c>
      <c r="AL4" s="4"/>
      <c r="AM4" s="4">
        <v>800</v>
      </c>
      <c r="AO4" s="1">
        <v>42765</v>
      </c>
      <c r="AP4" s="7">
        <v>8</v>
      </c>
      <c r="AQ4" s="3" t="s">
        <v>115</v>
      </c>
      <c r="AR4" s="4"/>
      <c r="AS4" s="4">
        <v>500</v>
      </c>
    </row>
    <row r="5" spans="1:45" x14ac:dyDescent="0.3">
      <c r="A5" s="1">
        <v>44979</v>
      </c>
      <c r="B5" s="2">
        <v>13</v>
      </c>
      <c r="C5" s="3" t="s">
        <v>3</v>
      </c>
      <c r="D5" s="4"/>
      <c r="E5" s="4">
        <v>20</v>
      </c>
      <c r="G5" s="1">
        <v>44675</v>
      </c>
      <c r="H5" s="2">
        <v>13</v>
      </c>
      <c r="I5" s="3" t="s">
        <v>29</v>
      </c>
      <c r="J5" s="4">
        <v>114</v>
      </c>
      <c r="K5" s="4"/>
      <c r="M5" s="1">
        <v>44243</v>
      </c>
      <c r="N5" s="2">
        <v>4</v>
      </c>
      <c r="O5" s="3" t="s">
        <v>47</v>
      </c>
      <c r="P5" s="5"/>
      <c r="Q5" s="5">
        <v>100</v>
      </c>
      <c r="R5" s="4"/>
      <c r="S5" s="4"/>
      <c r="U5" s="1">
        <v>43868</v>
      </c>
      <c r="V5" s="2">
        <v>10</v>
      </c>
      <c r="W5" s="3" t="s">
        <v>73</v>
      </c>
      <c r="X5" s="4">
        <v>30</v>
      </c>
      <c r="Y5" s="4"/>
      <c r="AA5" s="1">
        <v>43515</v>
      </c>
      <c r="AB5" s="2">
        <v>7</v>
      </c>
      <c r="AC5" s="3" t="s">
        <v>79</v>
      </c>
      <c r="AD5" s="4">
        <v>20</v>
      </c>
      <c r="AE5" s="4"/>
      <c r="AF5" s="4"/>
      <c r="AG5" s="4"/>
      <c r="AI5" s="1">
        <v>43137</v>
      </c>
      <c r="AJ5" s="7">
        <v>9</v>
      </c>
      <c r="AK5" s="3" t="s">
        <v>104</v>
      </c>
      <c r="AL5" s="4"/>
      <c r="AM5" s="4">
        <v>300</v>
      </c>
      <c r="AO5" s="1">
        <v>42768</v>
      </c>
      <c r="AP5" s="7">
        <v>9</v>
      </c>
      <c r="AQ5" s="3" t="s">
        <v>123</v>
      </c>
      <c r="AR5" s="4"/>
      <c r="AS5" s="4">
        <v>150</v>
      </c>
    </row>
    <row r="6" spans="1:45" x14ac:dyDescent="0.3">
      <c r="A6" s="1">
        <v>44979</v>
      </c>
      <c r="B6" s="2">
        <v>14</v>
      </c>
      <c r="C6" s="3" t="s">
        <v>4</v>
      </c>
      <c r="D6" s="5"/>
      <c r="E6" s="4">
        <v>20</v>
      </c>
      <c r="G6" s="1">
        <v>44692</v>
      </c>
      <c r="H6" s="2">
        <v>16</v>
      </c>
      <c r="I6" s="3" t="s">
        <v>30</v>
      </c>
      <c r="J6" s="4">
        <v>20</v>
      </c>
      <c r="K6" s="4"/>
      <c r="M6" s="1">
        <v>44244</v>
      </c>
      <c r="N6" s="2">
        <v>5</v>
      </c>
      <c r="O6" s="3" t="s">
        <v>48</v>
      </c>
      <c r="P6" s="5"/>
      <c r="Q6" s="5">
        <v>10</v>
      </c>
      <c r="R6" s="4"/>
      <c r="S6" s="4"/>
      <c r="U6" s="1">
        <v>43868</v>
      </c>
      <c r="V6" s="2">
        <v>11</v>
      </c>
      <c r="W6" s="3" t="s">
        <v>74</v>
      </c>
      <c r="X6" s="4">
        <v>72</v>
      </c>
      <c r="Y6" s="4"/>
      <c r="AA6" s="1">
        <v>43515</v>
      </c>
      <c r="AB6" s="2">
        <v>11</v>
      </c>
      <c r="AC6" s="3" t="s">
        <v>80</v>
      </c>
      <c r="AD6" s="4">
        <v>30</v>
      </c>
      <c r="AE6" s="4"/>
      <c r="AF6" s="4"/>
      <c r="AG6" s="4"/>
      <c r="AI6" s="1">
        <v>43172</v>
      </c>
      <c r="AJ6" s="7">
        <v>18</v>
      </c>
      <c r="AK6" s="7" t="s">
        <v>105</v>
      </c>
      <c r="AL6" s="4">
        <v>20</v>
      </c>
      <c r="AM6" s="4"/>
      <c r="AO6" s="1">
        <v>42774</v>
      </c>
      <c r="AP6" s="7">
        <v>10</v>
      </c>
      <c r="AQ6" s="3" t="s">
        <v>103</v>
      </c>
      <c r="AR6" s="4"/>
      <c r="AS6" s="4">
        <v>800</v>
      </c>
    </row>
    <row r="7" spans="1:45" x14ac:dyDescent="0.3">
      <c r="A7" s="1">
        <v>44986</v>
      </c>
      <c r="B7" s="2">
        <v>15</v>
      </c>
      <c r="C7" s="3" t="s">
        <v>5</v>
      </c>
      <c r="D7" s="5"/>
      <c r="E7" s="5">
        <v>450</v>
      </c>
      <c r="G7" s="1">
        <v>44738</v>
      </c>
      <c r="H7" s="2">
        <v>19</v>
      </c>
      <c r="I7" s="3" t="s">
        <v>31</v>
      </c>
      <c r="J7" s="4">
        <v>54.4</v>
      </c>
      <c r="K7" s="4"/>
      <c r="M7" s="1">
        <v>44249</v>
      </c>
      <c r="N7" s="2">
        <v>6</v>
      </c>
      <c r="O7" s="3" t="s">
        <v>49</v>
      </c>
      <c r="P7" s="5"/>
      <c r="Q7" s="5">
        <v>100</v>
      </c>
      <c r="R7" s="4"/>
      <c r="S7" s="4"/>
      <c r="U7" s="1">
        <v>44063</v>
      </c>
      <c r="V7" s="7">
        <v>25</v>
      </c>
      <c r="W7" s="3" t="s">
        <v>75</v>
      </c>
      <c r="X7" s="4"/>
      <c r="Y7" s="4">
        <v>75</v>
      </c>
      <c r="AA7" s="1">
        <v>43532</v>
      </c>
      <c r="AB7" s="2">
        <v>22</v>
      </c>
      <c r="AC7" s="3" t="s">
        <v>81</v>
      </c>
      <c r="AD7" s="4">
        <v>45</v>
      </c>
      <c r="AE7" s="4"/>
      <c r="AF7" s="4"/>
      <c r="AG7" s="4"/>
      <c r="AI7" s="1">
        <v>43186</v>
      </c>
      <c r="AJ7" s="7">
        <v>22</v>
      </c>
      <c r="AK7" s="7" t="s">
        <v>106</v>
      </c>
      <c r="AL7" s="4">
        <v>80</v>
      </c>
      <c r="AM7" s="4"/>
      <c r="AO7" s="1">
        <v>42797</v>
      </c>
      <c r="AP7" s="7">
        <v>16</v>
      </c>
      <c r="AQ7" s="7" t="s">
        <v>116</v>
      </c>
      <c r="AR7" s="4">
        <v>20</v>
      </c>
      <c r="AS7" s="4"/>
    </row>
    <row r="8" spans="1:45" x14ac:dyDescent="0.3">
      <c r="A8" s="1">
        <v>45011</v>
      </c>
      <c r="B8" s="2">
        <v>20</v>
      </c>
      <c r="C8" s="3" t="s">
        <v>6</v>
      </c>
      <c r="D8" s="4">
        <v>40</v>
      </c>
      <c r="E8" s="5"/>
      <c r="G8" s="1">
        <v>44847</v>
      </c>
      <c r="H8" s="7">
        <v>34</v>
      </c>
      <c r="I8" s="3" t="s">
        <v>32</v>
      </c>
      <c r="J8" s="4"/>
      <c r="K8" s="4">
        <v>300</v>
      </c>
      <c r="M8" s="1">
        <v>44252</v>
      </c>
      <c r="N8" s="2">
        <v>7</v>
      </c>
      <c r="O8" s="3" t="s">
        <v>50</v>
      </c>
      <c r="P8" s="5"/>
      <c r="Q8" s="5">
        <v>20</v>
      </c>
      <c r="R8" s="4"/>
      <c r="S8" s="4"/>
      <c r="U8" s="1">
        <v>44174</v>
      </c>
      <c r="V8" s="7">
        <v>27</v>
      </c>
      <c r="W8" s="7" t="s">
        <v>76</v>
      </c>
      <c r="X8" s="4"/>
      <c r="Y8" s="4">
        <v>209.73</v>
      </c>
      <c r="AA8" s="1">
        <v>43541</v>
      </c>
      <c r="AB8" s="7">
        <v>27</v>
      </c>
      <c r="AC8" s="7" t="s">
        <v>82</v>
      </c>
      <c r="AD8" s="4">
        <v>100</v>
      </c>
      <c r="AE8" s="4"/>
      <c r="AF8" s="4"/>
      <c r="AG8" s="4"/>
      <c r="AI8" s="1">
        <v>43349</v>
      </c>
      <c r="AJ8" s="7">
        <v>34</v>
      </c>
      <c r="AK8" s="7" t="s">
        <v>107</v>
      </c>
      <c r="AL8" s="4">
        <v>42</v>
      </c>
      <c r="AM8" s="4"/>
      <c r="AO8" s="1">
        <v>42799</v>
      </c>
      <c r="AP8" s="7">
        <v>20</v>
      </c>
      <c r="AQ8" s="7" t="s">
        <v>117</v>
      </c>
      <c r="AR8" s="4">
        <v>135</v>
      </c>
      <c r="AS8" s="4"/>
    </row>
    <row r="9" spans="1:45" x14ac:dyDescent="0.3">
      <c r="A9" s="1">
        <v>45011</v>
      </c>
      <c r="B9" s="2">
        <v>21</v>
      </c>
      <c r="C9" s="3" t="s">
        <v>7</v>
      </c>
      <c r="D9" s="5">
        <v>75</v>
      </c>
      <c r="E9" s="4"/>
      <c r="G9" s="1">
        <v>44851</v>
      </c>
      <c r="H9" s="2">
        <v>35</v>
      </c>
      <c r="I9" s="6" t="s">
        <v>33</v>
      </c>
      <c r="J9" s="4"/>
      <c r="K9" s="4">
        <v>40</v>
      </c>
      <c r="M9" s="1">
        <v>44253</v>
      </c>
      <c r="N9" s="2" t="s">
        <v>51</v>
      </c>
      <c r="O9" s="3" t="s">
        <v>52</v>
      </c>
      <c r="P9" s="5"/>
      <c r="Q9" s="5"/>
      <c r="R9" s="4"/>
      <c r="S9" s="4">
        <v>50</v>
      </c>
      <c r="U9" s="1">
        <v>44174</v>
      </c>
      <c r="V9" s="7">
        <v>28</v>
      </c>
      <c r="W9" s="7" t="s">
        <v>76</v>
      </c>
      <c r="X9" s="4"/>
      <c r="Y9" s="4">
        <v>115</v>
      </c>
      <c r="AA9" s="1">
        <v>43585</v>
      </c>
      <c r="AB9" s="7">
        <v>38</v>
      </c>
      <c r="AC9" s="3" t="s">
        <v>83</v>
      </c>
      <c r="AD9" s="4">
        <v>45</v>
      </c>
      <c r="AE9" s="4"/>
      <c r="AF9" s="4"/>
      <c r="AG9" s="4"/>
      <c r="AI9" s="1">
        <v>43416</v>
      </c>
      <c r="AJ9" s="7">
        <v>44</v>
      </c>
      <c r="AK9" s="3" t="s">
        <v>108</v>
      </c>
      <c r="AL9" s="5"/>
      <c r="AM9" s="4">
        <v>100</v>
      </c>
      <c r="AO9" s="1">
        <v>42858</v>
      </c>
      <c r="AP9" s="7">
        <v>32</v>
      </c>
      <c r="AQ9" s="7" t="s">
        <v>118</v>
      </c>
      <c r="AR9" s="4">
        <v>30</v>
      </c>
      <c r="AS9" s="4"/>
    </row>
    <row r="10" spans="1:45" x14ac:dyDescent="0.3">
      <c r="A10" s="1">
        <v>45034</v>
      </c>
      <c r="B10" s="2">
        <v>23</v>
      </c>
      <c r="C10" s="6" t="s">
        <v>8</v>
      </c>
      <c r="D10" s="4"/>
      <c r="E10" s="4">
        <v>10</v>
      </c>
      <c r="G10" s="1">
        <v>44858</v>
      </c>
      <c r="H10" s="7">
        <v>36</v>
      </c>
      <c r="I10" s="3" t="s">
        <v>34</v>
      </c>
      <c r="J10" s="4"/>
      <c r="K10" s="4">
        <v>100</v>
      </c>
      <c r="M10" s="1">
        <v>44233</v>
      </c>
      <c r="N10" s="2">
        <v>8</v>
      </c>
      <c r="O10" s="3" t="s">
        <v>53</v>
      </c>
      <c r="P10" s="4">
        <v>20</v>
      </c>
      <c r="Q10" s="4"/>
      <c r="R10" s="4"/>
      <c r="S10" s="4"/>
      <c r="W10" s="9">
        <f>SUM(X2:Y9)</f>
        <v>2051.73</v>
      </c>
      <c r="AA10" s="1">
        <v>43650</v>
      </c>
      <c r="AB10" s="7">
        <v>42</v>
      </c>
      <c r="AC10" s="3" t="s">
        <v>84</v>
      </c>
      <c r="AD10" s="4">
        <v>100</v>
      </c>
      <c r="AE10" s="4"/>
      <c r="AF10" s="4"/>
      <c r="AG10" s="4"/>
      <c r="AI10" s="1">
        <v>43444</v>
      </c>
      <c r="AJ10" s="7">
        <v>46</v>
      </c>
      <c r="AK10" s="3" t="s">
        <v>99</v>
      </c>
      <c r="AL10" s="5"/>
      <c r="AM10" s="4">
        <v>200</v>
      </c>
      <c r="AO10" s="1">
        <v>43047</v>
      </c>
      <c r="AP10" s="7">
        <v>71</v>
      </c>
      <c r="AQ10" s="7" t="s">
        <v>119</v>
      </c>
      <c r="AR10" s="4">
        <v>30</v>
      </c>
      <c r="AS10" s="4"/>
    </row>
    <row r="11" spans="1:45" x14ac:dyDescent="0.3">
      <c r="A11" s="1">
        <v>45037</v>
      </c>
      <c r="B11" s="7">
        <v>25</v>
      </c>
      <c r="C11" s="6" t="s">
        <v>9</v>
      </c>
      <c r="D11" s="4"/>
      <c r="E11" s="4">
        <v>30</v>
      </c>
      <c r="G11" s="1">
        <v>44906</v>
      </c>
      <c r="H11" s="7">
        <v>45</v>
      </c>
      <c r="I11" s="3" t="s">
        <v>35</v>
      </c>
      <c r="J11" s="4">
        <v>50</v>
      </c>
      <c r="K11" s="4"/>
      <c r="M11" s="1">
        <v>44257</v>
      </c>
      <c r="N11" s="2" t="s">
        <v>54</v>
      </c>
      <c r="O11" s="3" t="s">
        <v>55</v>
      </c>
      <c r="P11" s="4"/>
      <c r="Q11" s="4"/>
      <c r="R11" s="4"/>
      <c r="S11" s="4">
        <v>50</v>
      </c>
      <c r="AA11" s="1">
        <v>43653</v>
      </c>
      <c r="AB11" s="7">
        <v>48</v>
      </c>
      <c r="AC11" s="3" t="s">
        <v>85</v>
      </c>
      <c r="AD11" s="5">
        <v>108</v>
      </c>
      <c r="AE11" s="4"/>
      <c r="AF11" s="4"/>
      <c r="AG11" s="4"/>
      <c r="AI11" s="1">
        <v>43447</v>
      </c>
      <c r="AJ11" s="7">
        <v>50</v>
      </c>
      <c r="AK11" s="3" t="s">
        <v>109</v>
      </c>
      <c r="AL11" s="5">
        <v>50</v>
      </c>
      <c r="AM11" s="4"/>
      <c r="AO11" s="1">
        <v>43075</v>
      </c>
      <c r="AP11" s="7">
        <v>79</v>
      </c>
      <c r="AQ11" s="7" t="s">
        <v>120</v>
      </c>
      <c r="AR11" s="4">
        <v>50</v>
      </c>
      <c r="AS11" s="4"/>
    </row>
    <row r="12" spans="1:45" x14ac:dyDescent="0.3">
      <c r="A12" s="1">
        <v>45048</v>
      </c>
      <c r="B12" s="7">
        <v>29</v>
      </c>
      <c r="C12" s="7" t="s">
        <v>10</v>
      </c>
      <c r="D12" s="4"/>
      <c r="E12" s="4">
        <v>85</v>
      </c>
      <c r="G12" s="1">
        <v>44906</v>
      </c>
      <c r="H12" s="7">
        <v>46</v>
      </c>
      <c r="I12" s="3" t="s">
        <v>36</v>
      </c>
      <c r="J12" s="4">
        <v>50</v>
      </c>
      <c r="K12" s="4"/>
      <c r="M12" s="1">
        <v>44258</v>
      </c>
      <c r="N12" s="2">
        <v>10</v>
      </c>
      <c r="O12" s="3" t="s">
        <v>56</v>
      </c>
      <c r="P12" s="4"/>
      <c r="Q12" s="4">
        <v>20</v>
      </c>
      <c r="R12" s="4"/>
      <c r="S12" s="4"/>
      <c r="W12" t="s">
        <v>101</v>
      </c>
      <c r="AA12" s="1">
        <v>43654</v>
      </c>
      <c r="AB12" s="7">
        <v>49</v>
      </c>
      <c r="AC12" s="3" t="s">
        <v>86</v>
      </c>
      <c r="AD12" s="5">
        <v>150</v>
      </c>
      <c r="AE12" s="4"/>
      <c r="AF12" s="4"/>
      <c r="AG12" s="4"/>
      <c r="AI12" s="1">
        <v>43447</v>
      </c>
      <c r="AJ12" s="7">
        <v>51</v>
      </c>
      <c r="AK12" s="7" t="s">
        <v>85</v>
      </c>
      <c r="AL12" s="4">
        <v>128.5</v>
      </c>
      <c r="AM12" s="4"/>
      <c r="AO12" s="1">
        <v>43086</v>
      </c>
      <c r="AP12" s="7">
        <v>82</v>
      </c>
      <c r="AQ12" s="7" t="s">
        <v>121</v>
      </c>
      <c r="AR12" s="4">
        <v>10</v>
      </c>
      <c r="AS12" s="4"/>
    </row>
    <row r="13" spans="1:45" x14ac:dyDescent="0.3">
      <c r="A13" s="1">
        <v>45071</v>
      </c>
      <c r="B13" s="2">
        <v>35</v>
      </c>
      <c r="C13" s="6" t="s">
        <v>11</v>
      </c>
      <c r="D13" s="4"/>
      <c r="E13" s="4">
        <v>0</v>
      </c>
      <c r="G13" s="1">
        <v>44906</v>
      </c>
      <c r="H13" s="7">
        <v>47</v>
      </c>
      <c r="I13" s="3" t="s">
        <v>37</v>
      </c>
      <c r="J13" s="4">
        <v>50</v>
      </c>
      <c r="K13" s="4"/>
      <c r="M13" s="1">
        <v>44259</v>
      </c>
      <c r="N13" s="2">
        <v>11</v>
      </c>
      <c r="O13" s="3" t="s">
        <v>57</v>
      </c>
      <c r="P13" s="4"/>
      <c r="Q13" s="4">
        <v>50</v>
      </c>
      <c r="R13" s="4"/>
      <c r="S13" s="4"/>
      <c r="AA13" s="1">
        <v>43657</v>
      </c>
      <c r="AB13" s="7">
        <v>51</v>
      </c>
      <c r="AC13" s="3" t="s">
        <v>87</v>
      </c>
      <c r="AD13" s="5"/>
      <c r="AE13" s="4">
        <v>50</v>
      </c>
      <c r="AF13" s="4"/>
      <c r="AG13" s="4"/>
      <c r="AI13" s="1">
        <v>43445</v>
      </c>
      <c r="AJ13" s="7">
        <v>55</v>
      </c>
      <c r="AK13" s="7" t="s">
        <v>110</v>
      </c>
      <c r="AL13" s="4"/>
      <c r="AM13" s="4">
        <v>500</v>
      </c>
      <c r="AO13" s="1">
        <v>43087</v>
      </c>
      <c r="AP13" s="7">
        <v>87</v>
      </c>
      <c r="AQ13" s="7" t="s">
        <v>122</v>
      </c>
      <c r="AR13" s="4"/>
      <c r="AS13" s="4">
        <v>400</v>
      </c>
    </row>
    <row r="14" spans="1:45" x14ac:dyDescent="0.3">
      <c r="A14" s="1">
        <v>45071</v>
      </c>
      <c r="B14" s="7">
        <v>36</v>
      </c>
      <c r="C14" s="6" t="s">
        <v>12</v>
      </c>
      <c r="D14" s="4"/>
      <c r="E14" s="4">
        <v>0</v>
      </c>
      <c r="G14" s="1">
        <v>44906</v>
      </c>
      <c r="H14" s="7">
        <v>48</v>
      </c>
      <c r="I14" s="3" t="s">
        <v>38</v>
      </c>
      <c r="J14" s="5">
        <v>200</v>
      </c>
      <c r="K14" s="4"/>
      <c r="M14" s="1">
        <v>44259</v>
      </c>
      <c r="N14" s="2">
        <v>12</v>
      </c>
      <c r="O14" s="3" t="s">
        <v>58</v>
      </c>
      <c r="P14" s="4"/>
      <c r="Q14" s="4">
        <v>450</v>
      </c>
      <c r="R14" s="4"/>
      <c r="S14" s="4"/>
      <c r="AA14" s="1">
        <v>43749</v>
      </c>
      <c r="AB14" s="7">
        <v>65</v>
      </c>
      <c r="AC14" s="7" t="s">
        <v>88</v>
      </c>
      <c r="AD14" s="4">
        <v>100</v>
      </c>
      <c r="AE14" s="4"/>
      <c r="AF14" s="4"/>
      <c r="AG14" s="4"/>
      <c r="AI14" s="1">
        <v>43456</v>
      </c>
      <c r="AJ14" s="7">
        <v>57</v>
      </c>
      <c r="AK14" s="7" t="s">
        <v>111</v>
      </c>
      <c r="AL14" s="4">
        <v>50</v>
      </c>
      <c r="AM14" s="4"/>
      <c r="AQ14" s="11">
        <f>SUM(AR2:AS13)</f>
        <v>2395</v>
      </c>
    </row>
    <row r="15" spans="1:45" x14ac:dyDescent="0.3">
      <c r="A15" s="1">
        <v>45071</v>
      </c>
      <c r="B15" s="7">
        <v>37</v>
      </c>
      <c r="C15" s="6" t="s">
        <v>13</v>
      </c>
      <c r="D15" s="4"/>
      <c r="E15" s="4">
        <v>0</v>
      </c>
      <c r="G15" s="1">
        <v>44906</v>
      </c>
      <c r="H15" s="7">
        <v>49</v>
      </c>
      <c r="I15" s="3" t="s">
        <v>39</v>
      </c>
      <c r="J15" s="5">
        <v>105.9</v>
      </c>
      <c r="K15" s="4"/>
      <c r="M15" s="1">
        <v>44260</v>
      </c>
      <c r="N15" s="2" t="s">
        <v>59</v>
      </c>
      <c r="O15" s="3" t="s">
        <v>60</v>
      </c>
      <c r="P15" s="4"/>
      <c r="Q15" s="4"/>
      <c r="R15" s="4"/>
      <c r="S15" s="4">
        <v>30</v>
      </c>
      <c r="AA15" s="1">
        <v>43749</v>
      </c>
      <c r="AB15" s="7">
        <v>67</v>
      </c>
      <c r="AC15" s="7" t="s">
        <v>89</v>
      </c>
      <c r="AD15" s="4">
        <v>124.46</v>
      </c>
      <c r="AE15" s="4"/>
      <c r="AF15" s="4"/>
      <c r="AG15" s="4"/>
      <c r="AI15" s="1">
        <v>43461</v>
      </c>
      <c r="AJ15" s="7">
        <v>58</v>
      </c>
      <c r="AK15" s="7" t="s">
        <v>112</v>
      </c>
      <c r="AL15" s="4"/>
      <c r="AM15" s="4">
        <v>120</v>
      </c>
    </row>
    <row r="16" spans="1:45" x14ac:dyDescent="0.3">
      <c r="A16" s="1">
        <v>45071</v>
      </c>
      <c r="B16" s="7">
        <v>38</v>
      </c>
      <c r="C16" s="6" t="s">
        <v>14</v>
      </c>
      <c r="D16" s="5"/>
      <c r="E16" s="5">
        <v>0</v>
      </c>
      <c r="G16" s="1">
        <v>44907</v>
      </c>
      <c r="H16" s="7">
        <v>51</v>
      </c>
      <c r="I16" s="3" t="s">
        <v>40</v>
      </c>
      <c r="J16" s="5"/>
      <c r="K16" s="4">
        <v>20</v>
      </c>
      <c r="M16" s="1">
        <v>44280</v>
      </c>
      <c r="N16" s="2">
        <v>14</v>
      </c>
      <c r="O16" s="3" t="s">
        <v>61</v>
      </c>
      <c r="P16" s="4"/>
      <c r="Q16" s="4">
        <v>50</v>
      </c>
      <c r="R16" s="4"/>
      <c r="S16" s="4"/>
      <c r="AA16" s="1">
        <v>43751</v>
      </c>
      <c r="AB16" s="7">
        <v>71</v>
      </c>
      <c r="AC16" s="7" t="s">
        <v>90</v>
      </c>
      <c r="AD16" s="4">
        <v>70</v>
      </c>
      <c r="AE16" s="4"/>
      <c r="AF16" s="4"/>
      <c r="AG16" s="4"/>
      <c r="AK16" s="11">
        <f>SUM(AL2:AM15)</f>
        <v>2860.5</v>
      </c>
    </row>
    <row r="17" spans="1:33" x14ac:dyDescent="0.3">
      <c r="A17" s="1">
        <v>45097</v>
      </c>
      <c r="B17" s="7">
        <v>45</v>
      </c>
      <c r="C17" s="3" t="s">
        <v>15</v>
      </c>
      <c r="D17" s="4"/>
      <c r="E17" s="4">
        <v>30</v>
      </c>
      <c r="G17" s="1">
        <v>44907</v>
      </c>
      <c r="H17" s="7">
        <v>52</v>
      </c>
      <c r="I17" s="3" t="s">
        <v>33</v>
      </c>
      <c r="J17" s="5"/>
      <c r="K17" s="4">
        <v>300</v>
      </c>
      <c r="M17" s="1">
        <v>44284</v>
      </c>
      <c r="N17" s="2">
        <v>15</v>
      </c>
      <c r="O17" s="3" t="s">
        <v>10</v>
      </c>
      <c r="P17" s="4"/>
      <c r="Q17" s="4">
        <v>50</v>
      </c>
      <c r="R17" s="4"/>
      <c r="S17" s="4"/>
      <c r="AA17" s="1">
        <v>43754</v>
      </c>
      <c r="AB17" s="7">
        <v>72</v>
      </c>
      <c r="AC17" s="7" t="s">
        <v>91</v>
      </c>
      <c r="AD17" s="4">
        <v>70</v>
      </c>
      <c r="AE17" s="4"/>
      <c r="AF17" s="4"/>
      <c r="AG17" s="4"/>
    </row>
    <row r="18" spans="1:33" x14ac:dyDescent="0.3">
      <c r="A18" s="1">
        <v>45126</v>
      </c>
      <c r="B18" s="7">
        <v>53</v>
      </c>
      <c r="C18" s="6" t="s">
        <v>16</v>
      </c>
      <c r="D18" s="5"/>
      <c r="E18" s="4">
        <v>50</v>
      </c>
      <c r="G18" s="1">
        <v>44909</v>
      </c>
      <c r="H18" s="7">
        <v>55</v>
      </c>
      <c r="I18" s="3" t="s">
        <v>41</v>
      </c>
      <c r="J18" s="5"/>
      <c r="K18" s="4">
        <v>10</v>
      </c>
      <c r="M18" s="1">
        <v>44287</v>
      </c>
      <c r="N18" s="2">
        <v>16</v>
      </c>
      <c r="O18" s="3" t="s">
        <v>62</v>
      </c>
      <c r="P18" s="4">
        <v>100</v>
      </c>
      <c r="Q18" s="4"/>
      <c r="R18" s="4"/>
      <c r="S18" s="4"/>
      <c r="AA18" s="1">
        <v>43755</v>
      </c>
      <c r="AB18" s="7">
        <v>73</v>
      </c>
      <c r="AC18" s="7" t="s">
        <v>92</v>
      </c>
      <c r="AD18" s="4"/>
      <c r="AE18" s="4"/>
      <c r="AF18" s="4"/>
      <c r="AG18" s="4">
        <v>200</v>
      </c>
    </row>
    <row r="19" spans="1:33" x14ac:dyDescent="0.3">
      <c r="A19" s="1">
        <v>45140</v>
      </c>
      <c r="B19" s="7">
        <v>57</v>
      </c>
      <c r="C19" s="3" t="s">
        <v>17</v>
      </c>
      <c r="D19" s="4"/>
      <c r="E19" s="4">
        <v>334.19</v>
      </c>
      <c r="G19" s="1">
        <v>44911</v>
      </c>
      <c r="H19" s="7">
        <v>56</v>
      </c>
      <c r="I19" s="3" t="s">
        <v>42</v>
      </c>
      <c r="J19" s="4"/>
      <c r="K19" s="4">
        <v>50</v>
      </c>
      <c r="M19" s="1">
        <v>44301</v>
      </c>
      <c r="N19" s="2">
        <v>17</v>
      </c>
      <c r="O19" s="3" t="s">
        <v>63</v>
      </c>
      <c r="P19" s="4"/>
      <c r="Q19" s="4"/>
      <c r="R19" s="4"/>
      <c r="S19" s="4">
        <v>100</v>
      </c>
      <c r="AA19" s="1">
        <v>43711</v>
      </c>
      <c r="AB19" s="7">
        <v>74</v>
      </c>
      <c r="AC19" s="7" t="s">
        <v>93</v>
      </c>
      <c r="AD19" s="4"/>
      <c r="AE19" s="4"/>
      <c r="AF19" s="4"/>
      <c r="AG19" s="4">
        <v>250</v>
      </c>
    </row>
    <row r="20" spans="1:33" x14ac:dyDescent="0.3">
      <c r="A20" s="1">
        <v>45239</v>
      </c>
      <c r="B20" s="7">
        <v>72</v>
      </c>
      <c r="C20" s="7" t="s">
        <v>18</v>
      </c>
      <c r="D20" s="4"/>
      <c r="E20" s="4">
        <v>50</v>
      </c>
      <c r="G20" s="1">
        <v>44922</v>
      </c>
      <c r="H20" s="2">
        <v>60</v>
      </c>
      <c r="I20" s="6" t="s">
        <v>43</v>
      </c>
      <c r="J20" s="5"/>
      <c r="K20" s="4">
        <v>100</v>
      </c>
      <c r="M20" s="1">
        <v>44377</v>
      </c>
      <c r="N20" s="7">
        <v>20</v>
      </c>
      <c r="O20" s="3" t="s">
        <v>64</v>
      </c>
      <c r="P20" s="4">
        <v>10</v>
      </c>
      <c r="Q20" s="4"/>
      <c r="R20" s="4"/>
      <c r="S20" s="4"/>
      <c r="AA20" s="1">
        <v>43777</v>
      </c>
      <c r="AB20" s="7">
        <v>77</v>
      </c>
      <c r="AC20" s="7" t="s">
        <v>94</v>
      </c>
      <c r="AD20" s="4"/>
      <c r="AE20" s="4">
        <v>100</v>
      </c>
      <c r="AF20" s="4"/>
      <c r="AG20" s="4"/>
    </row>
    <row r="21" spans="1:33" x14ac:dyDescent="0.3">
      <c r="A21" s="1">
        <v>45240</v>
      </c>
      <c r="B21" s="7">
        <v>73</v>
      </c>
      <c r="C21" s="7" t="s">
        <v>0</v>
      </c>
      <c r="D21" s="4"/>
      <c r="E21" s="4">
        <v>200</v>
      </c>
      <c r="I21" s="9">
        <f>SUM(J2:K20)</f>
        <v>2844.3</v>
      </c>
      <c r="M21" s="1">
        <v>44398</v>
      </c>
      <c r="N21" s="2">
        <v>22</v>
      </c>
      <c r="O21" s="3" t="s">
        <v>65</v>
      </c>
      <c r="P21" s="4"/>
      <c r="Q21" s="4">
        <v>158.78</v>
      </c>
      <c r="R21" s="4"/>
      <c r="S21" s="4"/>
      <c r="AA21" s="1">
        <v>43810</v>
      </c>
      <c r="AB21" s="7">
        <v>86</v>
      </c>
      <c r="AC21" s="7" t="s">
        <v>95</v>
      </c>
      <c r="AD21" s="4">
        <v>50</v>
      </c>
      <c r="AE21" s="4"/>
      <c r="AF21" s="4"/>
      <c r="AG21" s="4"/>
    </row>
    <row r="22" spans="1:33" x14ac:dyDescent="0.3">
      <c r="A22" s="1">
        <v>45240</v>
      </c>
      <c r="B22" s="7">
        <v>74</v>
      </c>
      <c r="C22" s="7" t="s">
        <v>19</v>
      </c>
      <c r="D22" s="4"/>
      <c r="E22" s="4">
        <v>0</v>
      </c>
      <c r="M22" s="1">
        <v>44403</v>
      </c>
      <c r="N22" s="2">
        <v>23</v>
      </c>
      <c r="O22" s="6" t="s">
        <v>15</v>
      </c>
      <c r="P22" s="4"/>
      <c r="Q22" s="4">
        <v>150</v>
      </c>
      <c r="R22" s="4"/>
      <c r="S22" s="4"/>
      <c r="AA22" s="1">
        <v>43810</v>
      </c>
      <c r="AB22" s="7">
        <v>87</v>
      </c>
      <c r="AC22" s="7" t="s">
        <v>64</v>
      </c>
      <c r="AD22" s="4">
        <v>110</v>
      </c>
      <c r="AE22" s="4"/>
      <c r="AF22" s="4"/>
      <c r="AG22" s="4"/>
    </row>
    <row r="23" spans="1:33" x14ac:dyDescent="0.3">
      <c r="A23" s="1">
        <v>45240</v>
      </c>
      <c r="B23" s="7">
        <v>75</v>
      </c>
      <c r="C23" s="7" t="s">
        <v>20</v>
      </c>
      <c r="D23" s="4"/>
      <c r="E23" s="4">
        <v>0</v>
      </c>
      <c r="M23" s="1">
        <v>44406</v>
      </c>
      <c r="N23" s="7">
        <v>24</v>
      </c>
      <c r="O23" s="3" t="s">
        <v>66</v>
      </c>
      <c r="P23" s="4"/>
      <c r="Q23" s="4"/>
      <c r="R23" s="4"/>
      <c r="S23" s="4">
        <v>100</v>
      </c>
      <c r="AA23" s="1">
        <v>43814</v>
      </c>
      <c r="AB23" s="7">
        <v>90</v>
      </c>
      <c r="AC23" s="7" t="s">
        <v>96</v>
      </c>
      <c r="AD23" s="4">
        <v>0.03</v>
      </c>
      <c r="AE23" s="4"/>
      <c r="AF23" s="4"/>
      <c r="AG23" s="4"/>
    </row>
    <row r="24" spans="1:33" x14ac:dyDescent="0.3">
      <c r="A24" s="1">
        <v>45247</v>
      </c>
      <c r="B24" s="2">
        <v>79</v>
      </c>
      <c r="C24" s="3" t="s">
        <v>21</v>
      </c>
      <c r="D24" s="5"/>
      <c r="E24" s="5">
        <v>0</v>
      </c>
      <c r="M24" s="1">
        <v>44452</v>
      </c>
      <c r="N24" s="7">
        <v>25</v>
      </c>
      <c r="O24" s="3" t="s">
        <v>67</v>
      </c>
      <c r="P24" s="4"/>
      <c r="Q24" s="4">
        <v>49.5</v>
      </c>
      <c r="R24" s="4"/>
      <c r="S24" s="4"/>
      <c r="AA24" s="1">
        <v>43814</v>
      </c>
      <c r="AB24" s="7">
        <v>91</v>
      </c>
      <c r="AC24" s="7" t="s">
        <v>97</v>
      </c>
      <c r="AD24" s="4">
        <v>0.05</v>
      </c>
      <c r="AE24" s="4"/>
      <c r="AF24" s="4"/>
      <c r="AG24" s="4"/>
    </row>
    <row r="25" spans="1:33" x14ac:dyDescent="0.3">
      <c r="A25" s="1">
        <v>45258</v>
      </c>
      <c r="B25" s="7">
        <v>80</v>
      </c>
      <c r="C25" s="3" t="s">
        <v>22</v>
      </c>
      <c r="D25" s="4"/>
      <c r="E25" s="4">
        <v>0</v>
      </c>
      <c r="M25" s="1">
        <v>44460</v>
      </c>
      <c r="N25" s="7">
        <v>28</v>
      </c>
      <c r="O25" s="7" t="s">
        <v>68</v>
      </c>
      <c r="P25" s="4">
        <v>200</v>
      </c>
      <c r="Q25" s="4"/>
      <c r="R25" s="4"/>
      <c r="S25" s="4"/>
      <c r="AA25" s="1">
        <v>43814</v>
      </c>
      <c r="AB25" s="7">
        <v>94</v>
      </c>
      <c r="AC25" s="7" t="s">
        <v>98</v>
      </c>
      <c r="AD25" s="4">
        <v>50</v>
      </c>
      <c r="AE25" s="4"/>
      <c r="AF25" s="4"/>
      <c r="AG25" s="4"/>
    </row>
    <row r="26" spans="1:33" x14ac:dyDescent="0.3">
      <c r="A26" s="1">
        <v>45265</v>
      </c>
      <c r="B26" s="7">
        <v>86</v>
      </c>
      <c r="C26" s="3" t="s">
        <v>23</v>
      </c>
      <c r="D26" s="4"/>
      <c r="E26" s="4">
        <v>0</v>
      </c>
      <c r="M26" s="1">
        <v>44510</v>
      </c>
      <c r="N26" s="7">
        <v>32</v>
      </c>
      <c r="O26" s="3" t="s">
        <v>69</v>
      </c>
      <c r="P26" s="4"/>
      <c r="Q26" s="4">
        <v>52.4</v>
      </c>
      <c r="R26" s="4"/>
      <c r="S26" s="4"/>
      <c r="AA26" s="1">
        <v>43817</v>
      </c>
      <c r="AB26" s="7">
        <v>96</v>
      </c>
      <c r="AC26" s="7" t="s">
        <v>99</v>
      </c>
      <c r="AD26" s="4"/>
      <c r="AE26" s="4">
        <v>200</v>
      </c>
      <c r="AF26" s="4"/>
      <c r="AG26" s="4"/>
    </row>
    <row r="27" spans="1:33" x14ac:dyDescent="0.3">
      <c r="A27" s="1">
        <v>45267</v>
      </c>
      <c r="B27" s="7">
        <v>87</v>
      </c>
      <c r="C27" s="3" t="s">
        <v>24</v>
      </c>
      <c r="D27" s="4"/>
      <c r="E27" s="4">
        <v>50</v>
      </c>
      <c r="M27" s="1">
        <v>44552</v>
      </c>
      <c r="N27" s="7">
        <v>34</v>
      </c>
      <c r="O27" s="3" t="s">
        <v>70</v>
      </c>
      <c r="P27" s="4"/>
      <c r="Q27" s="4">
        <v>200</v>
      </c>
      <c r="R27" s="4"/>
      <c r="S27" s="4"/>
      <c r="AC27" s="9">
        <f>SUM(AD2:AG26)</f>
        <v>4222.5400000000009</v>
      </c>
    </row>
    <row r="28" spans="1:33" x14ac:dyDescent="0.3">
      <c r="A28" s="1">
        <v>45277</v>
      </c>
      <c r="B28" s="7">
        <v>90</v>
      </c>
      <c r="C28" s="7" t="s">
        <v>25</v>
      </c>
      <c r="D28" s="4">
        <v>50</v>
      </c>
      <c r="E28" s="4"/>
      <c r="O28" s="9">
        <f>SUM(P2:S27)</f>
        <v>2995.6800000000003</v>
      </c>
      <c r="AC28" s="10" t="s">
        <v>100</v>
      </c>
    </row>
    <row r="29" spans="1:33" x14ac:dyDescent="0.3">
      <c r="A29" s="1">
        <v>45277</v>
      </c>
      <c r="B29" s="7">
        <v>93</v>
      </c>
      <c r="C29" s="7" t="s">
        <v>26</v>
      </c>
      <c r="D29" s="4">
        <v>238</v>
      </c>
      <c r="E29" s="4"/>
    </row>
    <row r="30" spans="1:33" x14ac:dyDescent="0.3">
      <c r="C30" s="9">
        <f>SUM(D2:E29)</f>
        <v>3002.19</v>
      </c>
    </row>
  </sheetData>
  <conditionalFormatting sqref="D5:E5 D20:E23 D26:E29 J5:K5 P13:P15 P19:P21 P16:R18 X6 AD5:AF5 AD6:AD7 AD9:AD10 AD14:AF26 AR2:AS4 AR6:AS13 AR5 AL2:AM2 AL4:AM8 AL3">
    <cfRule type="cellIs" dxfId="43" priority="73" stopIfTrue="1" operator="lessThan">
      <formula>0</formula>
    </cfRule>
  </conditionalFormatting>
  <conditionalFormatting sqref="E6">
    <cfRule type="cellIs" dxfId="42" priority="71" stopIfTrue="1" operator="lessThan">
      <formula>0</formula>
    </cfRule>
  </conditionalFormatting>
  <conditionalFormatting sqref="D8">
    <cfRule type="cellIs" dxfId="41" priority="68" stopIfTrue="1" operator="lessThan">
      <formula>0</formula>
    </cfRule>
  </conditionalFormatting>
  <conditionalFormatting sqref="E9">
    <cfRule type="cellIs" dxfId="40" priority="69" stopIfTrue="1" operator="lessThan">
      <formula>0</formula>
    </cfRule>
  </conditionalFormatting>
  <conditionalFormatting sqref="D10:E10">
    <cfRule type="cellIs" dxfId="39" priority="67" stopIfTrue="1" operator="lessThan">
      <formula>0</formula>
    </cfRule>
  </conditionalFormatting>
  <conditionalFormatting sqref="D11:E11">
    <cfRule type="cellIs" dxfId="38" priority="66" stopIfTrue="1" operator="lessThan">
      <formula>0</formula>
    </cfRule>
  </conditionalFormatting>
  <conditionalFormatting sqref="D12:E12">
    <cfRule type="cellIs" dxfId="37" priority="65" stopIfTrue="1" operator="lessThan">
      <formula>0</formula>
    </cfRule>
  </conditionalFormatting>
  <conditionalFormatting sqref="D13:E15">
    <cfRule type="cellIs" dxfId="36" priority="64" stopIfTrue="1" operator="lessThan">
      <formula>0</formula>
    </cfRule>
  </conditionalFormatting>
  <conditionalFormatting sqref="E18 D17:E17">
    <cfRule type="cellIs" dxfId="35" priority="63" stopIfTrue="1" operator="lessThan">
      <formula>0</formula>
    </cfRule>
  </conditionalFormatting>
  <conditionalFormatting sqref="D19:E19">
    <cfRule type="cellIs" dxfId="34" priority="62" stopIfTrue="1" operator="lessThan">
      <formula>0</formula>
    </cfRule>
  </conditionalFormatting>
  <conditionalFormatting sqref="B24">
    <cfRule type="cellIs" dxfId="33" priority="60" stopIfTrue="1" operator="lessThan">
      <formula>0</formula>
    </cfRule>
  </conditionalFormatting>
  <conditionalFormatting sqref="D25:E25">
    <cfRule type="cellIs" dxfId="32" priority="59" stopIfTrue="1" operator="lessThan">
      <formula>0</formula>
    </cfRule>
  </conditionalFormatting>
  <conditionalFormatting sqref="A28:A29">
    <cfRule type="cellIs" dxfId="31" priority="56" stopIfTrue="1" operator="lessThan">
      <formula>0</formula>
    </cfRule>
  </conditionalFormatting>
  <conditionalFormatting sqref="K20 J19:K19 J4:K4">
    <cfRule type="cellIs" dxfId="30" priority="54" stopIfTrue="1" operator="lessThan">
      <formula>0</formula>
    </cfRule>
  </conditionalFormatting>
  <conditionalFormatting sqref="J6:K6">
    <cfRule type="cellIs" dxfId="29" priority="52" stopIfTrue="1" operator="lessThan">
      <formula>0</formula>
    </cfRule>
  </conditionalFormatting>
  <conditionalFormatting sqref="J7:K7">
    <cfRule type="cellIs" dxfId="28" priority="50" stopIfTrue="1" operator="lessThan">
      <formula>0</formula>
    </cfRule>
  </conditionalFormatting>
  <conditionalFormatting sqref="J8:K10">
    <cfRule type="cellIs" dxfId="27" priority="49" stopIfTrue="1" operator="lessThan">
      <formula>0</formula>
    </cfRule>
  </conditionalFormatting>
  <conditionalFormatting sqref="J11:J13">
    <cfRule type="cellIs" dxfId="26" priority="48" stopIfTrue="1" operator="lessThan">
      <formula>0</formula>
    </cfRule>
  </conditionalFormatting>
  <conditionalFormatting sqref="K11:K18">
    <cfRule type="cellIs" dxfId="25" priority="47" stopIfTrue="1" operator="lessThan">
      <formula>0</formula>
    </cfRule>
  </conditionalFormatting>
  <conditionalFormatting sqref="S25:S27 R24:S24 Q11:R15 R2:R9 S2:S22 P10:R10">
    <cfRule type="cellIs" dxfId="24" priority="46" stopIfTrue="1" operator="lessThan">
      <formula>0</formula>
    </cfRule>
  </conditionalFormatting>
  <conditionalFormatting sqref="P11:P12">
    <cfRule type="cellIs" dxfId="23" priority="44" stopIfTrue="1" operator="lessThan">
      <formula>0</formula>
    </cfRule>
  </conditionalFormatting>
  <conditionalFormatting sqref="Q19:R22">
    <cfRule type="cellIs" dxfId="22" priority="41" stopIfTrue="1" operator="lessThan">
      <formula>0</formula>
    </cfRule>
  </conditionalFormatting>
  <conditionalFormatting sqref="P22">
    <cfRule type="cellIs" dxfId="21" priority="39" stopIfTrue="1" operator="lessThan">
      <formula>0</formula>
    </cfRule>
  </conditionalFormatting>
  <conditionalFormatting sqref="P23:Q24">
    <cfRule type="cellIs" dxfId="20" priority="37" stopIfTrue="1" operator="lessThan">
      <formula>0</formula>
    </cfRule>
  </conditionalFormatting>
  <conditionalFormatting sqref="R23:S23">
    <cfRule type="cellIs" dxfId="19" priority="38" stopIfTrue="1" operator="lessThan">
      <formula>0</formula>
    </cfRule>
  </conditionalFormatting>
  <conditionalFormatting sqref="P25:P27">
    <cfRule type="cellIs" dxfId="18" priority="34" stopIfTrue="1" operator="lessThan">
      <formula>0</formula>
    </cfRule>
  </conditionalFormatting>
  <conditionalFormatting sqref="Q25:R27">
    <cfRule type="cellIs" dxfId="17" priority="35" stopIfTrue="1" operator="lessThan">
      <formula>0</formula>
    </cfRule>
  </conditionalFormatting>
  <conditionalFormatting sqref="X5">
    <cfRule type="cellIs" dxfId="16" priority="32" stopIfTrue="1" operator="lessThan">
      <formula>0</formula>
    </cfRule>
  </conditionalFormatting>
  <conditionalFormatting sqref="Y5:Y6">
    <cfRule type="cellIs" dxfId="15" priority="30" stopIfTrue="1" operator="lessThan">
      <formula>0</formula>
    </cfRule>
  </conditionalFormatting>
  <conditionalFormatting sqref="X7:Y7">
    <cfRule type="cellIs" dxfId="14" priority="28" stopIfTrue="1" operator="lessThan">
      <formula>0</formula>
    </cfRule>
  </conditionalFormatting>
  <conditionalFormatting sqref="X8:X9">
    <cfRule type="cellIs" dxfId="13" priority="25" stopIfTrue="1" operator="lessThan">
      <formula>0</formula>
    </cfRule>
  </conditionalFormatting>
  <conditionalFormatting sqref="Y8:Y9">
    <cfRule type="cellIs" dxfId="12" priority="26" stopIfTrue="1" operator="lessThan">
      <formula>0</formula>
    </cfRule>
  </conditionalFormatting>
  <conditionalFormatting sqref="AE7:AF8 AF2:AF3 AG2:AG26 AD4:AF4">
    <cfRule type="cellIs" dxfId="11" priority="24" stopIfTrue="1" operator="lessThan">
      <formula>0</formula>
    </cfRule>
  </conditionalFormatting>
  <conditionalFormatting sqref="AE6:AF6">
    <cfRule type="cellIs" dxfId="10" priority="20" stopIfTrue="1" operator="lessThan">
      <formula>0</formula>
    </cfRule>
  </conditionalFormatting>
  <conditionalFormatting sqref="AD8">
    <cfRule type="cellIs" dxfId="9" priority="18" stopIfTrue="1" operator="lessThan">
      <formula>0</formula>
    </cfRule>
  </conditionalFormatting>
  <conditionalFormatting sqref="AE9:AF13">
    <cfRule type="cellIs" dxfId="8" priority="15" stopIfTrue="1" operator="lessThan">
      <formula>0</formula>
    </cfRule>
  </conditionalFormatting>
  <conditionalFormatting sqref="AM9">
    <cfRule type="cellIs" dxfId="7" priority="9" stopIfTrue="1" operator="lessThan">
      <formula>0</formula>
    </cfRule>
  </conditionalFormatting>
  <conditionalFormatting sqref="AM10">
    <cfRule type="cellIs" dxfId="6" priority="8" stopIfTrue="1" operator="lessThan">
      <formula>0</formula>
    </cfRule>
  </conditionalFormatting>
  <conditionalFormatting sqref="AL12">
    <cfRule type="cellIs" dxfId="5" priority="6" stopIfTrue="1" operator="lessThan">
      <formula>0</formula>
    </cfRule>
  </conditionalFormatting>
  <conditionalFormatting sqref="AM11:AM12">
    <cfRule type="cellIs" dxfId="4" priority="7" stopIfTrue="1" operator="lessThan">
      <formula>0</formula>
    </cfRule>
  </conditionalFormatting>
  <conditionalFormatting sqref="AL13:AM15">
    <cfRule type="cellIs" dxfId="3" priority="5" stopIfTrue="1" operator="lessThan">
      <formula>0</formula>
    </cfRule>
  </conditionalFormatting>
  <conditionalFormatting sqref="AS5">
    <cfRule type="cellIs" dxfId="2" priority="3" stopIfTrue="1" operator="lessThan">
      <formula>0</formula>
    </cfRule>
  </conditionalFormatting>
  <conditionalFormatting sqref="AM3">
    <cfRule type="cellIs" dxfId="0" priority="1" stopIfTrue="1" operator="lessThan">
      <formula>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Bernd Wildner</dc:creator>
  <cp:lastModifiedBy>Bernd Wildner</cp:lastModifiedBy>
  <dcterms:created xsi:type="dcterms:W3CDTF">2024-01-29T19:08:45Z</dcterms:created>
  <dcterms:modified xsi:type="dcterms:W3CDTF">2024-01-29T19:36:06Z</dcterms:modified>
</cp:coreProperties>
</file>