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303BB0D2-E3CE-46C8-A49F-0783652AAF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<sst xmlns="http://schemas.openxmlformats.org/spreadsheetml/2006/main" count="659" uniqueCount="236">
  <si>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</si>
  <si>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</si>
  <si>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</si>
  <si>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</si>
  <si>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</si>
  <si>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</si>
  <si>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</si>
  <si>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</si>
  <si>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</si>
  <si>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</si>
  <si>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</si>
  <si>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</si>
  <si>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</si>
  <si>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</si>
  <si>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</si>
  <si>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</si>
  <si>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</si>
  <si>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</si>
  <si>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</si>
  <si>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</si>
  <si>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</si>
  <si>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</si>
  <si>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</si>
  <si>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</si>
  <si>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</si>
  <si>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</si>
  <si>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</si>
  <si>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</si>
  <si>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</si>
  <si>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</si>
  <si>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</si>
  <si>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</si>
  <si>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</si>
  <si>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</si>
  <si>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</si>
  <si>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</si>
  <si>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</si>
  <si>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</si>
  <si>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</si>
  <si>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</si>
  <si>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</si>
  <si>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</si>
  <si>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</si>
  <si>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</si>
  <si>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</si>
  <si>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</si>
  <si>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</si>
  <si>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</si>
  <si>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</si>
  <si>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</si>
  <si>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</si>
  <si>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</si>
  <si>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</si>
  <si>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</si>
  <si>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</si>
  <si>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</si>
  <si>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</si>
  <si>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</si>
  <si>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</si>
  <si>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</si>
  <si>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</si>
  <si>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</si>
  <si>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</si>
  <si>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</si>
  <si>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</si>
  <si>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</si>
  <si>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</si>
  <si>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</si>
  <si>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</si>
  <si>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</si>
  <si>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</si>
  <si>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</si>
  <si>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</si>
  <si>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</si>
  <si>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</si>
  <si>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</si>
  <si>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</si>
  <si>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</si>
  <si>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</si>
  <si>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</si>
  <si>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</si>
  <si>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</si>
  <si>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</si>
  <si>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</si>
  <si>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</si>
  <si>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</si>
  <si>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</si>
  <si>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</si>
  <si>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</si>
  <si>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</si>
  <si>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</si>
  <si>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</si>
  <si>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</si>
  <si>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</si>
  <si>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</si>
  <si>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</si>
  <si>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</si>
  <si>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</si>
  <si>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</si>
  <si>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</si>
  <si>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</si>
  <si>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</si>
  <si>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</si>
  <si>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</si>
  <si>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</si>
  <si>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</si>
  <si>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</si>
  <si>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</si>
  <si>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</si>
  <si>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</si>
  <si>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</si>
  <si>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</si>
  <si>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</si>
  <si>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</si>
  <si>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</si>
  <si>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</si>
  <si>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</si>
  <si>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</si>
  <si>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</si>
  <si>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</si>
  <si>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</si>
  <si>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</si>
  <si>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</si>
  <si>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</si>
  <si>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</si>
  <si>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</si>
  <si>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</si>
  <si>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</si>
  <si>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</si>
  <si>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</si>
  <si>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</si>
  <si>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</si>
  <si>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</si>
  <si>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</si>
  <si>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</si>
  <si>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</si>
  <si>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</si>
  <si>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</si>
  <si>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</si>
  <si>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</si>
  <si>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</si>
  <si>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</si>
  <si>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</si>
  <si>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</si>
  <si>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</si>
  <si>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</si>
  <si>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</si>
  <si>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</si>
  <si>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</si>
  <si>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</si>
  <si>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</si>
  <si>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</si>
  <si>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</si>
  <si>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</si>
  <si>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</si>
  <si>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</si>
  <si>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</si>
  <si>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</si>
  <si>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</si>
  <si>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</si>
  <si>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</si>
  <si>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</si>
  <si>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</si>
  <si>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</si>
  <si>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</si>
  <si>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</si>
  <si>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</si>
  <si>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</si>
  <si>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</si>
  <si>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</si>
  <si>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</si>
  <si>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</si>
  <si>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</si>
  <si>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</si>
  <si>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</si>
  <si>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</si>
  <si>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</si>
  <si>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</si>
  <si>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</si>
  <si>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</si>
  <si>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</si>
  <si>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</si>
  <si>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</si>
  <si>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</si>
  <si>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</si>
  <si>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</si>
  <si>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</si>
  <si>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</si>
  <si>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</si>
  <si>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</si>
  <si>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</si>
  <si>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</si>
  <si>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</si>
  <si>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</si>
  <si>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</si>
  <si>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</si>
  <si>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</si>
  <si>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</si>
  <si>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</si>
  <si>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</si>
  <si>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</si>
  <si>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</si>
  <si>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</si>
  <si>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</si>
  <si>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</si>
  <si>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</si>
  <si>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</si>
  <si>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</si>
  <si>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</si>
  <si>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</si>
  <si>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</si>
  <si>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</si>
  <si>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</si>
  <si>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</si>
  <si>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</si>
  <si>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</si>
  <si>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</si>
  <si>
    <t>Orangenspende Früchtelädle</t>
  </si>
  <si>
    <t>Spende Fr.Odendahl</t>
  </si>
  <si>
    <t>Tombola</t>
  </si>
  <si>
    <t>Versteigerung</t>
  </si>
  <si>
    <t>Spenden Weihnachtsfeier</t>
  </si>
  <si>
    <t>Spende B.Wildner Rabattaktion Wmarkt</t>
  </si>
  <si>
    <t>Einnahmen Wmarkt Aussen</t>
  </si>
  <si>
    <t>Einnahmen Wmarkt Innen</t>
  </si>
  <si>
    <t>Awo Kaffee Wfeier</t>
  </si>
  <si>
    <t>Metallhandwerk</t>
  </si>
  <si>
    <t>SPD JHV</t>
  </si>
  <si>
    <t>August Glühwein</t>
  </si>
  <si>
    <t>Glühweinkocher</t>
  </si>
  <si>
    <t>Gluehwein Restflaschenverkauf</t>
  </si>
  <si>
    <t>Musikerheim Kosten</t>
  </si>
  <si>
    <t>Bargeld auf Konto</t>
  </si>
  <si>
    <t>Abschluss 2023 von Bank</t>
  </si>
  <si>
    <t>102b</t>
  </si>
  <si>
    <t>KSK 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</si>
</sst>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90" activePane="bottomLeft" state="frozen"/>
      <selection pane="bottomLeft" activeCell="F107" sqref="F10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45243</v>
      </c>
      <c r="B79" s="16">
        <v>76</v>
      </c>
      <c r="C79" s="39" t="s">
        <v>199</v>
      </c>
      <c r="D79" s="19" t="s">
        <v>0</v>
      </c>
      <c r="E79" s="17"/>
      <c r="F79" s="18">
        <v>95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45245</v>
      </c>
      <c r="B80" s="16">
        <v>77</v>
      </c>
      <c r="C80" s="16" t="s">
        <v>193</v>
      </c>
      <c r="D80" s="19" t="s">
        <v>0</v>
      </c>
      <c r="E80" s="17"/>
      <c r="F80" s="18">
        <v>94.2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45246</v>
      </c>
      <c r="B81" s="16">
        <v>78</v>
      </c>
      <c r="C81" s="16" t="s">
        <v>194</v>
      </c>
      <c r="D81" s="19" t="s">
        <v>0</v>
      </c>
      <c r="E81" s="17"/>
      <c r="F81" s="18">
        <v>20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195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45258</v>
      </c>
      <c r="B83" s="16">
        <v>80</v>
      </c>
      <c r="C83" s="3" t="s">
        <v>202</v>
      </c>
      <c r="D83" s="19" t="s">
        <v>13</v>
      </c>
      <c r="E83" s="17"/>
      <c r="F83" s="18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45259</v>
      </c>
      <c r="B84" s="16">
        <v>81</v>
      </c>
      <c r="C84" s="3" t="s">
        <v>207</v>
      </c>
      <c r="D84" s="19" t="s">
        <v>0</v>
      </c>
      <c r="E84" s="17"/>
      <c r="F84" s="18">
        <v>36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82</v>
      </c>
      <c r="C85" s="3" t="s">
        <v>208</v>
      </c>
      <c r="D85" s="19" t="s">
        <v>0</v>
      </c>
      <c r="E85" s="17"/>
      <c r="F85" s="18">
        <v>21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83</v>
      </c>
      <c r="C86" s="3" t="s">
        <v>208</v>
      </c>
      <c r="D86" s="19" t="s">
        <v>0</v>
      </c>
      <c r="E86" s="17"/>
      <c r="F86" s="18">
        <v>8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84</v>
      </c>
      <c r="C87" s="16" t="s">
        <v>209</v>
      </c>
      <c r="D87" s="19" t="s">
        <v>0</v>
      </c>
      <c r="E87" s="17"/>
      <c r="F87" s="18">
        <v>110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45260</v>
      </c>
      <c r="B88" s="16">
        <v>85</v>
      </c>
      <c r="C88" s="3" t="s">
        <v>199</v>
      </c>
      <c r="D88" s="19" t="s">
        <v>0</v>
      </c>
      <c r="E88" s="17"/>
      <c r="F88" s="18">
        <v>20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45265</v>
      </c>
      <c r="B89" s="16">
        <v>86</v>
      </c>
      <c r="C89" s="3" t="s">
        <v>203</v>
      </c>
      <c r="D89" s="19" t="s">
        <v>13</v>
      </c>
      <c r="E89" s="17"/>
      <c r="F89" s="18">
        <v>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45267</v>
      </c>
      <c r="B90" s="16">
        <v>87</v>
      </c>
      <c r="C90" s="3" t="s">
        <v>204</v>
      </c>
      <c r="D90" s="19" t="s">
        <v>13</v>
      </c>
      <c r="E90" s="17"/>
      <c r="F90" s="18">
        <v>50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45273</v>
      </c>
      <c r="B91" s="16">
        <v>88</v>
      </c>
      <c r="C91" s="3" t="s">
        <v>214</v>
      </c>
      <c r="D91" s="19" t="s">
        <v>0</v>
      </c>
      <c r="E91" s="17"/>
      <c r="F91" s="18">
        <v>108</v>
      </c>
      <c r="G91" s="18"/>
      <c r="H91" s="18"/>
      <c r="I91" s="19"/>
      <c r="J91" s="2"/>
      <c r="K91" s="2"/>
    </row>
    <row r="92" spans="1:11" s="1" customFormat="1" ht="15" customHeight="1" x14ac:dyDescent="0.3">
      <c r="A92" s="15">
        <v>45277</v>
      </c>
      <c r="B92" s="52">
        <v>89</v>
      </c>
      <c r="C92" s="39" t="s">
        <v>217</v>
      </c>
      <c r="D92" s="19" t="s">
        <v>19</v>
      </c>
      <c r="E92" s="17"/>
      <c r="F92" s="18">
        <v>0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45277</v>
      </c>
      <c r="B93" s="16">
        <v>90</v>
      </c>
      <c r="C93" s="16" t="s">
        <v>218</v>
      </c>
      <c r="D93" s="19" t="s">
        <v>13</v>
      </c>
      <c r="E93" s="17">
        <v>50</v>
      </c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>
        <v>45277</v>
      </c>
      <c r="B94" s="16">
        <v>91</v>
      </c>
      <c r="C94" s="16" t="s">
        <v>219</v>
      </c>
      <c r="D94" s="19" t="s">
        <v>19</v>
      </c>
      <c r="E94" s="17">
        <v>498</v>
      </c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>
        <v>45277</v>
      </c>
      <c r="B95" s="16">
        <v>92</v>
      </c>
      <c r="C95" s="16" t="s">
        <v>220</v>
      </c>
      <c r="D95" s="19" t="s">
        <v>19</v>
      </c>
      <c r="E95" s="17">
        <v>100</v>
      </c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>
        <v>45277</v>
      </c>
      <c r="B96" s="16">
        <v>93</v>
      </c>
      <c r="C96" s="16" t="s">
        <v>221</v>
      </c>
      <c r="D96" s="19" t="s">
        <v>13</v>
      </c>
      <c r="E96" s="17">
        <v>238</v>
      </c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>
        <v>45278</v>
      </c>
      <c r="B97" s="16">
        <v>94</v>
      </c>
      <c r="C97" s="16" t="s">
        <v>222</v>
      </c>
      <c r="D97" s="19" t="s">
        <v>0</v>
      </c>
      <c r="E97" s="17"/>
      <c r="F97" s="18">
        <v>50</v>
      </c>
      <c r="G97" s="18"/>
      <c r="H97" s="18"/>
      <c r="I97" s="19"/>
      <c r="J97" s="2"/>
      <c r="K97" s="2"/>
    </row>
    <row r="98" spans="1:11" s="1" customFormat="1" ht="15" customHeight="1" x14ac:dyDescent="0.3">
      <c r="A98" s="15">
        <v>45278</v>
      </c>
      <c r="B98" s="16">
        <v>95</v>
      </c>
      <c r="C98" s="39" t="s">
        <v>223</v>
      </c>
      <c r="D98" s="19" t="s">
        <v>0</v>
      </c>
      <c r="E98" s="21"/>
      <c r="F98" s="21">
        <v>264.5</v>
      </c>
      <c r="G98" s="18"/>
      <c r="H98" s="18"/>
      <c r="I98" s="19"/>
      <c r="J98" s="2"/>
      <c r="K98" s="2"/>
    </row>
    <row r="99" spans="1:11" s="1" customFormat="1" ht="15" customHeight="1" x14ac:dyDescent="0.3">
      <c r="A99" s="15">
        <v>45278</v>
      </c>
      <c r="B99" s="16">
        <v>96</v>
      </c>
      <c r="C99" s="39" t="s">
        <v>224</v>
      </c>
      <c r="D99" s="19" t="s">
        <v>0</v>
      </c>
      <c r="E99" s="17"/>
      <c r="F99" s="18">
        <v>130</v>
      </c>
      <c r="G99" s="18"/>
      <c r="H99" s="18"/>
      <c r="I99" s="19"/>
      <c r="J99" s="2"/>
      <c r="K99" s="2"/>
    </row>
    <row r="100" spans="1:11" s="1" customFormat="1" ht="15" customHeight="1" x14ac:dyDescent="0.3">
      <c r="A100" s="15">
        <v>45278</v>
      </c>
      <c r="B100" s="16">
        <v>97</v>
      </c>
      <c r="C100" s="16" t="s">
        <v>53</v>
      </c>
      <c r="D100" s="19" t="s">
        <v>27</v>
      </c>
      <c r="E100" s="17"/>
      <c r="F100" s="18">
        <v>7.25</v>
      </c>
      <c r="G100" s="18"/>
      <c r="H100" s="18"/>
      <c r="I100" s="19"/>
      <c r="J100" s="2"/>
      <c r="K100" s="2"/>
    </row>
    <row r="101" spans="1:11" s="1" customFormat="1" ht="15" customHeight="1" x14ac:dyDescent="0.3">
      <c r="A101" s="15">
        <v>45280</v>
      </c>
      <c r="B101" s="16">
        <v>98</v>
      </c>
      <c r="C101" s="16" t="s">
        <v>227</v>
      </c>
      <c r="D101" s="19" t="s">
        <v>0</v>
      </c>
      <c r="E101" s="17"/>
      <c r="F101" s="18">
        <v>20</v>
      </c>
      <c r="G101" s="18"/>
      <c r="H101" s="18"/>
      <c r="I101" s="19"/>
      <c r="J101" s="2"/>
      <c r="K101" s="2"/>
    </row>
    <row r="102" spans="1:11" s="1" customFormat="1" ht="15" customHeight="1" x14ac:dyDescent="0.3">
      <c r="A102" s="15">
        <v>45281</v>
      </c>
      <c r="B102" s="16">
        <v>99</v>
      </c>
      <c r="C102" s="16" t="s">
        <v>230</v>
      </c>
      <c r="D102" s="19" t="s">
        <v>0</v>
      </c>
      <c r="E102" s="17"/>
      <c r="F102" s="18">
        <v>24</v>
      </c>
      <c r="G102" s="18"/>
      <c r="H102" s="18"/>
      <c r="I102" s="19"/>
      <c r="J102" s="2"/>
      <c r="K102" s="2"/>
    </row>
    <row r="103" spans="1:11" s="1" customFormat="1" ht="15" customHeight="1" x14ac:dyDescent="0.3">
      <c r="A103" s="15">
        <v>45282</v>
      </c>
      <c r="B103" s="16">
        <v>100</v>
      </c>
      <c r="C103" s="16" t="s">
        <v>232</v>
      </c>
      <c r="D103" s="19" t="s">
        <v>28</v>
      </c>
      <c r="E103" s="17"/>
      <c r="F103" s="18">
        <v>800</v>
      </c>
      <c r="G103" s="18"/>
      <c r="H103" s="18"/>
      <c r="I103" s="19"/>
      <c r="J103" s="2"/>
      <c r="K103" s="2"/>
    </row>
    <row r="104" spans="1:11" s="1" customFormat="1" ht="15" customHeight="1" x14ac:dyDescent="0.3">
      <c r="A104" s="15">
        <v>45287</v>
      </c>
      <c r="B104" s="16">
        <v>101</v>
      </c>
      <c r="C104" s="16" t="s">
        <v>230</v>
      </c>
      <c r="D104" s="19" t="s">
        <v>0</v>
      </c>
      <c r="E104" s="17"/>
      <c r="F104" s="18">
        <v>10</v>
      </c>
      <c r="G104" s="18"/>
      <c r="H104" s="18"/>
      <c r="I104" s="19"/>
      <c r="J104" s="2"/>
      <c r="K104" s="2"/>
    </row>
    <row r="105" spans="1:11" s="1" customFormat="1" ht="15" customHeight="1" x14ac:dyDescent="0.3">
      <c r="A105" s="15">
        <v>45287</v>
      </c>
      <c r="B105" s="16">
        <v>102</v>
      </c>
      <c r="C105" s="16" t="s">
        <v>232</v>
      </c>
      <c r="D105" s="19" t="s">
        <v>28</v>
      </c>
      <c r="E105" s="17"/>
      <c r="F105" s="18">
        <v>86</v>
      </c>
      <c r="G105" s="18"/>
      <c r="H105" s="18"/>
      <c r="I105" s="19"/>
      <c r="J105" s="2"/>
      <c r="K105" s="2"/>
    </row>
    <row r="106" spans="1:11" s="1" customFormat="1" ht="15" customHeight="1" x14ac:dyDescent="0.3">
      <c r="A106" s="15">
        <v>45289</v>
      </c>
      <c r="B106" s="16">
        <v>103</v>
      </c>
      <c r="C106" s="16" t="s">
        <v>233</v>
      </c>
      <c r="D106" s="19" t="s">
        <v>25</v>
      </c>
      <c r="E106" s="17"/>
      <c r="F106" s="18">
        <v>8.5</v>
      </c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2402.21</v>
      </c>
      <c r="F110" s="28">
        <f>SUM(F3:F109)</f>
        <v>16704.170000000006</v>
      </c>
      <c r="G110" s="28">
        <f>SUM(G3:G109)</f>
        <v>2000.5</v>
      </c>
      <c r="H110" s="28">
        <f>SUM(H3:H109)</f>
        <v>440.04</v>
      </c>
      <c r="I110" s="29">
        <f>SUM(I3:I109)</f>
        <v>949.24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5128.5200000000041</v>
      </c>
      <c r="G112" s="28">
        <f>G110+Ausgaben!H175</f>
        <v>2000.5</v>
      </c>
      <c r="H112" s="28">
        <f>H110+Ausgaben!I175</f>
        <v>274.78000000000003</v>
      </c>
      <c r="I112" s="29">
        <f>I110+Ausgaben!J175</f>
        <v>949.24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8353.0400000000045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0" xr:uid="{00000000-0009-0000-0000-000000000000}"/>
  <mergeCells count="1">
    <mergeCell ref="A1:I1"/>
  </mergeCells>
  <conditionalFormatting sqref="A93:A96">
    <cfRule type="cellIs" dxfId="64" priority="8" stopIfTrue="1" operator="lessThan">
      <formula>0</formula>
    </cfRule>
  </conditionalFormatting>
  <conditionalFormatting sqref="A92:C92">
    <cfRule type="cellIs" dxfId="63" priority="136" stopIfTrue="1" operator="lessThan">
      <formula>0</formula>
    </cfRule>
  </conditionalFormatting>
  <conditionalFormatting sqref="B82">
    <cfRule type="cellIs" dxfId="62" priority="150" stopIfTrue="1" operator="lessThan">
      <formula>0</formula>
    </cfRule>
  </conditionalFormatting>
  <conditionalFormatting sqref="C98:D99">
    <cfRule type="cellIs" dxfId="61" priority="3" stopIfTrue="1" operator="lessThan">
      <formula>0</formula>
    </cfRule>
  </conditionalFormatting>
  <conditionalFormatting sqref="D4:D15">
    <cfRule type="cellIs" dxfId="60" priority="37" stopIfTrue="1" operator="lessThan">
      <formula>0</formula>
    </cfRule>
  </conditionalFormatting>
  <conditionalFormatting sqref="D17:D67">
    <cfRule type="cellIs" dxfId="59" priority="23" stopIfTrue="1" operator="lessThan">
      <formula>0</formula>
    </cfRule>
  </conditionalFormatting>
  <conditionalFormatting sqref="D70:D72">
    <cfRule type="cellIs" dxfId="58" priority="18" stopIfTrue="1" operator="lessThan">
      <formula>0</formula>
    </cfRule>
  </conditionalFormatting>
  <conditionalFormatting sqref="D82:D86">
    <cfRule type="cellIs" dxfId="57" priority="14" stopIfTrue="1" operator="lessThan">
      <formula>0</formula>
    </cfRule>
  </conditionalFormatting>
  <conditionalFormatting sqref="D16:G16">
    <cfRule type="cellIs" dxfId="56" priority="61" stopIfTrue="1" operator="lessThan">
      <formula>0</formula>
    </cfRule>
  </conditionalFormatting>
  <conditionalFormatting sqref="D68:G69 E70:G70 E72:G72 D73:G81">
    <cfRule type="cellIs" dxfId="55" priority="22" stopIfTrue="1" operator="lessThan">
      <formula>0</formula>
    </cfRule>
  </conditionalFormatting>
  <conditionalFormatting sqref="D87:G97">
    <cfRule type="cellIs" dxfId="54" priority="4" stopIfTrue="1" operator="lessThan">
      <formula>0</formula>
    </cfRule>
  </conditionalFormatting>
  <conditionalFormatting sqref="D100:G109">
    <cfRule type="cellIs" dxfId="53" priority="1" stopIfTrue="1" operator="lessThan">
      <formula>0</formula>
    </cfRule>
  </conditionalFormatting>
  <conditionalFormatting sqref="E23">
    <cfRule type="cellIs" dxfId="52" priority="28" stopIfTrue="1" operator="lessThan">
      <formula>0</formula>
    </cfRule>
  </conditionalFormatting>
  <conditionalFormatting sqref="E53">
    <cfRule type="cellIs" dxfId="51" priority="181" stopIfTrue="1" operator="lessThan">
      <formula>0</formula>
    </cfRule>
  </conditionalFormatting>
  <conditionalFormatting sqref="E20:F20">
    <cfRule type="cellIs" dxfId="50" priority="31" stopIfTrue="1" operator="lessThan">
      <formula>0</formula>
    </cfRule>
  </conditionalFormatting>
  <conditionalFormatting sqref="E28:F28">
    <cfRule type="cellIs" dxfId="49" priority="27" stopIfTrue="1" operator="lessThan">
      <formula>0</formula>
    </cfRule>
  </conditionalFormatting>
  <conditionalFormatting sqref="E30:F31">
    <cfRule type="cellIs" dxfId="48" priority="25" stopIfTrue="1" operator="lessThan">
      <formula>0</formula>
    </cfRule>
  </conditionalFormatting>
  <conditionalFormatting sqref="E13:G14">
    <cfRule type="cellIs" dxfId="47" priority="238" stopIfTrue="1" operator="lessThan">
      <formula>0</formula>
    </cfRule>
  </conditionalFormatting>
  <conditionalFormatting sqref="E26:G26">
    <cfRule type="cellIs" dxfId="46" priority="220" stopIfTrue="1" operator="lessThan">
      <formula>0</formula>
    </cfRule>
  </conditionalFormatting>
  <conditionalFormatting sqref="E37:G40">
    <cfRule type="cellIs" dxfId="45" priority="201" stopIfTrue="1" operator="lessThan">
      <formula>0</formula>
    </cfRule>
  </conditionalFormatting>
  <conditionalFormatting sqref="E83:G86">
    <cfRule type="cellIs" dxfId="44" priority="137" stopIfTrue="1" operator="lessThan">
      <formula>0</formula>
    </cfRule>
  </conditionalFormatting>
  <conditionalFormatting sqref="E3:I3 G4:G12 H4:I26 G15 G17:G23 G25 H28:I109 E59:G60 F61 G61:G62 F63:G63 E64:G64 F65:G65 E66:G66 G82 G98 E99:G99 D109:I109 E110:I174 D114">
    <cfRule type="cellIs" dxfId="43" priority="302" stopIfTrue="1" operator="lessThan">
      <formula>0</formula>
    </cfRule>
  </conditionalFormatting>
  <conditionalFormatting sqref="F17">
    <cfRule type="cellIs" dxfId="42" priority="35" stopIfTrue="1" operator="lessThan">
      <formula>0</formula>
    </cfRule>
  </conditionalFormatting>
  <conditionalFormatting sqref="F24:G24">
    <cfRule type="cellIs" dxfId="41" priority="223" stopIfTrue="1" operator="lessThan">
      <formula>0</formula>
    </cfRule>
  </conditionalFormatting>
  <conditionalFormatting sqref="F67:G67">
    <cfRule type="cellIs" dxfId="40" priority="166" stopIfTrue="1" operator="lessThan">
      <formula>0</formula>
    </cfRule>
  </conditionalFormatting>
  <conditionalFormatting sqref="F71:G71">
    <cfRule type="cellIs" dxfId="39" priority="20" stopIfTrue="1" operator="lessThan">
      <formula>0</formula>
    </cfRule>
  </conditionalFormatting>
  <conditionalFormatting sqref="G28:G31 E32:G33 G34:G36">
    <cfRule type="cellIs" dxfId="38" priority="77" stopIfTrue="1" operator="lessThan">
      <formula>0</formula>
    </cfRule>
  </conditionalFormatting>
  <conditionalFormatting sqref="G41:G46 E47:G48 G49:G50 E50:F50 F51:G51 E52:G52 F53:G58">
    <cfRule type="cellIs" dxfId="37" priority="48" stopIfTrue="1" operator="lessThan">
      <formula>0</formula>
    </cfRule>
  </conditionalFormatting>
  <conditionalFormatting sqref="G27:I27">
    <cfRule type="cellIs" dxfId="36" priority="87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87" activePane="bottomLeft" state="frozen"/>
      <selection pane="bottomLeft" activeCell="I107" sqref="I10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 t="s">
        <v>234</v>
      </c>
      <c r="D106" s="3" t="s">
        <v>235</v>
      </c>
      <c r="E106" s="23" t="s">
        <v>14</v>
      </c>
      <c r="F106" s="20"/>
      <c r="G106" s="21"/>
      <c r="H106" s="21"/>
      <c r="I106" s="21">
        <v>-1.35</v>
      </c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103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45139</v>
      </c>
      <c r="C108" s="52">
        <v>104</v>
      </c>
      <c r="D108" s="3" t="s">
        <v>164</v>
      </c>
      <c r="E108" s="19" t="s">
        <v>0</v>
      </c>
      <c r="F108" s="17"/>
      <c r="G108" s="21">
        <v>-153.44999999999999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105</v>
      </c>
      <c r="D109" s="3" t="s">
        <v>51</v>
      </c>
      <c r="E109" s="23" t="s">
        <v>22</v>
      </c>
      <c r="F109" s="20"/>
      <c r="G109" s="21">
        <v>-28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45140</v>
      </c>
      <c r="C110" s="52">
        <v>106</v>
      </c>
      <c r="D110" s="3" t="s">
        <v>51</v>
      </c>
      <c r="E110" s="23" t="s">
        <v>22</v>
      </c>
      <c r="F110" s="20"/>
      <c r="G110" s="21">
        <v>-134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45141</v>
      </c>
      <c r="C111" s="52">
        <v>107</v>
      </c>
      <c r="D111" s="3" t="s">
        <v>166</v>
      </c>
      <c r="E111" s="19" t="s">
        <v>13</v>
      </c>
      <c r="F111" s="20"/>
      <c r="G111" s="21">
        <v>-50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45142</v>
      </c>
      <c r="C112" s="52">
        <v>108</v>
      </c>
      <c r="D112" s="39" t="s">
        <v>167</v>
      </c>
      <c r="E112" s="19" t="s">
        <v>0</v>
      </c>
      <c r="F112" s="20"/>
      <c r="G112" s="21">
        <v>-376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45148</v>
      </c>
      <c r="C113" s="52">
        <v>109</v>
      </c>
      <c r="D113" s="3" t="s">
        <v>169</v>
      </c>
      <c r="E113" s="19" t="s">
        <v>0</v>
      </c>
      <c r="F113" s="20"/>
      <c r="G113" s="21">
        <v>-10.23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45155</v>
      </c>
      <c r="C114" s="16">
        <v>110</v>
      </c>
      <c r="D114" s="3" t="s">
        <v>56</v>
      </c>
      <c r="E114" s="23" t="s">
        <v>22</v>
      </c>
      <c r="F114" s="20"/>
      <c r="G114" s="21">
        <v>-44.41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45170</v>
      </c>
      <c r="C115" s="16">
        <v>111</v>
      </c>
      <c r="D115" s="3" t="s">
        <v>21</v>
      </c>
      <c r="E115" s="23" t="s">
        <v>22</v>
      </c>
      <c r="F115" s="20"/>
      <c r="G115" s="21">
        <v>-12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16">
        <v>112</v>
      </c>
      <c r="D116" s="3" t="s">
        <v>51</v>
      </c>
      <c r="E116" s="23" t="s">
        <v>22</v>
      </c>
      <c r="F116" s="20"/>
      <c r="G116" s="21">
        <v>-134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45173</v>
      </c>
      <c r="C117" s="52">
        <v>113</v>
      </c>
      <c r="D117" s="3" t="s">
        <v>51</v>
      </c>
      <c r="E117" s="23" t="s">
        <v>22</v>
      </c>
      <c r="F117" s="20"/>
      <c r="G117" s="21">
        <v>-28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45180</v>
      </c>
      <c r="C118" s="52">
        <v>114</v>
      </c>
      <c r="D118" s="3" t="s">
        <v>138</v>
      </c>
      <c r="E118" s="19" t="s">
        <v>0</v>
      </c>
      <c r="F118" s="20"/>
      <c r="G118" s="21">
        <v>-18.510000000000002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115</v>
      </c>
      <c r="D119" s="3" t="s">
        <v>56</v>
      </c>
      <c r="E119" s="23" t="s">
        <v>22</v>
      </c>
      <c r="F119" s="20"/>
      <c r="G119" s="21">
        <v>-45.9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45187</v>
      </c>
      <c r="C120" s="52">
        <v>116</v>
      </c>
      <c r="D120" s="3" t="s">
        <v>172</v>
      </c>
      <c r="E120" s="23" t="s">
        <v>14</v>
      </c>
      <c r="F120" s="17"/>
      <c r="G120" s="21">
        <v>-47.33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45190</v>
      </c>
      <c r="C121" s="52">
        <v>117</v>
      </c>
      <c r="D121" s="3" t="s">
        <v>173</v>
      </c>
      <c r="E121" s="19" t="s">
        <v>0</v>
      </c>
      <c r="F121" s="17"/>
      <c r="G121" s="21">
        <v>-11.96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45195</v>
      </c>
      <c r="C122" s="52">
        <v>118</v>
      </c>
      <c r="D122" s="3" t="s">
        <v>175</v>
      </c>
      <c r="E122" s="19" t="s">
        <v>0</v>
      </c>
      <c r="F122" s="20"/>
      <c r="G122" s="21">
        <v>-35.51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45198</v>
      </c>
      <c r="C123" s="52">
        <v>119</v>
      </c>
      <c r="D123" s="3" t="s">
        <v>177</v>
      </c>
      <c r="E123" s="23" t="s">
        <v>22</v>
      </c>
      <c r="F123" s="20"/>
      <c r="G123" s="21">
        <v>-0.85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120</v>
      </c>
      <c r="D124" s="3" t="s">
        <v>21</v>
      </c>
      <c r="E124" s="23" t="s">
        <v>22</v>
      </c>
      <c r="F124" s="20"/>
      <c r="G124" s="21">
        <v>-12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45201</v>
      </c>
      <c r="C125" s="52">
        <v>121</v>
      </c>
      <c r="D125" s="3" t="s">
        <v>45</v>
      </c>
      <c r="E125" s="23" t="s">
        <v>22</v>
      </c>
      <c r="F125" s="20"/>
      <c r="G125" s="21">
        <v>-25.57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122</v>
      </c>
      <c r="D126" s="3" t="s">
        <v>179</v>
      </c>
      <c r="E126" s="19" t="s">
        <v>0</v>
      </c>
      <c r="F126" s="20"/>
      <c r="G126" s="21">
        <v>-440.95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123</v>
      </c>
      <c r="D127" s="3" t="s">
        <v>180</v>
      </c>
      <c r="E127" s="19" t="s">
        <v>0</v>
      </c>
      <c r="F127" s="20"/>
      <c r="G127" s="21">
        <v>-86.48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124</v>
      </c>
      <c r="D128" s="3" t="s">
        <v>51</v>
      </c>
      <c r="E128" s="23" t="s">
        <v>22</v>
      </c>
      <c r="F128" s="20"/>
      <c r="G128" s="21">
        <v>-134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125</v>
      </c>
      <c r="D129" s="3" t="s">
        <v>51</v>
      </c>
      <c r="E129" s="23" t="s">
        <v>22</v>
      </c>
      <c r="F129" s="20"/>
      <c r="G129" s="21">
        <v>-28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45203</v>
      </c>
      <c r="C130" s="52">
        <v>126</v>
      </c>
      <c r="D130" s="39" t="s">
        <v>181</v>
      </c>
      <c r="E130" s="19" t="s">
        <v>0</v>
      </c>
      <c r="F130" s="20"/>
      <c r="G130" s="21">
        <v>-19.7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45210</v>
      </c>
      <c r="C131" s="52">
        <v>127</v>
      </c>
      <c r="D131" s="39" t="s">
        <v>138</v>
      </c>
      <c r="E131" s="19" t="s">
        <v>0</v>
      </c>
      <c r="F131" s="20"/>
      <c r="G131" s="21">
        <v>-16.920000000000002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128</v>
      </c>
      <c r="D132" s="3" t="s">
        <v>183</v>
      </c>
      <c r="E132" s="23" t="s">
        <v>23</v>
      </c>
      <c r="F132" s="20"/>
      <c r="G132" s="21">
        <v>-25.98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129</v>
      </c>
      <c r="D133" s="54" t="s">
        <v>184</v>
      </c>
      <c r="E133" s="23" t="s">
        <v>28</v>
      </c>
      <c r="F133" s="55">
        <v>-6.5</v>
      </c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45211</v>
      </c>
      <c r="C134" s="52">
        <v>130</v>
      </c>
      <c r="D134" s="3" t="s">
        <v>185</v>
      </c>
      <c r="E134" s="23" t="s">
        <v>14</v>
      </c>
      <c r="F134" s="20"/>
      <c r="G134" s="21">
        <v>-102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45215</v>
      </c>
      <c r="C135" s="52">
        <v>131</v>
      </c>
      <c r="D135" s="3" t="s">
        <v>55</v>
      </c>
      <c r="E135" s="23" t="s">
        <v>22</v>
      </c>
      <c r="F135" s="17"/>
      <c r="G135" s="21">
        <v>-18.36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45217</v>
      </c>
      <c r="C136" s="52">
        <v>132</v>
      </c>
      <c r="D136" s="3" t="s">
        <v>56</v>
      </c>
      <c r="E136" s="23" t="s">
        <v>22</v>
      </c>
      <c r="F136" s="17"/>
      <c r="G136" s="21">
        <v>-45.9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45222</v>
      </c>
      <c r="C137" s="52">
        <v>133</v>
      </c>
      <c r="D137" s="3" t="s">
        <v>187</v>
      </c>
      <c r="E137" s="23" t="s">
        <v>22</v>
      </c>
      <c r="F137" s="20"/>
      <c r="G137" s="21">
        <v>-54.28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45232</v>
      </c>
      <c r="C138" s="52">
        <v>134</v>
      </c>
      <c r="D138" s="3" t="s">
        <v>21</v>
      </c>
      <c r="E138" s="23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135</v>
      </c>
      <c r="D139" s="3" t="s">
        <v>51</v>
      </c>
      <c r="E139" s="23" t="s">
        <v>22</v>
      </c>
      <c r="F139" s="20"/>
      <c r="G139" s="21">
        <v>-28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45233</v>
      </c>
      <c r="C140" s="52">
        <v>136</v>
      </c>
      <c r="D140" s="3" t="s">
        <v>51</v>
      </c>
      <c r="E140" s="23" t="s">
        <v>22</v>
      </c>
      <c r="F140" s="20"/>
      <c r="G140" s="21">
        <v>-134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45238</v>
      </c>
      <c r="C141" s="16">
        <v>137</v>
      </c>
      <c r="D141" s="3" t="s">
        <v>196</v>
      </c>
      <c r="E141" s="19" t="s">
        <v>0</v>
      </c>
      <c r="F141" s="20"/>
      <c r="G141" s="21">
        <v>-32.65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45239</v>
      </c>
      <c r="C142" s="16">
        <v>138</v>
      </c>
      <c r="D142" s="3" t="s">
        <v>197</v>
      </c>
      <c r="E142" s="23" t="s">
        <v>14</v>
      </c>
      <c r="F142" s="20"/>
      <c r="G142" s="21">
        <v>-200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45240</v>
      </c>
      <c r="C143" s="16">
        <v>139</v>
      </c>
      <c r="D143" s="3" t="s">
        <v>198</v>
      </c>
      <c r="E143" s="19" t="s">
        <v>0</v>
      </c>
      <c r="F143" s="17"/>
      <c r="G143" s="21">
        <v>-134.5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45243</v>
      </c>
      <c r="C144" s="16">
        <v>140</v>
      </c>
      <c r="D144" s="3" t="s">
        <v>200</v>
      </c>
      <c r="E144" s="23" t="s">
        <v>14</v>
      </c>
      <c r="F144" s="17"/>
      <c r="G144" s="21">
        <v>-172.6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45244</v>
      </c>
      <c r="C145" s="16">
        <v>141</v>
      </c>
      <c r="D145" s="3" t="s">
        <v>138</v>
      </c>
      <c r="E145" s="19" t="s">
        <v>0</v>
      </c>
      <c r="F145" s="17"/>
      <c r="G145" s="21">
        <v>-57.17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45245</v>
      </c>
      <c r="C146" s="52">
        <v>142</v>
      </c>
      <c r="D146" s="39" t="s">
        <v>201</v>
      </c>
      <c r="E146" s="23" t="s">
        <v>14</v>
      </c>
      <c r="F146" s="20"/>
      <c r="G146" s="21">
        <v>-105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45247</v>
      </c>
      <c r="C147" s="52">
        <v>143</v>
      </c>
      <c r="D147" s="39" t="s">
        <v>56</v>
      </c>
      <c r="E147" s="23" t="s">
        <v>22</v>
      </c>
      <c r="F147" s="17"/>
      <c r="G147" s="21">
        <v>-45.9</v>
      </c>
      <c r="H147" s="21"/>
      <c r="I147" s="21"/>
      <c r="J147" s="22"/>
      <c r="K147" s="4"/>
      <c r="L147" s="2"/>
    </row>
    <row r="148" spans="1:13" ht="15" customHeight="1" x14ac:dyDescent="0.3">
      <c r="A148" s="43"/>
      <c r="B148" s="15">
        <v>45251</v>
      </c>
      <c r="C148" s="52">
        <v>144</v>
      </c>
      <c r="D148" s="3" t="s">
        <v>172</v>
      </c>
      <c r="E148" s="23" t="s">
        <v>20</v>
      </c>
      <c r="F148" s="17"/>
      <c r="G148" s="21">
        <v>-27.04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45254</v>
      </c>
      <c r="C149" s="52">
        <v>145</v>
      </c>
      <c r="D149" s="39" t="s">
        <v>205</v>
      </c>
      <c r="E149" s="19" t="s">
        <v>0</v>
      </c>
      <c r="F149" s="20"/>
      <c r="G149" s="21">
        <v>-13.58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146</v>
      </c>
      <c r="D150" s="39" t="s">
        <v>206</v>
      </c>
      <c r="E150" s="23" t="s">
        <v>20</v>
      </c>
      <c r="F150" s="20"/>
      <c r="G150" s="21">
        <v>-19.2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45259</v>
      </c>
      <c r="C151" s="52">
        <v>147</v>
      </c>
      <c r="D151" s="39" t="s">
        <v>205</v>
      </c>
      <c r="E151" s="19" t="s">
        <v>0</v>
      </c>
      <c r="F151" s="20"/>
      <c r="G151" s="21">
        <v>-22.47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148</v>
      </c>
      <c r="D152" s="3" t="s">
        <v>21</v>
      </c>
      <c r="E152" s="23" t="s">
        <v>22</v>
      </c>
      <c r="F152" s="20"/>
      <c r="G152" s="21">
        <v>-12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45261</v>
      </c>
      <c r="C153" s="52">
        <v>149</v>
      </c>
      <c r="D153" s="3" t="s">
        <v>210</v>
      </c>
      <c r="E153" s="19" t="s">
        <v>0</v>
      </c>
      <c r="F153" s="20"/>
      <c r="G153" s="21">
        <v>-68.36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150</v>
      </c>
      <c r="D154" s="3" t="s">
        <v>51</v>
      </c>
      <c r="E154" s="23" t="s">
        <v>22</v>
      </c>
      <c r="F154" s="20"/>
      <c r="G154" s="21">
        <v>-134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45264</v>
      </c>
      <c r="C155" s="52">
        <v>151</v>
      </c>
      <c r="D155" s="3" t="s">
        <v>51</v>
      </c>
      <c r="E155" s="23" t="s">
        <v>22</v>
      </c>
      <c r="F155" s="20"/>
      <c r="G155" s="21">
        <v>-28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45267</v>
      </c>
      <c r="C156" s="52">
        <v>152</v>
      </c>
      <c r="D156" s="39" t="s">
        <v>211</v>
      </c>
      <c r="E156" s="19" t="s">
        <v>0</v>
      </c>
      <c r="F156" s="20"/>
      <c r="G156" s="21">
        <v>-37.6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45271</v>
      </c>
      <c r="C157" s="52">
        <v>153</v>
      </c>
      <c r="D157" s="39" t="s">
        <v>212</v>
      </c>
      <c r="E157" s="23" t="s">
        <v>14</v>
      </c>
      <c r="F157" s="20"/>
      <c r="G157" s="21">
        <v>-259.25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45272</v>
      </c>
      <c r="C158" s="52">
        <v>154</v>
      </c>
      <c r="D158" s="39" t="s">
        <v>211</v>
      </c>
      <c r="E158" s="19" t="s">
        <v>0</v>
      </c>
      <c r="F158" s="20"/>
      <c r="G158" s="21">
        <v>-36.840000000000003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155</v>
      </c>
      <c r="D159" s="39" t="s">
        <v>213</v>
      </c>
      <c r="E159" s="19" t="s">
        <v>13</v>
      </c>
      <c r="F159" s="20"/>
      <c r="G159" s="21">
        <v>-90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45273</v>
      </c>
      <c r="C160" s="52">
        <v>156</v>
      </c>
      <c r="D160" s="39" t="s">
        <v>211</v>
      </c>
      <c r="E160" s="19" t="s">
        <v>0</v>
      </c>
      <c r="F160" s="20"/>
      <c r="G160" s="21">
        <v>-9.8699999999999992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45273</v>
      </c>
      <c r="C161" s="52">
        <v>157</v>
      </c>
      <c r="D161" s="39" t="s">
        <v>215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45274</v>
      </c>
      <c r="C162" s="52">
        <v>158</v>
      </c>
      <c r="D162" s="39" t="s">
        <v>216</v>
      </c>
      <c r="E162" s="19" t="s">
        <v>13</v>
      </c>
      <c r="F162" s="20"/>
      <c r="G162" s="21">
        <v>-90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45275</v>
      </c>
      <c r="C163" s="52">
        <v>159</v>
      </c>
      <c r="D163" s="39" t="s">
        <v>56</v>
      </c>
      <c r="E163" s="23" t="s">
        <v>22</v>
      </c>
      <c r="F163" s="21"/>
      <c r="G163" s="21">
        <v>-45.9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45279</v>
      </c>
      <c r="C164" s="52">
        <v>160</v>
      </c>
      <c r="D164" s="39" t="s">
        <v>225</v>
      </c>
      <c r="E164" s="19" t="s">
        <v>19</v>
      </c>
      <c r="F164" s="20"/>
      <c r="G164" s="21">
        <v>-478</v>
      </c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>
        <v>45279</v>
      </c>
      <c r="C165" s="52">
        <v>161</v>
      </c>
      <c r="D165" s="39" t="s">
        <v>226</v>
      </c>
      <c r="E165" s="23" t="s">
        <v>22</v>
      </c>
      <c r="F165" s="20"/>
      <c r="G165" s="21">
        <v>-98.41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45280</v>
      </c>
      <c r="C166" s="52">
        <v>162</v>
      </c>
      <c r="D166" s="39" t="s">
        <v>228</v>
      </c>
      <c r="E166" s="19" t="s">
        <v>0</v>
      </c>
      <c r="F166" s="20"/>
      <c r="G166" s="21">
        <v>-50.12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45280</v>
      </c>
      <c r="C167" s="52">
        <v>163</v>
      </c>
      <c r="D167" s="39" t="s">
        <v>229</v>
      </c>
      <c r="E167" s="19" t="s">
        <v>0</v>
      </c>
      <c r="F167" s="20"/>
      <c r="G167" s="21">
        <v>-99.98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45282</v>
      </c>
      <c r="C168" s="52">
        <v>164</v>
      </c>
      <c r="D168" s="39" t="s">
        <v>231</v>
      </c>
      <c r="E168" s="19" t="s">
        <v>19</v>
      </c>
      <c r="F168" s="20"/>
      <c r="G168" s="21">
        <v>-568</v>
      </c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>
        <v>45282</v>
      </c>
      <c r="C169" s="52">
        <v>165</v>
      </c>
      <c r="D169" s="16" t="s">
        <v>232</v>
      </c>
      <c r="E169" s="19" t="s">
        <v>28</v>
      </c>
      <c r="F169" s="20">
        <v>-800</v>
      </c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>
        <v>45287</v>
      </c>
      <c r="C170" s="52">
        <v>166</v>
      </c>
      <c r="D170" s="16" t="s">
        <v>232</v>
      </c>
      <c r="E170" s="19" t="s">
        <v>28</v>
      </c>
      <c r="F170" s="20">
        <v>-86</v>
      </c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-2402.21</v>
      </c>
      <c r="G175" s="34">
        <f>SUM(G3:G174)</f>
        <v>-11575.650000000001</v>
      </c>
      <c r="H175" s="34">
        <f>SUM(H3:H174)</f>
        <v>0</v>
      </c>
      <c r="I175" s="34">
        <f>SUM(I3:I174)</f>
        <v>-165.26</v>
      </c>
      <c r="J175" s="47">
        <f>SUM(J3:J174)</f>
        <v>0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65" xr:uid="{00000000-0009-0000-0000-000001000000}"/>
  <mergeCells count="1">
    <mergeCell ref="B1:J1"/>
  </mergeCells>
  <conditionalFormatting sqref="A3:A239 B126:B130">
    <cfRule type="cellIs" dxfId="35" priority="468" stopIfTrue="1" operator="lessThan">
      <formula>0</formula>
    </cfRule>
  </conditionalFormatting>
  <conditionalFormatting sqref="B132:B134">
    <cfRule type="cellIs" dxfId="34" priority="462" stopIfTrue="1" operator="lessThan">
      <formula>0</formula>
    </cfRule>
  </conditionalFormatting>
  <conditionalFormatting sqref="B136:B140">
    <cfRule type="cellIs" dxfId="33" priority="451" stopIfTrue="1" operator="lessThan">
      <formula>0</formula>
    </cfRule>
  </conditionalFormatting>
  <conditionalFormatting sqref="B160:B161">
    <cfRule type="cellIs" dxfId="32" priority="8" stopIfTrue="1" operator="lessThan">
      <formula>0</formula>
    </cfRule>
  </conditionalFormatting>
  <conditionalFormatting sqref="B164:B241">
    <cfRule type="cellIs" dxfId="31" priority="414" stopIfTrue="1" operator="lessThan">
      <formula>0</formula>
    </cfRule>
  </conditionalFormatting>
  <conditionalFormatting sqref="B152:C155">
    <cfRule type="cellIs" dxfId="30" priority="9" stopIfTrue="1" operator="lessThan">
      <formula>0</formula>
    </cfRule>
  </conditionalFormatting>
  <conditionalFormatting sqref="B162:C163">
    <cfRule type="cellIs" dxfId="29" priority="416" stopIfTrue="1" operator="lessThan">
      <formula>0</formula>
    </cfRule>
  </conditionalFormatting>
  <conditionalFormatting sqref="B156:D158">
    <cfRule type="cellIs" dxfId="28" priority="428" stopIfTrue="1" operator="lessThan">
      <formula>0</formula>
    </cfRule>
  </conditionalFormatting>
  <conditionalFormatting sqref="B159:E159">
    <cfRule type="cellIs" dxfId="27" priority="425" stopIfTrue="1" operator="lessThan">
      <formula>0</formula>
    </cfRule>
  </conditionalFormatting>
  <conditionalFormatting sqref="C113">
    <cfRule type="cellIs" dxfId="26" priority="489" stopIfTrue="1" operator="lessThan">
      <formula>0</formula>
    </cfRule>
  </conditionalFormatting>
  <conditionalFormatting sqref="C123">
    <cfRule type="cellIs" dxfId="25" priority="606" stopIfTrue="1" operator="lessThan">
      <formula>0</formula>
    </cfRule>
  </conditionalFormatting>
  <conditionalFormatting sqref="C133:C136">
    <cfRule type="cellIs" dxfId="24" priority="458" stopIfTrue="1" operator="lessThan">
      <formula>0</formula>
    </cfRule>
  </conditionalFormatting>
  <conditionalFormatting sqref="C147:C148">
    <cfRule type="cellIs" dxfId="23" priority="438" stopIfTrue="1" operator="lessThan">
      <formula>0</formula>
    </cfRule>
  </conditionalFormatting>
  <conditionalFormatting sqref="C112:D112 C125 C128:C129 B131:D131 C140 C146:D146 C164:C240 K176 J176:J239 I176:I241">
    <cfRule type="cellIs" dxfId="22" priority="698" stopIfTrue="1" operator="lessThan">
      <formula>0</formula>
    </cfRule>
  </conditionalFormatting>
  <conditionalFormatting sqref="C130:D130">
    <cfRule type="cellIs" dxfId="21" priority="466" stopIfTrue="1" operator="lessThan">
      <formula>0</formula>
    </cfRule>
  </conditionalFormatting>
  <conditionalFormatting sqref="C149:D151">
    <cfRule type="cellIs" dxfId="20" priority="437" stopIfTrue="1" operator="lessThan">
      <formula>0</formula>
    </cfRule>
  </conditionalFormatting>
  <conditionalFormatting sqref="C160:E160">
    <cfRule type="cellIs" dxfId="19" priority="6" stopIfTrue="1" operator="lessThan">
      <formula>0</formula>
    </cfRule>
  </conditionalFormatting>
  <conditionalFormatting sqref="D147">
    <cfRule type="cellIs" dxfId="18" priority="53" stopIfTrue="1" operator="lessThan">
      <formula>0</formula>
    </cfRule>
  </conditionalFormatting>
  <conditionalFormatting sqref="D161:E168">
    <cfRule type="cellIs" dxfId="17" priority="1" stopIfTrue="1" operator="lessThan">
      <formula>0</formula>
    </cfRule>
  </conditionalFormatting>
  <conditionalFormatting sqref="D176:H239">
    <cfRule type="cellIs" dxfId="16" priority="650" stopIfTrue="1" operator="lessThan">
      <formula>0</formula>
    </cfRule>
  </conditionalFormatting>
  <conditionalFormatting sqref="E3:E158">
    <cfRule type="cellIs" dxfId="15" priority="45" stopIfTrue="1" operator="lessThan">
      <formula>0</formula>
    </cfRule>
  </conditionalFormatting>
  <conditionalFormatting sqref="E169:E173 D174:E176">
    <cfRule type="cellIs" dxfId="14" priority="3" stopIfTrue="1" operator="lessThan">
      <formula>0</formula>
    </cfRule>
  </conditionalFormatting>
  <conditionalFormatting sqref="F24">
    <cfRule type="cellIs" dxfId="13" priority="582" stopIfTrue="1" operator="lessThan">
      <formula>0</formula>
    </cfRule>
  </conditionalFormatting>
  <conditionalFormatting sqref="F30">
    <cfRule type="cellIs" dxfId="12" priority="178" stopIfTrue="1" operator="lessThan">
      <formula>0</formula>
    </cfRule>
  </conditionalFormatting>
  <conditionalFormatting sqref="F32">
    <cfRule type="cellIs" dxfId="11" priority="176" stopIfTrue="1" operator="lessThan">
      <formula>0</formula>
    </cfRule>
  </conditionalFormatting>
  <conditionalFormatting sqref="F38">
    <cfRule type="cellIs" dxfId="10" priority="56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3">
    <dataValidation type="list" allowBlank="1" showInputMessage="1" showErrorMessage="1" sqref="E152 E109:E111 E132:E140 E32:E87 E89 E3:E30 E91:E93 E95:E96 E100:E102 E104 E106:E107 E114:E117 E119:E120 E123:E125 E128:E129 E142 E144 E146:E148 E150 E154:E155 E157 E159 E161:E165 E168:E174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2024-01-20T11:05:18Z</dcterms:modified>
</cp:coreProperties>
</file>