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71FFCF11-53B2-40CD-B6EE-CAEC2F69401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2" i="1" l="1"/>
  <c r="I105" i="4" l="1"/>
  <c r="H105" i="4"/>
  <c r="G105" i="4"/>
  <c r="E105" i="4"/>
  <c r="F105" i="4"/>
  <c r="F172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<sst xmlns="http://schemas.openxmlformats.org/spreadsheetml/2006/main" count="431" uniqueCount="163">
  <si>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</si>
  <si>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</si>
  <si>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</si>
  <si>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</si>
  <si>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</si>
  <si>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</si>
  <si>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</si>
  <si>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</si>
  <si>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</si>
  <si>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</si>
  <si>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</si>
  <si>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</si>
  <si>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</si>
  <si>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</si>
  <si>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</si>
  <si>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</si>
  <si>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</si>
  <si>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</si>
  <si>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</si>
  <si>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</si>
  <si>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</si>
  <si>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</si>
  <si>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</si>
  <si>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</si>
  <si>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</si>
  <si>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</si>
  <si>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</si>
  <si>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</si>
  <si>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</si>
  <si>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</si>
  <si>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</si>
  <si>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</si>
  <si>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</si>
  <si>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</si>
  <si>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</si>
  <si>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</si>
  <si>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</si>
  <si>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</si>
  <si>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</si>
  <si>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</si>
  <si>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</si>
  <si>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</si>
  <si>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</si>
  <si>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</si>
  <si>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</si>
  <si>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</si>
  <si>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</si>
  <si>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102a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</si>
  <si>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</si>
  <si>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</si>
  <si>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</si>
  <si>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</si>
  <si>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</si>
  <si>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</si>
  <si>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</si>
  <si>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</si>
  <si>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</si>
  <si>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</si>
  <si>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</si>
  <si>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</si>
  <si>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</si>
  <si>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</si>
  <si>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</si>
  <si>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</si>
  <si>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</si>
  <si>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</si>
  <si>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</si>
  <si>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</si>
  <si>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</si>
  <si>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</si>
  <si>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</si>
  <si>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</si>
  <si>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</si>
  <si>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</si>
  <si>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</si>
  <si>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</si>
  <si>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</si>
  <si>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</si>
  <si>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</si>
  <si>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</si>
  <si>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</si>
  <si>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</si>
  <si>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</si>
  <si>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</si>
  <si>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</si>
  <si>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</si>
  <si>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</si>
  <si>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</si>
  <si>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</si>
  <si>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</si>
  <si>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</si>
  <si>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</si>
  <si>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</si>
  <si>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</si>
  <si>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</si>
  <si>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</si>
  <si>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</si>
  <si>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</si>
  <si>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</si>
  <si>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</si>
  <si>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</si>
  <si>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</si>
  <si>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</si>
  <si>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</si>
  <si>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</si>
  <si>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</si>
  <si>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</si>
  <si>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</si>
  <si>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</si>
  <si>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</si>
  <si>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</si>
  <si>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</si>
  <si>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</si>
  <si>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</si>
  <si>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</si>
  <si>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</si>
  <si>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</si>
  <si>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</si>
  <si>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</si>
  <si>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</si>
  <si>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</si>
  <si>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</si>
  <si>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</si>
  <si>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</si>
  <si>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</si>
  <si>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</si>
  <si>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</si>
  <si>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</si>
  <si>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</si>
  <si>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</si>
  <si>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</si>
  <si>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</si>
  <si>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</si>
  <si>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</si>
  <si>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</si>
  <si>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</si>
  <si>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</si>
  <si>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</si>
  <si>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</si>
  <si>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</si>
  <si>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</si>
  <si>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</si>
  <si>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</si>
  <si>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</si>
  <si>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</si>
  <si>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</si>
  <si>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</si>
  <si>
    <t>wcrolle brezeln</t>
  </si>
  <si>
    <t>tzgl kuchen</t>
  </si>
  <si>
    <t>14a</t>
  </si>
  <si>
    <t>Kontoauszug KSK</t>
  </si>
  <si>
    <t>Servietten, Taschen</t>
  </si>
  <si>
    <t>Rücküberweisung Beitrag Fr.Scharley</t>
  </si>
  <si>
    <t>Wechselgeld Sommerfest</t>
  </si>
  <si>
    <t>Treff zg Laune 11.7.</t>
  </si>
  <si>
    <t>Wechselgeld Sommerfest, Ausgaben Bernd</t>
  </si>
  <si>
    <t>Wechselgeld Sommerfest Bernd</t>
  </si>
  <si>
    <t>Kaffeesahne</t>
  </si>
  <si>
    <t>Einnahmen Sommerfest</t>
  </si>
  <si>
    <t>Bar auf Konto</t>
  </si>
  <si>
    <t>Spende D.Müller</t>
  </si>
  <si>
    <t>Beiträge</t>
  </si>
  <si>
    <t>Ausgaben Sommerfest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</si>
</sst>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8">
      <pivotArea field="0" type="button" dataOnly="0" labelOnly="1" outline="0" axis="axisRow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1">
      <pivotArea field="0" type="button" dataOnly="0" labelOnly="1" outline="0" axis="axisRow" fieldPosition="0"/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87" activePane="bottomLeft" state="frozen"/>
      <selection pane="bottomLeft" activeCell="F59" sqref="F59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51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54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55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60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63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64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68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69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72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74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81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82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83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85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74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89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93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90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91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96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99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100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102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103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104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108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109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111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54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121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124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45071</v>
      </c>
      <c r="B38" s="52">
        <v>35</v>
      </c>
      <c r="C38" s="39" t="s">
        <v>127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16">
        <v>36</v>
      </c>
      <c r="C39" s="39" t="s">
        <v>128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37</v>
      </c>
      <c r="C40" s="39" t="s">
        <v>129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38</v>
      </c>
      <c r="C41" s="39" t="s">
        <v>130</v>
      </c>
      <c r="D41" s="19" t="s">
        <v>13</v>
      </c>
      <c r="E41" s="20"/>
      <c r="F41" s="21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45076</v>
      </c>
      <c r="B42" s="52">
        <v>39</v>
      </c>
      <c r="C42" s="39" t="s">
        <v>132</v>
      </c>
      <c r="D42" s="19" t="s">
        <v>14</v>
      </c>
      <c r="E42" s="20"/>
      <c r="F42" s="21">
        <v>100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16">
        <v>40</v>
      </c>
      <c r="C43" s="3" t="s">
        <v>133</v>
      </c>
      <c r="D43" s="19" t="s">
        <v>14</v>
      </c>
      <c r="E43" s="20"/>
      <c r="F43" s="21">
        <v>50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45079</v>
      </c>
      <c r="B44" s="16">
        <v>41</v>
      </c>
      <c r="C44" s="3" t="s">
        <v>136</v>
      </c>
      <c r="D44" s="19" t="s">
        <v>0</v>
      </c>
      <c r="E44" s="20"/>
      <c r="F44" s="21">
        <v>70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45084</v>
      </c>
      <c r="B45" s="16">
        <v>42</v>
      </c>
      <c r="C45" s="3" t="s">
        <v>137</v>
      </c>
      <c r="D45" s="19" t="s">
        <v>0</v>
      </c>
      <c r="E45" s="20"/>
      <c r="F45" s="21">
        <v>185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45091</v>
      </c>
      <c r="B46" s="16">
        <v>43</v>
      </c>
      <c r="C46" s="39" t="s">
        <v>140</v>
      </c>
      <c r="D46" s="19" t="s">
        <v>0</v>
      </c>
      <c r="E46" s="20"/>
      <c r="F46" s="21">
        <v>25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45092</v>
      </c>
      <c r="B47" s="16">
        <v>44</v>
      </c>
      <c r="C47" s="3" t="s">
        <v>141</v>
      </c>
      <c r="D47" s="19" t="s">
        <v>0</v>
      </c>
      <c r="E47" s="17"/>
      <c r="F47" s="18">
        <v>87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45097</v>
      </c>
      <c r="B48" s="16">
        <v>45</v>
      </c>
      <c r="C48" s="3" t="s">
        <v>144</v>
      </c>
      <c r="D48" s="19" t="s">
        <v>13</v>
      </c>
      <c r="E48" s="17"/>
      <c r="F48" s="18">
        <v>30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45100</v>
      </c>
      <c r="B49" s="16">
        <v>46</v>
      </c>
      <c r="C49" s="3" t="s">
        <v>54</v>
      </c>
      <c r="D49" s="19" t="s">
        <v>14</v>
      </c>
      <c r="E49" s="20"/>
      <c r="F49" s="21">
        <v>2.1800000000000002</v>
      </c>
      <c r="G49" s="18"/>
      <c r="H49" s="18"/>
      <c r="I49" s="19"/>
      <c r="J49" s="2"/>
      <c r="K49" s="2"/>
    </row>
    <row r="50" spans="1:11" s="1" customFormat="1" ht="15" customHeight="1" x14ac:dyDescent="0.3">
      <c r="A50" s="15">
        <v>45105</v>
      </c>
      <c r="B50" s="16">
        <v>47</v>
      </c>
      <c r="C50" s="3" t="s">
        <v>146</v>
      </c>
      <c r="D50" s="19" t="s">
        <v>0</v>
      </c>
      <c r="E50" s="17"/>
      <c r="F50" s="18">
        <v>83</v>
      </c>
      <c r="G50" s="18"/>
      <c r="H50" s="18"/>
      <c r="I50" s="19"/>
      <c r="J50" s="2"/>
      <c r="K50" s="2"/>
    </row>
    <row r="51" spans="1:11" s="1" customFormat="1" ht="15" customHeight="1" x14ac:dyDescent="0.3">
      <c r="A51" s="15">
        <v>45119</v>
      </c>
      <c r="B51" s="16">
        <v>48</v>
      </c>
      <c r="C51" s="3" t="s">
        <v>153</v>
      </c>
      <c r="D51" s="19" t="s">
        <v>28</v>
      </c>
      <c r="E51" s="20">
        <v>100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45119</v>
      </c>
      <c r="B52" s="16">
        <v>49</v>
      </c>
      <c r="C52" s="3" t="s">
        <v>154</v>
      </c>
      <c r="D52" s="19" t="s">
        <v>0</v>
      </c>
      <c r="E52" s="17"/>
      <c r="F52" s="18">
        <v>82</v>
      </c>
      <c r="G52" s="18"/>
      <c r="H52" s="18"/>
      <c r="I52" s="19"/>
      <c r="J52" s="2"/>
      <c r="K52" s="2"/>
    </row>
    <row r="53" spans="1:11" s="1" customFormat="1" ht="15" customHeight="1" x14ac:dyDescent="0.3">
      <c r="A53" s="15">
        <v>45120</v>
      </c>
      <c r="B53" s="16">
        <v>50</v>
      </c>
      <c r="C53" s="3" t="s">
        <v>156</v>
      </c>
      <c r="D53" s="19" t="s">
        <v>0</v>
      </c>
      <c r="E53" s="17">
        <v>9.5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>
        <v>45124</v>
      </c>
      <c r="B54" s="16">
        <v>51</v>
      </c>
      <c r="C54" s="3" t="s">
        <v>158</v>
      </c>
      <c r="D54" s="19" t="s">
        <v>0</v>
      </c>
      <c r="E54" s="20">
        <v>1268.2</v>
      </c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>
        <v>45124</v>
      </c>
      <c r="B55" s="16">
        <v>52</v>
      </c>
      <c r="C55" s="3" t="s">
        <v>159</v>
      </c>
      <c r="D55" s="19" t="s">
        <v>28</v>
      </c>
      <c r="E55" s="20"/>
      <c r="F55" s="18">
        <v>1380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45126</v>
      </c>
      <c r="B56" s="16">
        <v>53</v>
      </c>
      <c r="C56" s="39" t="s">
        <v>160</v>
      </c>
      <c r="D56" s="19" t="s">
        <v>13</v>
      </c>
      <c r="E56" s="20"/>
      <c r="F56" s="18">
        <v>50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45126</v>
      </c>
      <c r="B57" s="16">
        <v>54</v>
      </c>
      <c r="C57" s="39" t="s">
        <v>161</v>
      </c>
      <c r="D57" s="19" t="s">
        <v>27</v>
      </c>
      <c r="E57" s="20"/>
      <c r="F57" s="18">
        <v>1282.3800000000001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45128</v>
      </c>
      <c r="B58" s="16">
        <v>55</v>
      </c>
      <c r="C58" s="3" t="s">
        <v>159</v>
      </c>
      <c r="D58" s="19" t="s">
        <v>28</v>
      </c>
      <c r="E58" s="20"/>
      <c r="F58" s="18">
        <v>129.71</v>
      </c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1516.2100000000003</v>
      </c>
      <c r="F105" s="28">
        <f>SUM(F3:F104)</f>
        <v>12701.680000000004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E105+Ausgaben!F172</f>
        <v>6.5000000000002274</v>
      </c>
      <c r="F107" s="28">
        <f>F105+Ausgaben!G172</f>
        <v>7015.0500000000038</v>
      </c>
      <c r="G107" s="28">
        <f>G105+Ausgaben!H171</f>
        <v>2000.5</v>
      </c>
      <c r="H107" s="28">
        <f>H105+Ausgaben!I171</f>
        <v>276.13</v>
      </c>
      <c r="I107" s="29">
        <f>I105+Ausgaben!J171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10247.420000000002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65" priority="114" stopIfTrue="1" operator="lessThan">
      <formula>0</formula>
    </cfRule>
  </conditionalFormatting>
  <conditionalFormatting sqref="B82">
    <cfRule type="cellIs" dxfId="64" priority="128" stopIfTrue="1" operator="lessThan">
      <formula>0</formula>
    </cfRule>
  </conditionalFormatting>
  <conditionalFormatting sqref="C98:D98">
    <cfRule type="cellIs" dxfId="63" priority="107" stopIfTrue="1" operator="lessThan">
      <formula>0</formula>
    </cfRule>
  </conditionalFormatting>
  <conditionalFormatting sqref="D4:D15">
    <cfRule type="cellIs" dxfId="62" priority="15" stopIfTrue="1" operator="lessThan">
      <formula>0</formula>
    </cfRule>
  </conditionalFormatting>
  <conditionalFormatting sqref="D17:D65">
    <cfRule type="cellIs" dxfId="61" priority="1" stopIfTrue="1" operator="lessThan">
      <formula>0</formula>
    </cfRule>
  </conditionalFormatting>
  <conditionalFormatting sqref="D67">
    <cfRule type="cellIs" dxfId="60" priority="143" stopIfTrue="1" operator="lessThan">
      <formula>0</formula>
    </cfRule>
  </conditionalFormatting>
  <conditionalFormatting sqref="D16:G16">
    <cfRule type="cellIs" dxfId="59" priority="39" stopIfTrue="1" operator="lessThan">
      <formula>0</formula>
    </cfRule>
  </conditionalFormatting>
  <conditionalFormatting sqref="D68:G81">
    <cfRule type="cellIs" dxfId="58" priority="129" stopIfTrue="1" operator="lessThan">
      <formula>0</formula>
    </cfRule>
  </conditionalFormatting>
  <conditionalFormatting sqref="D83:G91">
    <cfRule type="cellIs" dxfId="57" priority="115" stopIfTrue="1" operator="lessThan">
      <formula>0</formula>
    </cfRule>
  </conditionalFormatting>
  <conditionalFormatting sqref="D93:G97">
    <cfRule type="cellIs" dxfId="56" priority="108" stopIfTrue="1" operator="lessThan">
      <formula>0</formula>
    </cfRule>
  </conditionalFormatting>
  <conditionalFormatting sqref="E23">
    <cfRule type="cellIs" dxfId="55" priority="6" stopIfTrue="1" operator="lessThan">
      <formula>0</formula>
    </cfRule>
  </conditionalFormatting>
  <conditionalFormatting sqref="E53">
    <cfRule type="cellIs" dxfId="54" priority="159" stopIfTrue="1" operator="lessThan">
      <formula>0</formula>
    </cfRule>
  </conditionalFormatting>
  <conditionalFormatting sqref="E20:F20">
    <cfRule type="cellIs" dxfId="53" priority="9" stopIfTrue="1" operator="lessThan">
      <formula>0</formula>
    </cfRule>
  </conditionalFormatting>
  <conditionalFormatting sqref="E28:F28">
    <cfRule type="cellIs" dxfId="52" priority="5" stopIfTrue="1" operator="lessThan">
      <formula>0</formula>
    </cfRule>
  </conditionalFormatting>
  <conditionalFormatting sqref="E30:F31">
    <cfRule type="cellIs" dxfId="51" priority="3" stopIfTrue="1" operator="lessThan">
      <formula>0</formula>
    </cfRule>
  </conditionalFormatting>
  <conditionalFormatting sqref="E13:G14">
    <cfRule type="cellIs" dxfId="50" priority="216" stopIfTrue="1" operator="lessThan">
      <formula>0</formula>
    </cfRule>
  </conditionalFormatting>
  <conditionalFormatting sqref="E26:G26">
    <cfRule type="cellIs" dxfId="49" priority="198" stopIfTrue="1" operator="lessThan">
      <formula>0</formula>
    </cfRule>
  </conditionalFormatting>
  <conditionalFormatting sqref="E37:G40">
    <cfRule type="cellIs" dxfId="48" priority="179" stopIfTrue="1" operator="lessThan">
      <formula>0</formula>
    </cfRule>
  </conditionalFormatting>
  <conditionalFormatting sqref="E3:I3 G4:G12 H4:I26 G15 G17:G23 G25 H28:I104 E59:G60 F61 G61:G62 F63:G65 D66:G66 G82 G92 G98 D99:G104 D104:I104 E105:I169 D109">
    <cfRule type="cellIs" dxfId="47" priority="280" stopIfTrue="1" operator="lessThan">
      <formula>0</formula>
    </cfRule>
  </conditionalFormatting>
  <conditionalFormatting sqref="F17">
    <cfRule type="cellIs" dxfId="46" priority="13" stopIfTrue="1" operator="lessThan">
      <formula>0</formula>
    </cfRule>
  </conditionalFormatting>
  <conditionalFormatting sqref="F24:G24">
    <cfRule type="cellIs" dxfId="45" priority="201" stopIfTrue="1" operator="lessThan">
      <formula>0</formula>
    </cfRule>
  </conditionalFormatting>
  <conditionalFormatting sqref="F67:G67">
    <cfRule type="cellIs" dxfId="44" priority="144" stopIfTrue="1" operator="lessThan">
      <formula>0</formula>
    </cfRule>
  </conditionalFormatting>
  <conditionalFormatting sqref="G28:G31 E32:G33 G34:G36">
    <cfRule type="cellIs" dxfId="43" priority="55" stopIfTrue="1" operator="lessThan">
      <formula>0</formula>
    </cfRule>
  </conditionalFormatting>
  <conditionalFormatting sqref="G41:G46 E47:G48 G49:G50 E50:F50 F51:G51 E52:G52 F53:G58">
    <cfRule type="cellIs" dxfId="42" priority="26" stopIfTrue="1" operator="lessThan">
      <formula>0</formula>
    </cfRule>
  </conditionalFormatting>
  <conditionalFormatting sqref="G27:I27">
    <cfRule type="cellIs" dxfId="41" priority="65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8"/>
  <sheetViews>
    <sheetView showGridLines="0" zoomScaleNormal="100" workbookViewId="0">
      <pane ySplit="2" topLeftCell="A84" activePane="bottomLeft" state="frozen"/>
      <selection pane="bottomLeft" activeCell="B105" sqref="B105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49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50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52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52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53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57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58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59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61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62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44958</v>
      </c>
      <c r="C17" s="52" t="s">
        <v>149</v>
      </c>
      <c r="D17" s="3" t="s">
        <v>150</v>
      </c>
      <c r="E17" s="23" t="s">
        <v>14</v>
      </c>
      <c r="F17" s="20"/>
      <c r="G17" s="21"/>
      <c r="H17" s="21"/>
      <c r="I17" s="21">
        <v>-0.5</v>
      </c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44959</v>
      </c>
      <c r="C18" s="52">
        <v>15</v>
      </c>
      <c r="D18" s="3" t="s">
        <v>52</v>
      </c>
      <c r="E18" s="23" t="s">
        <v>22</v>
      </c>
      <c r="F18" s="20"/>
      <c r="G18" s="21">
        <v>-22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16</v>
      </c>
      <c r="D19" s="3" t="s">
        <v>65</v>
      </c>
      <c r="E19" s="23" t="s">
        <v>0</v>
      </c>
      <c r="F19" s="20"/>
      <c r="G19" s="21">
        <v>-11.81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17</v>
      </c>
      <c r="D20" s="3" t="s">
        <v>66</v>
      </c>
      <c r="E20" s="23" t="s">
        <v>0</v>
      </c>
      <c r="F20" s="20"/>
      <c r="G20" s="21">
        <v>-26.26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44963</v>
      </c>
      <c r="C21" s="52">
        <v>18</v>
      </c>
      <c r="D21" s="3" t="s">
        <v>67</v>
      </c>
      <c r="E21" s="23" t="s">
        <v>14</v>
      </c>
      <c r="F21" s="20"/>
      <c r="G21" s="21">
        <v>-563.20000000000005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44965</v>
      </c>
      <c r="C22" s="52">
        <v>19</v>
      </c>
      <c r="D22" s="3" t="s">
        <v>70</v>
      </c>
      <c r="E22" s="23" t="s">
        <v>0</v>
      </c>
      <c r="F22" s="20"/>
      <c r="G22" s="21">
        <v>-3.38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44970</v>
      </c>
      <c r="C23" s="52">
        <v>20</v>
      </c>
      <c r="D23" s="3" t="s">
        <v>71</v>
      </c>
      <c r="E23" s="23" t="s">
        <v>14</v>
      </c>
      <c r="F23" s="20"/>
      <c r="G23" s="21">
        <v>-8.5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44972</v>
      </c>
      <c r="C24" s="16">
        <v>21</v>
      </c>
      <c r="D24" s="3" t="s">
        <v>73</v>
      </c>
      <c r="E24" s="23" t="s">
        <v>14</v>
      </c>
      <c r="F24" s="17"/>
      <c r="G24" s="21">
        <v>-20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44973</v>
      </c>
      <c r="C25" s="16">
        <v>22</v>
      </c>
      <c r="D25" s="3" t="s">
        <v>57</v>
      </c>
      <c r="E25" s="23" t="s">
        <v>22</v>
      </c>
      <c r="F25" s="20"/>
      <c r="G25" s="21">
        <v>-41.72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44974</v>
      </c>
      <c r="C26" s="52">
        <v>23</v>
      </c>
      <c r="D26" s="3" t="s">
        <v>75</v>
      </c>
      <c r="E26" s="23" t="s">
        <v>22</v>
      </c>
      <c r="F26" s="20"/>
      <c r="G26" s="21">
        <v>-43.86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44977</v>
      </c>
      <c r="C27" s="52">
        <v>24</v>
      </c>
      <c r="D27" s="3" t="s">
        <v>76</v>
      </c>
      <c r="E27" s="23" t="s">
        <v>0</v>
      </c>
      <c r="F27" s="20"/>
      <c r="G27" s="21">
        <v>-30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25</v>
      </c>
      <c r="D28" s="3" t="s">
        <v>77</v>
      </c>
      <c r="E28" s="23" t="s">
        <v>14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26</v>
      </c>
      <c r="D29" s="3" t="s">
        <v>78</v>
      </c>
      <c r="E29" s="23" t="s">
        <v>0</v>
      </c>
      <c r="F29" s="20"/>
      <c r="G29" s="21">
        <v>-19.649999999999999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44978</v>
      </c>
      <c r="C30" s="52">
        <v>27</v>
      </c>
      <c r="D30" s="3" t="s">
        <v>79</v>
      </c>
      <c r="E30" s="23" t="s">
        <v>23</v>
      </c>
      <c r="F30" s="17"/>
      <c r="G30" s="21">
        <v>-25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28</v>
      </c>
      <c r="D31" s="3" t="s">
        <v>80</v>
      </c>
      <c r="E31" s="23" t="s">
        <v>13</v>
      </c>
      <c r="F31" s="20"/>
      <c r="G31" s="21">
        <v>-300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44979</v>
      </c>
      <c r="C32" s="52">
        <v>29</v>
      </c>
      <c r="D32" s="3" t="s">
        <v>81</v>
      </c>
      <c r="E32" s="23" t="s">
        <v>0</v>
      </c>
      <c r="F32" s="17"/>
      <c r="G32" s="21">
        <v>-23.2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44985</v>
      </c>
      <c r="C33" s="52">
        <v>30</v>
      </c>
      <c r="D33" s="3" t="s">
        <v>84</v>
      </c>
      <c r="E33" s="23" t="s">
        <v>14</v>
      </c>
      <c r="F33" s="20"/>
      <c r="G33" s="21">
        <v>-50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44986</v>
      </c>
      <c r="C34" s="52">
        <v>31</v>
      </c>
      <c r="D34" s="3" t="s">
        <v>21</v>
      </c>
      <c r="E34" s="23" t="s">
        <v>22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32</v>
      </c>
      <c r="D35" s="3" t="s">
        <v>52</v>
      </c>
      <c r="E35" s="23" t="s">
        <v>22</v>
      </c>
      <c r="F35" s="20"/>
      <c r="G35" s="21">
        <v>-134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33</v>
      </c>
      <c r="D36" s="3" t="s">
        <v>52</v>
      </c>
      <c r="E36" s="23" t="s">
        <v>22</v>
      </c>
      <c r="F36" s="20"/>
      <c r="G36" s="21">
        <v>-28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52">
        <v>34</v>
      </c>
      <c r="D37" s="3" t="s">
        <v>86</v>
      </c>
      <c r="E37" s="23" t="s">
        <v>0</v>
      </c>
      <c r="F37" s="20"/>
      <c r="G37" s="21">
        <v>-47.12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44987</v>
      </c>
      <c r="C38" s="16">
        <v>35</v>
      </c>
      <c r="D38" s="3" t="s">
        <v>87</v>
      </c>
      <c r="E38" s="23" t="s">
        <v>0</v>
      </c>
      <c r="F38" s="17"/>
      <c r="G38" s="21">
        <v>-20.61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36</v>
      </c>
      <c r="D39" s="3" t="s">
        <v>88</v>
      </c>
      <c r="E39" s="23" t="s">
        <v>0</v>
      </c>
      <c r="F39" s="20"/>
      <c r="G39" s="21">
        <v>-13.39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45001</v>
      </c>
      <c r="C40" s="16">
        <v>37</v>
      </c>
      <c r="D40" s="3" t="s">
        <v>57</v>
      </c>
      <c r="E40" s="23" t="s">
        <v>22</v>
      </c>
      <c r="F40" s="20"/>
      <c r="G40" s="21">
        <v>-41.72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45002</v>
      </c>
      <c r="C41" s="52">
        <v>38</v>
      </c>
      <c r="D41" s="3" t="s">
        <v>92</v>
      </c>
      <c r="E41" s="23" t="s">
        <v>14</v>
      </c>
      <c r="F41" s="20"/>
      <c r="G41" s="21">
        <v>-65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39</v>
      </c>
      <c r="D42" s="3" t="s">
        <v>59</v>
      </c>
      <c r="E42" s="23" t="s">
        <v>23</v>
      </c>
      <c r="F42" s="20"/>
      <c r="G42" s="21">
        <v>-260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45012</v>
      </c>
      <c r="C43" s="52">
        <v>40</v>
      </c>
      <c r="D43" s="3" t="s">
        <v>94</v>
      </c>
      <c r="E43" s="23" t="s">
        <v>14</v>
      </c>
      <c r="F43" s="20"/>
      <c r="G43" s="21">
        <v>-11.31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41</v>
      </c>
      <c r="D44" s="3" t="s">
        <v>45</v>
      </c>
      <c r="E44" s="23" t="s">
        <v>22</v>
      </c>
      <c r="F44" s="17"/>
      <c r="G44" s="21">
        <v>-25.57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45016</v>
      </c>
      <c r="C45" s="52">
        <v>42</v>
      </c>
      <c r="D45" s="3" t="s">
        <v>95</v>
      </c>
      <c r="E45" s="23" t="s">
        <v>14</v>
      </c>
      <c r="F45" s="17"/>
      <c r="G45" s="21">
        <v>-144.30000000000001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45019</v>
      </c>
      <c r="C46" s="52">
        <v>43</v>
      </c>
      <c r="D46" s="3" t="s">
        <v>21</v>
      </c>
      <c r="E46" s="23" t="s">
        <v>22</v>
      </c>
      <c r="F46" s="20"/>
      <c r="G46" s="21">
        <v>-12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16">
        <v>44</v>
      </c>
      <c r="D47" s="3" t="s">
        <v>52</v>
      </c>
      <c r="E47" s="23" t="s">
        <v>22</v>
      </c>
      <c r="F47" s="20"/>
      <c r="G47" s="21">
        <v>-28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45020</v>
      </c>
      <c r="C48" s="52">
        <v>45</v>
      </c>
      <c r="D48" s="3" t="s">
        <v>52</v>
      </c>
      <c r="E48" s="23" t="s">
        <v>22</v>
      </c>
      <c r="F48" s="20"/>
      <c r="G48" s="21">
        <v>-134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45029</v>
      </c>
      <c r="C49" s="52">
        <v>46</v>
      </c>
      <c r="D49" s="3" t="s">
        <v>97</v>
      </c>
      <c r="E49" s="23" t="s">
        <v>14</v>
      </c>
      <c r="F49" s="20"/>
      <c r="G49" s="21">
        <v>-71.59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45030</v>
      </c>
      <c r="C50" s="52">
        <v>47</v>
      </c>
      <c r="D50" s="3" t="s">
        <v>98</v>
      </c>
      <c r="E50" s="23" t="s">
        <v>14</v>
      </c>
      <c r="F50" s="20"/>
      <c r="G50" s="21">
        <v>-37.4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45033</v>
      </c>
      <c r="C51" s="52">
        <v>48</v>
      </c>
      <c r="D51" s="3" t="s">
        <v>56</v>
      </c>
      <c r="E51" s="23" t="s">
        <v>22</v>
      </c>
      <c r="F51" s="20"/>
      <c r="G51" s="21">
        <v>-18.36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45035</v>
      </c>
      <c r="C52" s="52">
        <v>49</v>
      </c>
      <c r="D52" s="3" t="s">
        <v>57</v>
      </c>
      <c r="E52" s="23" t="s">
        <v>22</v>
      </c>
      <c r="F52" s="20"/>
      <c r="G52" s="21">
        <v>-41.72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45036</v>
      </c>
      <c r="C53" s="52">
        <v>50</v>
      </c>
      <c r="D53" s="3" t="s">
        <v>101</v>
      </c>
      <c r="E53" s="23" t="s">
        <v>0</v>
      </c>
      <c r="F53" s="20"/>
      <c r="G53" s="21">
        <v>-56.1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45040</v>
      </c>
      <c r="C54" s="52">
        <v>51</v>
      </c>
      <c r="D54" s="3" t="s">
        <v>76</v>
      </c>
      <c r="E54" s="23" t="s">
        <v>0</v>
      </c>
      <c r="F54" s="20"/>
      <c r="G54" s="21">
        <v>-5.94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52</v>
      </c>
      <c r="D55" s="3" t="s">
        <v>105</v>
      </c>
      <c r="E55" s="23" t="s">
        <v>14</v>
      </c>
      <c r="F55" s="20"/>
      <c r="G55" s="21">
        <v>-80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53</v>
      </c>
      <c r="D56" s="3" t="s">
        <v>106</v>
      </c>
      <c r="E56" s="23" t="s">
        <v>0</v>
      </c>
      <c r="F56" s="20"/>
      <c r="G56" s="21">
        <v>-87.97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54</v>
      </c>
      <c r="D57" s="3" t="s">
        <v>107</v>
      </c>
      <c r="E57" s="23" t="s">
        <v>0</v>
      </c>
      <c r="F57" s="20"/>
      <c r="G57" s="21">
        <v>-2.9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45048</v>
      </c>
      <c r="C58" s="52">
        <v>55</v>
      </c>
      <c r="D58" s="3" t="s">
        <v>21</v>
      </c>
      <c r="E58" s="23" t="s">
        <v>22</v>
      </c>
      <c r="F58" s="20"/>
      <c r="G58" s="21">
        <v>-12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56</v>
      </c>
      <c r="D59" s="3" t="s">
        <v>110</v>
      </c>
      <c r="E59" s="23" t="s">
        <v>22</v>
      </c>
      <c r="F59" s="17"/>
      <c r="G59" s="21">
        <v>-123.15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57</v>
      </c>
      <c r="D60" s="3" t="s">
        <v>52</v>
      </c>
      <c r="E60" s="23" t="s">
        <v>22</v>
      </c>
      <c r="F60" s="20"/>
      <c r="G60" s="21">
        <v>-134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58</v>
      </c>
      <c r="D61" s="3" t="s">
        <v>52</v>
      </c>
      <c r="E61" s="23" t="s">
        <v>22</v>
      </c>
      <c r="F61" s="20"/>
      <c r="G61" s="21">
        <v>-28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45049</v>
      </c>
      <c r="C62" s="52">
        <v>59</v>
      </c>
      <c r="D62" s="3" t="s">
        <v>112</v>
      </c>
      <c r="E62" s="19" t="s">
        <v>15</v>
      </c>
      <c r="F62" s="17"/>
      <c r="G62" s="21">
        <v>-77.959999999999994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45050</v>
      </c>
      <c r="C63" s="52">
        <v>60</v>
      </c>
      <c r="D63" s="3" t="s">
        <v>113</v>
      </c>
      <c r="E63" s="23" t="s">
        <v>14</v>
      </c>
      <c r="F63" s="17"/>
      <c r="G63" s="21">
        <v>-60.5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61</v>
      </c>
      <c r="D64" s="3" t="s">
        <v>114</v>
      </c>
      <c r="E64" s="23" t="s">
        <v>0</v>
      </c>
      <c r="F64" s="17"/>
      <c r="G64" s="21">
        <v>-44.64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45054</v>
      </c>
      <c r="C65" s="52">
        <v>62</v>
      </c>
      <c r="D65" s="3" t="s">
        <v>115</v>
      </c>
      <c r="E65" s="23" t="s">
        <v>0</v>
      </c>
      <c r="F65" s="20"/>
      <c r="G65" s="21">
        <v>-13.75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63</v>
      </c>
      <c r="D66" s="3" t="s">
        <v>116</v>
      </c>
      <c r="E66" s="23" t="s">
        <v>13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45056</v>
      </c>
      <c r="C67" s="52">
        <v>64</v>
      </c>
      <c r="D67" s="3" t="s">
        <v>117</v>
      </c>
      <c r="E67" s="23" t="s">
        <v>0</v>
      </c>
      <c r="F67" s="20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65</v>
      </c>
      <c r="D68" s="3" t="s">
        <v>118</v>
      </c>
      <c r="E68" s="23" t="s">
        <v>14</v>
      </c>
      <c r="F68" s="20"/>
      <c r="G68" s="21">
        <v>-27.36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45061</v>
      </c>
      <c r="C69" s="52">
        <v>66</v>
      </c>
      <c r="D69" s="3" t="s">
        <v>119</v>
      </c>
      <c r="E69" s="23" t="s">
        <v>0</v>
      </c>
      <c r="F69" s="20"/>
      <c r="G69" s="21">
        <v>-79.900000000000006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45063</v>
      </c>
      <c r="C70" s="52">
        <v>67</v>
      </c>
      <c r="D70" s="3" t="s">
        <v>120</v>
      </c>
      <c r="E70" s="23" t="s">
        <v>0</v>
      </c>
      <c r="F70" s="21"/>
      <c r="G70" s="21">
        <v>-9.3000000000000007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68</v>
      </c>
      <c r="D71" s="3" t="s">
        <v>57</v>
      </c>
      <c r="E71" s="23" t="s">
        <v>22</v>
      </c>
      <c r="F71" s="20"/>
      <c r="G71" s="21">
        <v>-41.72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69</v>
      </c>
      <c r="D72" s="3" t="s">
        <v>122</v>
      </c>
      <c r="E72" s="23" t="s">
        <v>0</v>
      </c>
      <c r="F72" s="20"/>
      <c r="G72" s="21">
        <v>-99.99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45065</v>
      </c>
      <c r="C73" s="52">
        <v>70</v>
      </c>
      <c r="D73" s="3" t="s">
        <v>123</v>
      </c>
      <c r="E73" s="23" t="s">
        <v>0</v>
      </c>
      <c r="F73" s="20"/>
      <c r="G73" s="21">
        <v>-11.99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45068</v>
      </c>
      <c r="C74" s="52">
        <v>71</v>
      </c>
      <c r="D74" s="3" t="s">
        <v>125</v>
      </c>
      <c r="E74" s="19" t="s">
        <v>13</v>
      </c>
      <c r="F74" s="20"/>
      <c r="G74" s="21">
        <v>-40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45070</v>
      </c>
      <c r="C75" s="52">
        <v>72</v>
      </c>
      <c r="D75" s="39" t="s">
        <v>126</v>
      </c>
      <c r="E75" s="23" t="s">
        <v>23</v>
      </c>
      <c r="F75" s="20"/>
      <c r="G75" s="21">
        <v>-20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73</v>
      </c>
      <c r="D76" s="3" t="s">
        <v>131</v>
      </c>
      <c r="E76" s="23" t="s">
        <v>14</v>
      </c>
      <c r="F76" s="20"/>
      <c r="G76" s="21">
        <v>-293.93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45076</v>
      </c>
      <c r="C77" s="52">
        <v>74</v>
      </c>
      <c r="D77" s="3" t="s">
        <v>134</v>
      </c>
      <c r="E77" s="19" t="s">
        <v>15</v>
      </c>
      <c r="F77" s="20"/>
      <c r="G77" s="21">
        <v>-70.540000000000006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45078</v>
      </c>
      <c r="C78" s="52">
        <v>75</v>
      </c>
      <c r="D78" s="3" t="s">
        <v>21</v>
      </c>
      <c r="E78" s="23" t="s">
        <v>22</v>
      </c>
      <c r="F78" s="20"/>
      <c r="G78" s="21">
        <v>-12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76</v>
      </c>
      <c r="D79" s="3" t="s">
        <v>52</v>
      </c>
      <c r="E79" s="23" t="s">
        <v>22</v>
      </c>
      <c r="F79" s="20"/>
      <c r="G79" s="21">
        <v>-134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77</v>
      </c>
      <c r="D80" s="3" t="s">
        <v>52</v>
      </c>
      <c r="E80" s="23" t="s">
        <v>22</v>
      </c>
      <c r="F80" s="20"/>
      <c r="G80" s="21">
        <v>-28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45079</v>
      </c>
      <c r="C81" s="52">
        <v>78</v>
      </c>
      <c r="D81" s="3" t="s">
        <v>135</v>
      </c>
      <c r="E81" s="23" t="s">
        <v>0</v>
      </c>
      <c r="F81" s="20"/>
      <c r="G81" s="21">
        <v>-9.67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79</v>
      </c>
      <c r="D82" s="3" t="s">
        <v>138</v>
      </c>
      <c r="E82" s="23" t="s">
        <v>0</v>
      </c>
      <c r="F82" s="20"/>
      <c r="G82" s="21">
        <v>-5.04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45084</v>
      </c>
      <c r="C83" s="52">
        <v>80</v>
      </c>
      <c r="D83" s="3" t="s">
        <v>139</v>
      </c>
      <c r="E83" s="23" t="s">
        <v>0</v>
      </c>
      <c r="F83" s="20"/>
      <c r="G83" s="21">
        <v>-52.46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45092</v>
      </c>
      <c r="C84" s="52">
        <v>81</v>
      </c>
      <c r="D84" s="3" t="s">
        <v>142</v>
      </c>
      <c r="E84" s="23" t="s">
        <v>0</v>
      </c>
      <c r="F84" s="20"/>
      <c r="G84" s="21">
        <v>-57.56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45097</v>
      </c>
      <c r="C85" s="52">
        <v>82</v>
      </c>
      <c r="D85" s="3" t="s">
        <v>57</v>
      </c>
      <c r="E85" s="23" t="s">
        <v>22</v>
      </c>
      <c r="F85" s="20"/>
      <c r="G85" s="21">
        <v>-41.72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45097</v>
      </c>
      <c r="C86" s="52">
        <v>83</v>
      </c>
      <c r="D86" s="3" t="s">
        <v>143</v>
      </c>
      <c r="E86" s="23" t="s">
        <v>23</v>
      </c>
      <c r="F86" s="20"/>
      <c r="G86" s="21">
        <v>-20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45104</v>
      </c>
      <c r="C87" s="52">
        <v>84</v>
      </c>
      <c r="D87" s="3" t="s">
        <v>145</v>
      </c>
      <c r="E87" s="23" t="s">
        <v>0</v>
      </c>
      <c r="F87" s="17"/>
      <c r="G87" s="21">
        <v>-13.58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45105</v>
      </c>
      <c r="C88" s="16">
        <v>85</v>
      </c>
      <c r="D88" s="3" t="s">
        <v>147</v>
      </c>
      <c r="E88" s="19" t="s">
        <v>0</v>
      </c>
      <c r="F88" s="20"/>
      <c r="G88" s="21">
        <v>-38.18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45107</v>
      </c>
      <c r="C89" s="16">
        <v>86</v>
      </c>
      <c r="D89" s="3" t="s">
        <v>45</v>
      </c>
      <c r="E89" s="23" t="s">
        <v>22</v>
      </c>
      <c r="F89" s="20"/>
      <c r="G89" s="21">
        <v>-25.57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45110</v>
      </c>
      <c r="C90" s="16">
        <v>87</v>
      </c>
      <c r="D90" s="3" t="s">
        <v>148</v>
      </c>
      <c r="E90" s="19" t="s">
        <v>0</v>
      </c>
      <c r="F90" s="20"/>
      <c r="G90" s="21">
        <v>-17.940000000000001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45110</v>
      </c>
      <c r="C91" s="52">
        <v>88</v>
      </c>
      <c r="D91" s="3" t="s">
        <v>21</v>
      </c>
      <c r="E91" s="23" t="s">
        <v>22</v>
      </c>
      <c r="F91" s="20"/>
      <c r="G91" s="21">
        <v>-12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45111</v>
      </c>
      <c r="C92" s="52">
        <v>89</v>
      </c>
      <c r="D92" s="3" t="s">
        <v>52</v>
      </c>
      <c r="E92" s="23" t="s">
        <v>22</v>
      </c>
      <c r="F92" s="20"/>
      <c r="G92" s="21">
        <v>-134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45111</v>
      </c>
      <c r="C93" s="52">
        <v>90</v>
      </c>
      <c r="D93" s="3" t="s">
        <v>52</v>
      </c>
      <c r="E93" s="23" t="s">
        <v>22</v>
      </c>
      <c r="F93" s="20"/>
      <c r="G93" s="21">
        <v>-28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45118</v>
      </c>
      <c r="C94" s="52">
        <v>91</v>
      </c>
      <c r="D94" s="3" t="s">
        <v>151</v>
      </c>
      <c r="E94" s="19" t="s">
        <v>0</v>
      </c>
      <c r="F94" s="20"/>
      <c r="G94" s="21">
        <v>-127.7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45119</v>
      </c>
      <c r="C95" s="52">
        <v>92</v>
      </c>
      <c r="D95" s="3" t="s">
        <v>152</v>
      </c>
      <c r="E95" s="23" t="s">
        <v>14</v>
      </c>
      <c r="F95" s="20"/>
      <c r="G95" s="21">
        <v>-45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45119</v>
      </c>
      <c r="C96" s="52">
        <v>93</v>
      </c>
      <c r="D96" s="3" t="s">
        <v>153</v>
      </c>
      <c r="E96" s="23" t="s">
        <v>28</v>
      </c>
      <c r="F96" s="17"/>
      <c r="G96" s="21">
        <v>-100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45119</v>
      </c>
      <c r="C97" s="52">
        <v>94</v>
      </c>
      <c r="D97" s="3" t="s">
        <v>88</v>
      </c>
      <c r="E97" s="19" t="s">
        <v>0</v>
      </c>
      <c r="F97" s="17"/>
      <c r="G97" s="21">
        <v>-3.72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45120</v>
      </c>
      <c r="C98" s="52">
        <v>95</v>
      </c>
      <c r="D98" s="3" t="s">
        <v>155</v>
      </c>
      <c r="E98" s="19" t="s">
        <v>0</v>
      </c>
      <c r="F98" s="20"/>
      <c r="G98" s="21">
        <v>-9.5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45120</v>
      </c>
      <c r="C99" s="52">
        <v>96</v>
      </c>
      <c r="D99" s="3" t="s">
        <v>157</v>
      </c>
      <c r="E99" s="19" t="s">
        <v>0</v>
      </c>
      <c r="F99" s="20"/>
      <c r="G99" s="21">
        <v>-1.69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45124</v>
      </c>
      <c r="C100" s="52">
        <v>97</v>
      </c>
      <c r="D100" s="3" t="s">
        <v>56</v>
      </c>
      <c r="E100" s="23" t="s">
        <v>22</v>
      </c>
      <c r="F100" s="20"/>
      <c r="G100" s="21">
        <v>-18.36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45124</v>
      </c>
      <c r="C101" s="52">
        <v>98</v>
      </c>
      <c r="D101" s="3" t="s">
        <v>159</v>
      </c>
      <c r="E101" s="23" t="s">
        <v>28</v>
      </c>
      <c r="F101" s="20">
        <v>-1380</v>
      </c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45125</v>
      </c>
      <c r="C102" s="52">
        <v>99</v>
      </c>
      <c r="D102" s="3" t="s">
        <v>57</v>
      </c>
      <c r="E102" s="23" t="s">
        <v>22</v>
      </c>
      <c r="F102" s="20"/>
      <c r="G102" s="21">
        <v>-41.72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45127</v>
      </c>
      <c r="C103" s="52">
        <v>100</v>
      </c>
      <c r="D103" s="3" t="s">
        <v>162</v>
      </c>
      <c r="E103" s="19" t="s">
        <v>0</v>
      </c>
      <c r="F103" s="20"/>
      <c r="G103" s="21">
        <v>-109.83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45128</v>
      </c>
      <c r="C104" s="52">
        <v>101</v>
      </c>
      <c r="D104" s="3" t="s">
        <v>159</v>
      </c>
      <c r="E104" s="23" t="s">
        <v>28</v>
      </c>
      <c r="F104" s="20">
        <v>-129.71</v>
      </c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>
        <v>102</v>
      </c>
      <c r="D105" s="3"/>
      <c r="E105" s="23"/>
      <c r="F105" s="20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 t="s">
        <v>47</v>
      </c>
      <c r="D106" s="3"/>
      <c r="E106" s="23"/>
      <c r="F106" s="17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103</v>
      </c>
      <c r="D107" s="3"/>
      <c r="E107" s="23"/>
      <c r="F107" s="17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104</v>
      </c>
      <c r="D108" s="3"/>
      <c r="E108" s="23"/>
      <c r="F108" s="17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105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106</v>
      </c>
      <c r="D110" s="3"/>
      <c r="E110" s="23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107</v>
      </c>
      <c r="D111" s="3"/>
      <c r="E111" s="19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108</v>
      </c>
      <c r="D112" s="39"/>
      <c r="E112" s="23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52">
        <v>109</v>
      </c>
      <c r="D113" s="3"/>
      <c r="E113" s="23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16">
        <v>110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16">
        <v>111</v>
      </c>
      <c r="D115" s="3"/>
      <c r="E115" s="23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16">
        <v>112</v>
      </c>
      <c r="D116" s="39"/>
      <c r="E116" s="19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113</v>
      </c>
      <c r="D117" s="39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114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115</v>
      </c>
      <c r="D119" s="3"/>
      <c r="E119" s="23"/>
      <c r="F119" s="20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116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117</v>
      </c>
      <c r="D121" s="3"/>
      <c r="E121" s="23"/>
      <c r="F121" s="17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118</v>
      </c>
      <c r="D122" s="3"/>
      <c r="E122" s="23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119</v>
      </c>
      <c r="D123" s="3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120</v>
      </c>
      <c r="D124" s="39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121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122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123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124</v>
      </c>
      <c r="D128" s="3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125</v>
      </c>
      <c r="D129" s="39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126</v>
      </c>
      <c r="D130" s="39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127</v>
      </c>
      <c r="D131" s="39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128</v>
      </c>
      <c r="D132" s="3"/>
      <c r="E132" s="23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129</v>
      </c>
      <c r="D133" s="54"/>
      <c r="E133" s="23"/>
      <c r="F133" s="55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130</v>
      </c>
      <c r="D134" s="3"/>
      <c r="E134" s="23"/>
      <c r="F134" s="20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131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132</v>
      </c>
      <c r="D136" s="3"/>
      <c r="E136" s="23"/>
      <c r="F136" s="17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133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134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135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136</v>
      </c>
      <c r="D140" s="39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137</v>
      </c>
      <c r="D141" s="3"/>
      <c r="E141" s="23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138</v>
      </c>
      <c r="D142" s="3"/>
      <c r="E142" s="19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139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140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16">
        <v>141</v>
      </c>
      <c r="D145" s="3"/>
      <c r="E145" s="23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142</v>
      </c>
      <c r="D146" s="39"/>
      <c r="E146" s="19"/>
      <c r="F146" s="20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143</v>
      </c>
      <c r="D147" s="39"/>
      <c r="E147" s="19"/>
      <c r="F147" s="20"/>
      <c r="G147" s="20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144</v>
      </c>
      <c r="D148" s="3"/>
      <c r="E148" s="23"/>
      <c r="F148" s="17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145</v>
      </c>
      <c r="D149" s="39"/>
      <c r="E149" s="19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146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147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148</v>
      </c>
      <c r="D152" s="39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149</v>
      </c>
      <c r="D153" s="3"/>
      <c r="E153" s="23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150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151</v>
      </c>
      <c r="D155" s="39"/>
      <c r="E155" s="19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152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153</v>
      </c>
      <c r="D157" s="39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154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155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156</v>
      </c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157</v>
      </c>
      <c r="D161" s="3"/>
      <c r="E161" s="23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158</v>
      </c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159</v>
      </c>
      <c r="D163" s="39"/>
      <c r="E163" s="19"/>
      <c r="F163" s="21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160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161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>
        <v>162</v>
      </c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39"/>
      <c r="E171" s="19"/>
      <c r="F171" s="20"/>
      <c r="G171" s="21"/>
      <c r="H171" s="34">
        <f>SUM(H3:H170)</f>
        <v>0</v>
      </c>
      <c r="I171" s="34">
        <f>SUM(I3:I170)</f>
        <v>-163.91</v>
      </c>
      <c r="J171" s="47">
        <f>SUM(J3:J170)</f>
        <v>0</v>
      </c>
      <c r="K171" s="46"/>
      <c r="L171" s="2"/>
      <c r="M171" s="2"/>
      <c r="IM171"/>
    </row>
    <row r="172" spans="1:247" ht="15" customHeight="1" x14ac:dyDescent="0.3">
      <c r="A172" s="44"/>
      <c r="B172" s="30" t="s">
        <v>16</v>
      </c>
      <c r="C172" s="53"/>
      <c r="D172" s="31"/>
      <c r="E172" s="32"/>
      <c r="F172" s="33">
        <f>SUM(F3:F171)</f>
        <v>-1509.71</v>
      </c>
      <c r="G172" s="34">
        <f>SUM(G3:G171)</f>
        <v>-5686.63</v>
      </c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I236" s="18"/>
      <c r="K236" s="2"/>
      <c r="M236" s="2"/>
    </row>
    <row r="237" spans="1:13" ht="15" customHeight="1" x14ac:dyDescent="0.3">
      <c r="B237" s="18"/>
      <c r="C237" s="18"/>
      <c r="I237" s="18"/>
    </row>
    <row r="238" spans="1:13" ht="15" customHeight="1" x14ac:dyDescent="0.3">
      <c r="B238" s="18"/>
    </row>
  </sheetData>
  <autoFilter ref="B2:K165" xr:uid="{00000000-0009-0000-0000-000001000000}"/>
  <mergeCells count="1">
    <mergeCell ref="B1:J1"/>
  </mergeCells>
  <conditionalFormatting sqref="A3:A236 H172:H235 D173:G236 E3:E148">
    <cfRule type="cellIs" dxfId="40" priority="640" stopIfTrue="1" operator="lessThan">
      <formula>0</formula>
    </cfRule>
  </conditionalFormatting>
  <conditionalFormatting sqref="B125:B130">
    <cfRule type="cellIs" dxfId="39" priority="458" stopIfTrue="1" operator="lessThan">
      <formula>0</formula>
    </cfRule>
  </conditionalFormatting>
  <conditionalFormatting sqref="B132">
    <cfRule type="cellIs" dxfId="38" priority="452" stopIfTrue="1" operator="lessThan">
      <formula>0</formula>
    </cfRule>
  </conditionalFormatting>
  <conditionalFormatting sqref="B135:B139">
    <cfRule type="cellIs" dxfId="37" priority="441" stopIfTrue="1" operator="lessThan">
      <formula>0</formula>
    </cfRule>
  </conditionalFormatting>
  <conditionalFormatting sqref="B153:B155">
    <cfRule type="cellIs" dxfId="36" priority="37" stopIfTrue="1" operator="lessThan">
      <formula>0</formula>
    </cfRule>
  </conditionalFormatting>
  <conditionalFormatting sqref="B161">
    <cfRule type="cellIs" dxfId="35" priority="410" stopIfTrue="1" operator="lessThan">
      <formula>0</formula>
    </cfRule>
  </conditionalFormatting>
  <conditionalFormatting sqref="B164:B238">
    <cfRule type="cellIs" dxfId="34" priority="404" stopIfTrue="1" operator="lessThan">
      <formula>0</formula>
    </cfRule>
  </conditionalFormatting>
  <conditionalFormatting sqref="B163:C163">
    <cfRule type="cellIs" dxfId="33" priority="406" stopIfTrue="1" operator="lessThan">
      <formula>0</formula>
    </cfRule>
  </conditionalFormatting>
  <conditionalFormatting sqref="B156:D158">
    <cfRule type="cellIs" dxfId="32" priority="418" stopIfTrue="1" operator="lessThan">
      <formula>0</formula>
    </cfRule>
  </conditionalFormatting>
  <conditionalFormatting sqref="B160:D160">
    <cfRule type="cellIs" dxfId="31" priority="414" stopIfTrue="1" operator="lessThan">
      <formula>0</formula>
    </cfRule>
  </conditionalFormatting>
  <conditionalFormatting sqref="B162:D162">
    <cfRule type="cellIs" dxfId="30" priority="409" stopIfTrue="1" operator="lessThan">
      <formula>0</formula>
    </cfRule>
  </conditionalFormatting>
  <conditionalFormatting sqref="B159:E159">
    <cfRule type="cellIs" dxfId="29" priority="415" stopIfTrue="1" operator="lessThan">
      <formula>0</formula>
    </cfRule>
  </conditionalFormatting>
  <conditionalFormatting sqref="C113">
    <cfRule type="cellIs" dxfId="28" priority="479" stopIfTrue="1" operator="lessThan">
      <formula>0</formula>
    </cfRule>
  </conditionalFormatting>
  <conditionalFormatting sqref="C123">
    <cfRule type="cellIs" dxfId="27" priority="596" stopIfTrue="1" operator="lessThan">
      <formula>0</formula>
    </cfRule>
  </conditionalFormatting>
  <conditionalFormatting sqref="C133:C136">
    <cfRule type="cellIs" dxfId="26" priority="448" stopIfTrue="1" operator="lessThan">
      <formula>0</formula>
    </cfRule>
  </conditionalFormatting>
  <conditionalFormatting sqref="C147:C148">
    <cfRule type="cellIs" dxfId="25" priority="428" stopIfTrue="1" operator="lessThan">
      <formula>0</formula>
    </cfRule>
  </conditionalFormatting>
  <conditionalFormatting sqref="C153">
    <cfRule type="cellIs" dxfId="24" priority="425" stopIfTrue="1" operator="lessThan">
      <formula>0</formula>
    </cfRule>
  </conditionalFormatting>
  <conditionalFormatting sqref="C112:D112 C125 C128:C129 D129 B131:D131 B140:D140 C146:D146 C149:E149 B151:D152 C154:E154 C155 C164:C237 J172:J235 I172:I237 K173">
    <cfRule type="cellIs" dxfId="23" priority="688" stopIfTrue="1" operator="lessThan">
      <formula>0</formula>
    </cfRule>
  </conditionalFormatting>
  <conditionalFormatting sqref="C130:D130">
    <cfRule type="cellIs" dxfId="22" priority="456" stopIfTrue="1" operator="lessThan">
      <formula>0</formula>
    </cfRule>
  </conditionalFormatting>
  <conditionalFormatting sqref="C150:D150">
    <cfRule type="cellIs" dxfId="21" priority="427" stopIfTrue="1" operator="lessThan">
      <formula>0</formula>
    </cfRule>
  </conditionalFormatting>
  <conditionalFormatting sqref="D116:D117">
    <cfRule type="cellIs" dxfId="20" priority="193" stopIfTrue="1" operator="lessThan">
      <formula>0</formula>
    </cfRule>
  </conditionalFormatting>
  <conditionalFormatting sqref="D124">
    <cfRule type="cellIs" dxfId="19" priority="185" stopIfTrue="1" operator="lessThan">
      <formula>0</formula>
    </cfRule>
  </conditionalFormatting>
  <conditionalFormatting sqref="D147">
    <cfRule type="cellIs" dxfId="18" priority="43" stopIfTrue="1" operator="lessThan">
      <formula>0</formula>
    </cfRule>
  </conditionalFormatting>
  <conditionalFormatting sqref="D163:E173">
    <cfRule type="cellIs" dxfId="17" priority="403" stopIfTrue="1" operator="lessThan">
      <formula>0</formula>
    </cfRule>
  </conditionalFormatting>
  <conditionalFormatting sqref="E150:E153">
    <cfRule type="cellIs" dxfId="16" priority="40" stopIfTrue="1" operator="lessThan">
      <formula>0</formula>
    </cfRule>
  </conditionalFormatting>
  <conditionalFormatting sqref="E155:E158">
    <cfRule type="cellIs" dxfId="15" priority="35" stopIfTrue="1" operator="lessThan">
      <formula>0</formula>
    </cfRule>
  </conditionalFormatting>
  <conditionalFormatting sqref="E160:E162">
    <cfRule type="cellIs" dxfId="14" priority="408" stopIfTrue="1" operator="lessThan">
      <formula>0</formula>
    </cfRule>
  </conditionalFormatting>
  <conditionalFormatting sqref="F24">
    <cfRule type="cellIs" dxfId="13" priority="572" stopIfTrue="1" operator="lessThan">
      <formula>0</formula>
    </cfRule>
  </conditionalFormatting>
  <conditionalFormatting sqref="F30">
    <cfRule type="cellIs" dxfId="12" priority="168" stopIfTrue="1" operator="lessThan">
      <formula>0</formula>
    </cfRule>
  </conditionalFormatting>
  <conditionalFormatting sqref="F32">
    <cfRule type="cellIs" dxfId="11" priority="166" stopIfTrue="1" operator="lessThan">
      <formula>0</formula>
    </cfRule>
  </conditionalFormatting>
  <conditionalFormatting sqref="F38">
    <cfRule type="cellIs" dxfId="10" priority="556" stopIfTrue="1" operator="lessThan">
      <formula>0</formula>
    </cfRule>
  </conditionalFormatting>
  <conditionalFormatting sqref="F44:F45">
    <cfRule type="cellIs" dxfId="9" priority="370" stopIfTrue="1" operator="lessThan">
      <formula>0</formula>
    </cfRule>
  </conditionalFormatting>
  <conditionalFormatting sqref="F59">
    <cfRule type="cellIs" dxfId="8" priority="144" stopIfTrue="1" operator="lessThan">
      <formula>0</formula>
    </cfRule>
  </conditionalFormatting>
  <conditionalFormatting sqref="F62:F64">
    <cfRule type="cellIs" dxfId="7" priority="349" stopIfTrue="1" operator="lessThan">
      <formula>0</formula>
    </cfRule>
  </conditionalFormatting>
  <conditionalFormatting sqref="F87">
    <cfRule type="cellIs" dxfId="6" priority="117" stopIfTrue="1" operator="lessThan">
      <formula>0</formula>
    </cfRule>
  </conditionalFormatting>
  <conditionalFormatting sqref="F96:F97">
    <cfRule type="cellIs" dxfId="5" priority="101" stopIfTrue="1" operator="lessThan">
      <formula>0</formula>
    </cfRule>
  </conditionalFormatting>
  <conditionalFormatting sqref="F106:F108">
    <cfRule type="cellIs" dxfId="4" priority="87" stopIfTrue="1" operator="lessThan">
      <formula>0</formula>
    </cfRule>
  </conditionalFormatting>
  <conditionalFormatting sqref="F120:F121">
    <cfRule type="cellIs" dxfId="3" priority="70" stopIfTrue="1" operator="lessThan">
      <formula>0</formula>
    </cfRule>
  </conditionalFormatting>
  <conditionalFormatting sqref="F135:F136">
    <cfRule type="cellIs" dxfId="2" priority="53" stopIfTrue="1" operator="lessThan">
      <formula>0</formula>
    </cfRule>
  </conditionalFormatting>
  <conditionalFormatting sqref="F142:F145">
    <cfRule type="cellIs" dxfId="1" priority="433" stopIfTrue="1" operator="lessThan">
      <formula>0</formula>
    </cfRule>
  </conditionalFormatting>
  <conditionalFormatting sqref="F148">
    <cfRule type="cellIs" dxfId="0" priority="46" stopIfTrue="1" operator="lessThan">
      <formula>0</formula>
    </cfRule>
  </conditionalFormatting>
  <dataValidations count="4">
    <dataValidation type="list" allowBlank="1" showInputMessage="1" showErrorMessage="1" sqref="E156:E171 E114:E141 E143:E145 E148:E154 E32:E87 E89 E3:E30 E91:E93 E95:E96 E100:E102 E104:E112" xr:uid="{00000000-0002-0000-0100-000000000000}">
      <formula1>$M$1:$M$19</formula1>
    </dataValidation>
    <dataValidation type="list" allowBlank="1" showInputMessage="1" showErrorMessage="1" sqref="E142 E146:E147 E155" xr:uid="{00000000-0002-0000-0100-000001000000}">
      <formula1>$M$1:$M$18</formula1>
    </dataValidation>
    <dataValidation type="list" allowBlank="1" showInputMessage="1" showErrorMessage="1" sqref="E31 E113" xr:uid="{00000000-0002-0000-0100-000004000000}">
      <formula1>$M$1:$M$20</formula1>
    </dataValidation>
    <dataValidation type="list" allowBlank="1" showInputMessage="1" showErrorMessage="1" sqref="E88 E90 E94 E97:E99 E103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2023-09-03T10:51:33Z</dcterms:modified>
</cp:coreProperties>
</file>