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keeeeeeeeeeeeeeeeee\Documents\College Stuff\"/>
    </mc:Choice>
  </mc:AlternateContent>
  <xr:revisionPtr revIDLastSave="0" documentId="13_ncr:1_{64CB8E3C-692A-41ED-AFEB-CDB48418C60A}" xr6:coauthVersionLast="46" xr6:coauthVersionMax="46" xr10:uidLastSave="{00000000-0000-0000-0000-000000000000}"/>
  <bookViews>
    <workbookView xWindow="18120" yWindow="6630" windowWidth="26085" windowHeight="1177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3" i="1"/>
  <c r="F4" i="1"/>
  <c r="F5" i="1"/>
  <c r="F6" i="1"/>
  <c r="F8" i="1"/>
  <c r="F9" i="1"/>
  <c r="F10" i="1"/>
  <c r="F11" i="1"/>
  <c r="F12" i="1"/>
  <c r="F13" i="1"/>
  <c r="F14" i="1"/>
  <c r="F15" i="1"/>
  <c r="F2" i="1"/>
  <c r="F25" i="1" l="1"/>
</calcChain>
</file>

<file path=xl/sharedStrings.xml><?xml version="1.0" encoding="utf-8"?>
<sst xmlns="http://schemas.openxmlformats.org/spreadsheetml/2006/main" count="44" uniqueCount="41">
  <si>
    <t>Index</t>
  </si>
  <si>
    <t>Quantity</t>
  </si>
  <si>
    <t>Description</t>
  </si>
  <si>
    <t>SUBMERSIBLE 3VDC HORIZONTAL PUMP</t>
  </si>
  <si>
    <t>Unit Price (USD)</t>
  </si>
  <si>
    <t>Extended Price (USD)</t>
  </si>
  <si>
    <t>Total Cost (USD):</t>
  </si>
  <si>
    <t>https://www.adafruit.com/product/4546</t>
  </si>
  <si>
    <t>https://www.adafruit.com/product/4545</t>
  </si>
  <si>
    <t>TUBING PVC 6MM ID X 1 METER</t>
  </si>
  <si>
    <t xml:space="preserve">https://www.adafruit.com/product/4026 </t>
  </si>
  <si>
    <t xml:space="preserve">https://www.adafruit.com/product/4681 </t>
  </si>
  <si>
    <t>(not including tax/shipping)</t>
  </si>
  <si>
    <t xml:space="preserve">Budget (USD): </t>
  </si>
  <si>
    <t xml:space="preserve">Difference (USD): </t>
  </si>
  <si>
    <t>ADAFRUIT NRF52840 FEATHER SENSE WITH BASEBOARD AND INTERACT WING</t>
  </si>
  <si>
    <t>ADAFRUIT BH1750 LIGHT SENSOR</t>
  </si>
  <si>
    <t>ADAFRUIT STEMMA SOIL SENSOR</t>
  </si>
  <si>
    <t xml:space="preserve">https://www.adafruit.com/product/4516 </t>
  </si>
  <si>
    <t>Provided by SJSU, components available from Adafruit. (see below)</t>
  </si>
  <si>
    <t>JST PH 4-PIN TO MALE HEADER CABLE</t>
  </si>
  <si>
    <t xml:space="preserve">https://www.adafruit.com/product/4209 </t>
  </si>
  <si>
    <t>JST SH 4-PIN TO PREMIUM MALE HEADER</t>
  </si>
  <si>
    <t xml:space="preserve">https://www.adafruit.com/product/3955 </t>
  </si>
  <si>
    <t>FULL-SIZE SOLDERLESS BREADBOARD</t>
  </si>
  <si>
    <t xml:space="preserve">https://www.adafruit.com/product/239 </t>
  </si>
  <si>
    <t>PENNINGTON 4.5'' TERRA COTTA CLAY POT</t>
  </si>
  <si>
    <t>PENNINGTON 4.25'' TERRA COTTA CLAY SAUCER</t>
  </si>
  <si>
    <t>https://www.homedepot.com/p/Pennington-4-5-in-Terra-Cotta-Clay-Pot-100043011/100332408</t>
  </si>
  <si>
    <t>https://www.homedepot.com/p/Pennington-4-25-in-Terra-Cotta-Clay-Saucer-100043034/100175939</t>
  </si>
  <si>
    <r>
      <t>Product Link (</t>
    </r>
    <r>
      <rPr>
        <b/>
        <u/>
        <sz val="11"/>
        <rFont val="Calibri"/>
        <family val="2"/>
      </rPr>
      <t>NOTE:</t>
    </r>
    <r>
      <rPr>
        <b/>
        <sz val="11"/>
        <rFont val="Calibri"/>
        <family val="2"/>
      </rPr>
      <t xml:space="preserve"> Adafruit components also available from Digi-Key by searching product number)</t>
    </r>
  </si>
  <si>
    <r>
      <rPr>
        <u/>
        <sz val="11"/>
        <rFont val="Calibri"/>
        <family val="2"/>
      </rPr>
      <t>NOTE:</t>
    </r>
    <r>
      <rPr>
        <sz val="11"/>
        <rFont val="Calibri"/>
        <family val="2"/>
      </rPr>
      <t xml:space="preserve"> Cost of 3D printing filament not included, considered to be negligible as it would be an unknown fraction of the price of a spool. </t>
    </r>
  </si>
  <si>
    <t xml:space="preserve">              For reference, a 1kg spool of PLA filament is generally $20-25.</t>
  </si>
  <si>
    <t>STEMMA QWIIC JST SH CABLE 100MM</t>
  </si>
  <si>
    <t>https://www.adafruit.com/product/4210</t>
  </si>
  <si>
    <t>https://www.adafruit.com/product/1954</t>
  </si>
  <si>
    <t xml:space="preserve">	
JUMPER WIRE M TO F 6" 28AWG</t>
  </si>
  <si>
    <t>JUMPER WIRE M TO M 6" 28AWG</t>
  </si>
  <si>
    <t>https://www.adafruit.com/product/1957</t>
  </si>
  <si>
    <t>NOT USED</t>
  </si>
  <si>
    <t>(Does not included unused components)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</si>
</sst>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u/>
      <sz val="11"/>
      <name val="Calibri"/>
      <family val="2"/>
    </font>
    <font>
      <b/>
      <u/>
      <sz val="11"/>
      <name val="Calibri"/>
      <family val="2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16"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1" fontId="8" fillId="2" borderId="0" xfId="3" applyNumberFormat="1" applyBorder="1" applyAlignment="1">
      <alignment horizontal="center"/>
    </xf>
    <xf numFmtId="44" fontId="8" fillId="2" borderId="0" xfId="3" applyNumberFormat="1" applyBorder="1" applyAlignment="1">
      <alignment horizontal="center"/>
    </xf>
    <xf numFmtId="44" fontId="0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2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8" fillId="2" borderId="0" xfId="3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9" fillId="2" borderId="0" xfId="3" applyFont="1" applyBorder="1" applyAlignment="1">
      <alignment horizontal="center"/>
    </xf>
  </cellXfs>
  <cellStyles count="4">
    <cellStyle name="Bad" xfId="3" builtinId="27"/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1957" TargetMode="External"/><Relationship Id="rId3" Type="http://schemas.openxmlformats.org/officeDocument/2006/relationships/hyperlink" Target="https://www.adafruit.com/product/4516" TargetMode="External"/><Relationship Id="rId7" Type="http://schemas.openxmlformats.org/officeDocument/2006/relationships/hyperlink" Target="https://www.adafruit.com/product/4210" TargetMode="External"/><Relationship Id="rId2" Type="http://schemas.openxmlformats.org/officeDocument/2006/relationships/hyperlink" Target="https://www.adafruit.com/product/4681" TargetMode="External"/><Relationship Id="rId1" Type="http://schemas.openxmlformats.org/officeDocument/2006/relationships/hyperlink" Target="https://www.adafruit.com/product/4026" TargetMode="External"/><Relationship Id="rId6" Type="http://schemas.openxmlformats.org/officeDocument/2006/relationships/hyperlink" Target="https://www.adafruit.com/product/239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dafruit.com/product/3955" TargetMode="External"/><Relationship Id="rId10" Type="http://schemas.openxmlformats.org/officeDocument/2006/relationships/hyperlink" Target="https://www.homedepot.com/p/Pennington-4-5-in-Terra-Cotta-Clay-Pot-100043011/100332408" TargetMode="External"/><Relationship Id="rId4" Type="http://schemas.openxmlformats.org/officeDocument/2006/relationships/hyperlink" Target="https://www.adafruit.com/product/4209" TargetMode="External"/><Relationship Id="rId9" Type="http://schemas.openxmlformats.org/officeDocument/2006/relationships/hyperlink" Target="https://www.adafruit.com/product/45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C1" zoomScaleNormal="100" workbookViewId="0">
      <selection activeCell="C18" sqref="C18"/>
    </sheetView>
  </sheetViews>
  <sheetFormatPr defaultRowHeight="15"/>
  <cols>
    <col min="1" max="1" width="9" bestFit="1" customWidth="1"/>
    <col min="2" max="2" width="13" bestFit="1" customWidth="1"/>
    <col min="3" max="3" width="128.42578125" bestFit="1" customWidth="1"/>
    <col min="4" max="4" width="130.7109375" customWidth="1"/>
    <col min="5" max="5" width="27.85546875" bestFit="1" customWidth="1"/>
    <col min="6" max="6" width="29.5703125" customWidth="1"/>
    <col min="7" max="7" width="37.7109375" bestFit="1" customWidth="1"/>
  </cols>
  <sheetData>
    <row r="1" spans="1:7">
      <c r="A1" s="1" t="s">
        <v>0</v>
      </c>
      <c r="B1" s="1" t="s">
        <v>1</v>
      </c>
      <c r="C1" s="1" t="s">
        <v>2</v>
      </c>
      <c r="D1" s="2" t="s">
        <v>30</v>
      </c>
      <c r="E1" s="1" t="s">
        <v>4</v>
      </c>
      <c r="F1" s="1" t="s">
        <v>5</v>
      </c>
      <c r="G1" s="3"/>
    </row>
    <row r="2" spans="1:7">
      <c r="A2" s="4">
        <v>1</v>
      </c>
      <c r="B2" s="4">
        <v>1</v>
      </c>
      <c r="C2" s="10" t="s">
        <v>9</v>
      </c>
      <c r="D2" s="11" t="s">
        <v>8</v>
      </c>
      <c r="E2" s="6">
        <v>1.5</v>
      </c>
      <c r="F2" s="6">
        <f>B2*E2</f>
        <v>1.5</v>
      </c>
      <c r="G2" s="3"/>
    </row>
    <row r="3" spans="1:7">
      <c r="A3" s="4">
        <v>2</v>
      </c>
      <c r="B3" s="4">
        <v>1</v>
      </c>
      <c r="C3" s="10" t="s">
        <v>3</v>
      </c>
      <c r="D3" s="11" t="s">
        <v>7</v>
      </c>
      <c r="E3" s="6">
        <v>1.95</v>
      </c>
      <c r="F3" s="6">
        <f t="shared" ref="F3:F15" si="0">B3*E3</f>
        <v>1.95</v>
      </c>
      <c r="G3" s="3"/>
    </row>
    <row r="4" spans="1:7">
      <c r="A4" s="4">
        <v>3</v>
      </c>
      <c r="B4" s="4">
        <v>1</v>
      </c>
      <c r="C4" s="10" t="s">
        <v>17</v>
      </c>
      <c r="D4" s="11" t="s">
        <v>10</v>
      </c>
      <c r="E4" s="6">
        <v>7.5</v>
      </c>
      <c r="F4" s="6">
        <f t="shared" si="0"/>
        <v>7.5</v>
      </c>
      <c r="G4" s="3"/>
    </row>
    <row r="5" spans="1:7">
      <c r="A5" s="7">
        <v>4</v>
      </c>
      <c r="B5" s="7">
        <v>3</v>
      </c>
      <c r="C5" s="13" t="s">
        <v>16</v>
      </c>
      <c r="D5" s="13" t="s">
        <v>11</v>
      </c>
      <c r="E5" s="8">
        <v>4.5</v>
      </c>
      <c r="F5" s="8">
        <f t="shared" si="0"/>
        <v>13.5</v>
      </c>
      <c r="G5" s="15" t="s">
        <v>39</v>
      </c>
    </row>
    <row r="6" spans="1:7">
      <c r="A6" s="4">
        <v>5</v>
      </c>
      <c r="B6" s="4">
        <v>1</v>
      </c>
      <c r="C6" s="10" t="s">
        <v>15</v>
      </c>
      <c r="D6" s="10" t="s">
        <v>19</v>
      </c>
      <c r="E6" s="6">
        <v>40</v>
      </c>
      <c r="F6" s="6">
        <f t="shared" si="0"/>
        <v>40</v>
      </c>
      <c r="G6" s="3"/>
    </row>
    <row r="7" spans="1:7">
      <c r="A7" s="4">
        <v>6</v>
      </c>
      <c r="B7" s="3"/>
      <c r="C7" s="12"/>
      <c r="D7" s="11" t="s">
        <v>18</v>
      </c>
      <c r="E7" s="3"/>
      <c r="F7" s="6"/>
      <c r="G7" s="3"/>
    </row>
    <row r="8" spans="1:7">
      <c r="A8" s="7">
        <v>7</v>
      </c>
      <c r="B8" s="7">
        <v>2</v>
      </c>
      <c r="C8" s="13" t="s">
        <v>33</v>
      </c>
      <c r="D8" s="13" t="s">
        <v>34</v>
      </c>
      <c r="E8" s="8">
        <v>0.95</v>
      </c>
      <c r="F8" s="8">
        <f t="shared" si="0"/>
        <v>1.9</v>
      </c>
      <c r="G8" s="15" t="s">
        <v>39</v>
      </c>
    </row>
    <row r="9" spans="1:7">
      <c r="A9" s="7">
        <v>8</v>
      </c>
      <c r="B9" s="7">
        <v>1</v>
      </c>
      <c r="C9" s="13" t="s">
        <v>22</v>
      </c>
      <c r="D9" s="13" t="s">
        <v>21</v>
      </c>
      <c r="E9" s="8">
        <v>0.95</v>
      </c>
      <c r="F9" s="8">
        <f t="shared" si="0"/>
        <v>0.95</v>
      </c>
      <c r="G9" s="15" t="s">
        <v>39</v>
      </c>
    </row>
    <row r="10" spans="1:7">
      <c r="A10" s="4">
        <v>9</v>
      </c>
      <c r="B10" s="4">
        <v>1</v>
      </c>
      <c r="C10" s="10" t="s">
        <v>20</v>
      </c>
      <c r="D10" s="11" t="s">
        <v>23</v>
      </c>
      <c r="E10" s="6">
        <v>1.5</v>
      </c>
      <c r="F10" s="6">
        <f t="shared" si="0"/>
        <v>1.5</v>
      </c>
      <c r="G10" s="3"/>
    </row>
    <row r="11" spans="1:7">
      <c r="A11" s="4">
        <v>10</v>
      </c>
      <c r="B11" s="4">
        <v>1</v>
      </c>
      <c r="C11" s="10" t="s">
        <v>24</v>
      </c>
      <c r="D11" s="11" t="s">
        <v>25</v>
      </c>
      <c r="E11" s="6">
        <v>5.95</v>
      </c>
      <c r="F11" s="6">
        <f t="shared" si="0"/>
        <v>5.95</v>
      </c>
      <c r="G11" s="3"/>
    </row>
    <row r="12" spans="1:7" ht="30">
      <c r="A12" s="4">
        <v>11</v>
      </c>
      <c r="B12" s="4">
        <v>1</v>
      </c>
      <c r="C12" s="14" t="s">
        <v>36</v>
      </c>
      <c r="D12" s="11" t="s">
        <v>35</v>
      </c>
      <c r="E12" s="6">
        <v>1.95</v>
      </c>
      <c r="F12" s="6">
        <f t="shared" si="0"/>
        <v>1.95</v>
      </c>
      <c r="G12" s="3"/>
    </row>
    <row r="13" spans="1:7">
      <c r="A13" s="4">
        <v>12</v>
      </c>
      <c r="B13" s="4">
        <v>1</v>
      </c>
      <c r="C13" s="10" t="s">
        <v>37</v>
      </c>
      <c r="D13" s="11" t="s">
        <v>38</v>
      </c>
      <c r="E13" s="6">
        <v>3.95</v>
      </c>
      <c r="F13" s="6">
        <f t="shared" si="0"/>
        <v>3.95</v>
      </c>
      <c r="G13" s="3"/>
    </row>
    <row r="14" spans="1:7">
      <c r="A14" s="4">
        <v>13</v>
      </c>
      <c r="B14" s="4">
        <v>1</v>
      </c>
      <c r="C14" s="10" t="s">
        <v>26</v>
      </c>
      <c r="D14" s="11" t="s">
        <v>28</v>
      </c>
      <c r="E14" s="6">
        <v>0.97</v>
      </c>
      <c r="F14" s="6">
        <f t="shared" si="0"/>
        <v>0.97</v>
      </c>
      <c r="G14" s="3"/>
    </row>
    <row r="15" spans="1:7">
      <c r="A15" s="4">
        <v>14</v>
      </c>
      <c r="B15" s="4">
        <v>1</v>
      </c>
      <c r="C15" s="10" t="s">
        <v>27</v>
      </c>
      <c r="D15" s="11" t="s">
        <v>29</v>
      </c>
      <c r="E15" s="6">
        <v>0.97</v>
      </c>
      <c r="F15" s="6">
        <f t="shared" si="0"/>
        <v>0.97</v>
      </c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10" t="s">
        <v>31</v>
      </c>
      <c r="D17" s="3"/>
      <c r="E17" s="3"/>
      <c r="F17" s="3"/>
      <c r="G17" s="3"/>
    </row>
    <row r="18" spans="1:7">
      <c r="A18" s="3"/>
      <c r="B18" s="3"/>
      <c r="C18" s="12" t="s">
        <v>32</v>
      </c>
      <c r="D18" s="3"/>
      <c r="E18" s="3"/>
      <c r="F18" s="3"/>
      <c r="G18" s="3"/>
    </row>
    <row r="19" spans="1:7">
      <c r="A19" s="3"/>
      <c r="B19" s="3"/>
      <c r="C19" s="3"/>
      <c r="D19" s="3"/>
      <c r="E19" s="2" t="s">
        <v>6</v>
      </c>
      <c r="F19" s="6">
        <f>SUM(F2:F4)+SUM(F6)+SUM(F10:F15)</f>
        <v>66.240000000000009</v>
      </c>
      <c r="G19" s="5" t="s">
        <v>40</v>
      </c>
    </row>
    <row r="20" spans="1:7">
      <c r="A20" s="3"/>
      <c r="B20" s="3"/>
      <c r="C20" s="3"/>
      <c r="D20" s="3"/>
      <c r="E20" s="5" t="s">
        <v>12</v>
      </c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2" t="s">
        <v>13</v>
      </c>
      <c r="F22" s="6">
        <v>100</v>
      </c>
      <c r="G22" s="3"/>
    </row>
    <row r="23" spans="1:7">
      <c r="A23" s="3"/>
      <c r="B23" s="3"/>
      <c r="C23" s="3"/>
      <c r="D23" s="3"/>
      <c r="E23" s="5" t="s">
        <v>12</v>
      </c>
      <c r="F23" s="6"/>
      <c r="G23" s="3"/>
    </row>
    <row r="24" spans="1:7">
      <c r="A24" s="3"/>
      <c r="B24" s="3"/>
      <c r="C24" s="3"/>
      <c r="D24" s="3"/>
      <c r="E24" s="3"/>
      <c r="F24" s="3"/>
      <c r="G24" s="3"/>
    </row>
    <row r="25" spans="1:7">
      <c r="A25" s="3"/>
      <c r="B25" s="3"/>
      <c r="C25" s="3"/>
      <c r="D25" s="3"/>
      <c r="E25" s="2" t="s">
        <v>14</v>
      </c>
      <c r="F25" s="9">
        <f>F22-F19</f>
        <v>33.759999999999991</v>
      </c>
      <c r="G25" s="3"/>
    </row>
  </sheetData>
  <hyperlinks>
    <hyperlink ref="D4" r:id="rId1" xr:uid="{4B41733A-1D12-47F7-A5A9-67E2AD8853C7}"/>
    <hyperlink ref="D5" r:id="rId2" xr:uid="{97955041-6EAC-4136-89B0-D2B0D239BD85}"/>
    <hyperlink ref="D7" r:id="rId3" xr:uid="{17C59BDA-28D8-479D-BF70-6C46CD494022}"/>
    <hyperlink ref="D9" r:id="rId4" xr:uid="{11EB0413-8203-4170-8048-99C40B88025C}"/>
    <hyperlink ref="D10" r:id="rId5" xr:uid="{FAF79B32-1442-40ED-88D9-FC320BFB05F6}"/>
    <hyperlink ref="D11" r:id="rId6" xr:uid="{FED0AC33-D192-4CAF-B3A9-ED1C8C86CECD}"/>
    <hyperlink ref="D8" r:id="rId7" xr:uid="{5296E1BD-7A41-4D84-854F-4E13D31269DC}"/>
    <hyperlink ref="D13" r:id="rId8" xr:uid="{8816720B-A979-4B8B-ADC4-213F9FA4BBEE}"/>
    <hyperlink ref="D3" r:id="rId9" xr:uid="{1B1B3C13-5365-4921-BCF1-FE7FCA639F5D}"/>
    <hyperlink ref="D14" r:id="rId10" xr:uid="{831D7262-5273-46F3-A69A-5D1E0A4550E8}"/>
  </hyperlinks>
  <pageMargins left="0.7" right="0.7" top="0.75" bottom="0.75" header="0.3" footer="0.3"/>
  <pageSetup orientation="portrait"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ABCDA778E4A4E89EFC4A9F0854CC2" ma:contentTypeVersion="4" ma:contentTypeDescription="Create a new document." ma:contentTypeScope="" ma:versionID="7c1ac51ed49ed483b62fc3cec25076d5">
  <xsd:schema xmlns:xsd="http://www.w3.org/2001/XMLSchema" xmlns:xs="http://www.w3.org/2001/XMLSchema" xmlns:p="http://schemas.microsoft.com/office/2006/metadata/properties" xmlns:ns3="b7eb377b-c4ff-4e45-9e29-3918d52e59bb" targetNamespace="http://schemas.microsoft.com/office/2006/metadata/properties" ma:root="true" ma:fieldsID="c60f42ae85c0d5f5c9e3b6cabde22bb4" ns3:_="">
    <xsd:import namespace="b7eb377b-c4ff-4e45-9e29-3918d52e59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b377b-c4ff-4e45-9e29-3918d52e59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2DC82B-1AA0-48D7-96B9-C21544EDCB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F1E0D4-A082-4273-BF0A-DD3129452D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eb377b-c4ff-4e45-9e29-3918d52e59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3529D7-8F46-42B6-8BBA-C432F74943CC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7eb377b-c4ff-4e45-9e29-3918d52e59b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skeeeeeeeeeeeeeeeeee</cp:lastModifiedBy>
  <dcterms:created xsi:type="dcterms:W3CDTF">2021-04-05T03:56:22Z</dcterms:created>
  <dcterms:modified xsi:type="dcterms:W3CDTF">2021-05-19T03:48:53Z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0x010100FA5ABCDA778E4A4E89EFC4A9F0854CC2</vt:lpwstr>
  </property>
</Properties>
</file>