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Download\"/>
    </mc:Choice>
  </mc:AlternateContent>
  <bookViews>
    <workbookView xWindow="0" yWindow="0" windowWidth="20490" windowHeight="7755"/>
  </bookViews>
  <sheets>
    <sheet name="StoneSelection" sheetId="1" r:id="rId1"/>
  </sheets>
  <definedNames>
    <definedName name="_xlnm._FilterDatabase" localSheetId="0" hidden="1">StoneSelection!$A$1:$AP$1</definedName>
  </definedNames>
  <calcPr calcId="152511"/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<sst xmlns="http://schemas.openxmlformats.org/spreadsheetml/2006/main" count="63" uniqueCount="58">
  <si>
    <t>DNA</t>
  </si>
  <si>
    <t>Location</t>
  </si>
  <si>
    <t>Status</t>
  </si>
  <si>
    <t>Stock ID</t>
  </si>
  <si>
    <t>Shape</t>
  </si>
  <si>
    <t>Pointer</t>
  </si>
  <si>
    <t>Lab</t>
  </si>
  <si>
    <t>Certi No.</t>
  </si>
  <si>
    <t>BGM</t>
  </si>
  <si>
    <t>Color</t>
  </si>
  <si>
    <t>Clarity</t>
  </si>
  <si>
    <t>Cts</t>
  </si>
  <si>
    <t>Rap Price($)</t>
  </si>
  <si>
    <t>Rap Amt($)</t>
  </si>
  <si>
    <t>Disc(%)</t>
  </si>
  <si>
    <t>Net Amt($)</t>
  </si>
  <si>
    <t>Price/Cts</t>
  </si>
  <si>
    <t>Offer Disc(%)</t>
  </si>
  <si>
    <t>Offer Valid Days</t>
  </si>
  <si>
    <t>Offer Remark</t>
  </si>
  <si>
    <t>Cut</t>
  </si>
  <si>
    <t>Polish</t>
  </si>
  <si>
    <t>Symm</t>
  </si>
  <si>
    <t>Fls</t>
  </si>
  <si>
    <t>Length</t>
  </si>
  <si>
    <t>Width</t>
  </si>
  <si>
    <t>Depth</t>
  </si>
  <si>
    <t>Depth(%)</t>
  </si>
  <si>
    <t>Table(%)</t>
  </si>
  <si>
    <t>Key To Symbol</t>
  </si>
  <si>
    <t>Table White</t>
  </si>
  <si>
    <t>Crown White</t>
  </si>
  <si>
    <t>Table Black</t>
  </si>
  <si>
    <t>Crown Black</t>
  </si>
  <si>
    <t>Cr Ang</t>
  </si>
  <si>
    <t>Cr Ht</t>
  </si>
  <si>
    <t>Pav Ang</t>
  </si>
  <si>
    <t>Pav Ht</t>
  </si>
  <si>
    <t>Girdle Type</t>
  </si>
  <si>
    <t>Laser Insc</t>
  </si>
  <si>
    <t>Image</t>
  </si>
  <si>
    <t>HD Movie</t>
  </si>
  <si>
    <t>Hong Kong</t>
  </si>
  <si>
    <t>Offer</t>
  </si>
  <si>
    <t>F3771</t>
  </si>
  <si>
    <t>RADIANT</t>
  </si>
  <si>
    <t>3.00-99.99</t>
  </si>
  <si>
    <t>GIA</t>
  </si>
  <si>
    <t>NO BGM</t>
  </si>
  <si>
    <t>FANCY</t>
  </si>
  <si>
    <t>IF</t>
  </si>
  <si>
    <t>-</t>
  </si>
  <si>
    <t>EX</t>
  </si>
  <si>
    <t>NON</t>
  </si>
  <si>
    <t/>
  </si>
  <si>
    <t>NONE</t>
  </si>
  <si>
    <t>Y</t>
  </si>
  <si>
    <t>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</si>
</sst>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name val="Calibri"/>
    </font>
    <font>
      <b/>
      <sz val="10"/>
      <name val="Calibri"/>
    </font>
    <font>
      <u/>
      <sz val="11"/>
      <color rgb="FF0000FF"/>
      <name val="Calibri"/>
    </font>
    <font>
      <u/>
      <sz val="9"/>
      <color rgb="FF0000FF"/>
      <name val="Calibri"/>
    </font>
    <font>
      <sz val="9"/>
      <name val="Calibri"/>
    </font>
    <font>
      <b/>
      <sz val="9"/>
      <color rgb="FFFF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rgb="FFC6E0B4"/>
      </patternFill>
    </fill>
    <fill>
      <patternFill patternType="solid">
        <fgColor rgb="FFCCFFFF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>
      <alignment horizontal="center"/>
    </xf>
  </cellStyleXfs>
  <cellXfs count="14">
    <xf numFmtId="0" fontId="0" fillId="0" borderId="0" xfId="0" applyNumberFormat="1" applyFont="1" applyProtection="1"/>
    <xf numFmtId="0" fontId="0" fillId="0" borderId="0" xfId="0" applyNumberFormat="1" applyFont="1" applyAlignment="1" applyProtection="1">
      <alignment wrapText="1"/>
    </xf>
    <xf numFmtId="0" fontId="0" fillId="0" borderId="0" xfId="0" applyNumberFormat="1" applyFont="1" applyAlignment="1" applyProtection="1">
      <alignment horizontal="center"/>
    </xf>
    <xf numFmtId="0" fontId="1" fillId="2" borderId="1" xfId="0" applyNumberFormat="1" applyFont="1" applyFill="1" applyBorder="1" applyAlignment="1" applyProtection="1">
      <alignment horizontal="center" vertical="top" wrapText="1"/>
    </xf>
    <xf numFmtId="0" fontId="3" fillId="0" borderId="0" xfId="0" applyNumberFormat="1" applyFont="1" applyAlignment="1" applyProtection="1">
      <alignment horizontal="center"/>
    </xf>
    <xf numFmtId="0" fontId="4" fillId="0" borderId="0" xfId="0" applyNumberFormat="1" applyFont="1" applyAlignment="1" applyProtection="1">
      <alignment horizontal="center"/>
    </xf>
    <xf numFmtId="0" fontId="1" fillId="3" borderId="1" xfId="0" applyNumberFormat="1" applyFont="1" applyFill="1" applyBorder="1" applyAlignment="1" applyProtection="1">
      <alignment horizontal="center" vertical="top" wrapText="1"/>
    </xf>
    <xf numFmtId="0" fontId="4" fillId="3" borderId="0" xfId="0" applyNumberFormat="1" applyFont="1" applyFill="1" applyAlignment="1" applyProtection="1">
      <alignment horizontal="center"/>
    </xf>
    <xf numFmtId="4" fontId="1" fillId="2" borderId="1" xfId="0" applyNumberFormat="1" applyFont="1" applyFill="1" applyBorder="1" applyAlignment="1" applyProtection="1">
      <alignment horizontal="center" vertical="top" wrapText="1"/>
    </xf>
    <xf numFmtId="4" fontId="4" fillId="0" borderId="0" xfId="0" applyNumberFormat="1" applyFont="1" applyAlignment="1" applyProtection="1">
      <alignment horizontal="center"/>
    </xf>
    <xf numFmtId="4" fontId="1" fillId="4" borderId="1" xfId="0" applyNumberFormat="1" applyFont="1" applyFill="1" applyBorder="1" applyAlignment="1" applyProtection="1">
      <alignment horizontal="center" vertical="top" wrapText="1"/>
    </xf>
    <xf numFmtId="2" fontId="1" fillId="2" borderId="1" xfId="0" applyNumberFormat="1" applyFont="1" applyFill="1" applyBorder="1" applyAlignment="1" applyProtection="1">
      <alignment horizontal="center" vertical="top" wrapText="1"/>
    </xf>
    <xf numFmtId="2" fontId="4" fillId="0" borderId="0" xfId="0" applyNumberFormat="1" applyFont="1" applyAlignment="1" applyProtection="1">
      <alignment horizontal="center"/>
    </xf>
    <xf numFmtId="4" fontId="5" fillId="4" borderId="0" xfId="0" applyNumberFormat="1" applyFont="1" applyFill="1" applyAlignment="1" applyProtection="1">
      <alignment horizontal="center"/>
    </xf>
  </cellXfs>
  <cellStyles count="2">
    <cellStyle name="HyperLink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"/>
  <sheetViews>
    <sheetView tabSelected="1" topLeftCell="F1" workbookViewId="0">
      <pane ySplit="1" topLeftCell="A2" activePane="bottomLeft" state="frozen"/>
      <selection pane="bottomLeft" activeCell="T2" sqref="T2"/>
    </sheetView>
  </sheetViews>
  <sheetFormatPr defaultColWidth="7.85546875" defaultRowHeight="15"/>
  <cols>
    <col min="1" max="1" width="9.42578125" style="2" customWidth="1"/>
    <col min="2" max="2" width="10" style="2" customWidth="1"/>
    <col min="3" max="3" width="17" style="2" customWidth="1"/>
    <col min="4" max="5" width="10" style="2" customWidth="1"/>
    <col min="6" max="7" width="8.42578125" style="2" customWidth="1"/>
    <col min="8" max="8" width="14" style="2" customWidth="1"/>
    <col min="9" max="12" width="8.42578125" style="2" customWidth="1"/>
    <col min="13" max="13" width="9.42578125" style="2" customWidth="1"/>
    <col min="14" max="14" width="11" style="2" customWidth="1"/>
    <col min="15" max="15" width="8.42578125" style="2" customWidth="1"/>
    <col min="16" max="17" width="11" style="2" customWidth="1"/>
    <col min="18" max="19" width="8.42578125" style="2" customWidth="1"/>
    <col min="20" max="20" width="18" style="2" customWidth="1"/>
    <col min="21" max="24" width="8.42578125" style="2" customWidth="1"/>
    <col min="25" max="29" width="9.42578125" style="2" customWidth="1"/>
    <col min="30" max="30" width="40" style="2" customWidth="1"/>
    <col min="31" max="34" width="9" style="2" customWidth="1"/>
    <col min="35" max="43" width="7.85546875" style="2" customWidth="1"/>
    <col min="44" max="16384" width="7.85546875" style="2"/>
  </cols>
  <sheetData>
    <row r="1" spans="1:42" s="1" customFormat="1" ht="39.950000000000003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6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8" t="s">
        <v>11</v>
      </c>
      <c r="M1" s="8" t="s">
        <v>12</v>
      </c>
      <c r="N1" s="8" t="s">
        <v>13</v>
      </c>
      <c r="O1" s="10" t="s">
        <v>14</v>
      </c>
      <c r="P1" s="10" t="s">
        <v>15</v>
      </c>
      <c r="Q1" s="8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11" t="s">
        <v>33</v>
      </c>
      <c r="AI1" s="11" t="s">
        <v>34</v>
      </c>
      <c r="AJ1" s="11" t="s">
        <v>35</v>
      </c>
      <c r="AK1" s="11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</row>
    <row r="2" spans="1:42">
      <c r="A2" s="4" t="str">
        <f>HYPERLINK("https://4e0s0i2r4n0u1s0.com/clientvideo/viewdetail.html?StoneNo=F3771"," DNA ")</f>
        <v xml:space="preserve"> DNA </v>
      </c>
      <c r="B2" s="5" t="s">
        <v>42</v>
      </c>
      <c r="C2" s="5" t="s">
        <v>43</v>
      </c>
      <c r="D2" s="5" t="s">
        <v>44</v>
      </c>
      <c r="E2" s="5" t="s">
        <v>45</v>
      </c>
      <c r="F2" s="7" t="s">
        <v>46</v>
      </c>
      <c r="G2" s="5" t="s">
        <v>47</v>
      </c>
      <c r="H2" s="5">
        <v>2221291653</v>
      </c>
      <c r="I2" s="5" t="s">
        <v>48</v>
      </c>
      <c r="J2" s="5" t="s">
        <v>49</v>
      </c>
      <c r="K2" s="5" t="s">
        <v>50</v>
      </c>
      <c r="L2" s="9">
        <v>4.0599999999999996</v>
      </c>
      <c r="M2" s="9"/>
      <c r="N2" s="9"/>
      <c r="O2" s="13">
        <v>0</v>
      </c>
      <c r="P2" s="13">
        <v>1500000.01</v>
      </c>
      <c r="Q2" s="9">
        <v>369458.13</v>
      </c>
      <c r="R2" s="5">
        <v>-45.52</v>
      </c>
      <c r="S2" s="5">
        <v>5</v>
      </c>
      <c r="T2" s="5" t="s">
        <v>57</v>
      </c>
      <c r="U2" s="5" t="s">
        <v>51</v>
      </c>
      <c r="V2" s="5" t="s">
        <v>52</v>
      </c>
      <c r="W2" s="5" t="s">
        <v>52</v>
      </c>
      <c r="X2" s="12" t="s">
        <v>53</v>
      </c>
      <c r="Y2" s="12">
        <v>8.7100000000000009</v>
      </c>
      <c r="Z2" s="12">
        <v>10.9</v>
      </c>
      <c r="AA2" s="12">
        <v>4.82</v>
      </c>
      <c r="AB2" s="12">
        <v>55.4</v>
      </c>
      <c r="AC2" s="5">
        <v>69</v>
      </c>
      <c r="AD2" s="5" t="s">
        <v>54</v>
      </c>
      <c r="AE2" s="5" t="s">
        <v>54</v>
      </c>
      <c r="AF2" s="5" t="s">
        <v>55</v>
      </c>
      <c r="AG2" s="5" t="s">
        <v>55</v>
      </c>
      <c r="AH2" s="12" t="s">
        <v>55</v>
      </c>
      <c r="AI2" s="12">
        <v>0</v>
      </c>
      <c r="AJ2" s="12">
        <v>0</v>
      </c>
      <c r="AK2" s="12">
        <v>0</v>
      </c>
      <c r="AL2" s="5">
        <v>0</v>
      </c>
      <c r="AM2" s="5" t="s">
        <v>54</v>
      </c>
      <c r="AN2" s="5" t="s">
        <v>56</v>
      </c>
      <c r="AO2" s="5"/>
      <c r="AP2" s="5"/>
    </row>
  </sheetData>
  <autoFilter ref="A1:AP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StoneSelection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SUNRISE DIAMOND PVT. LTD.</dc:title>
  <dc:creator>SUNRISE DIAMOND</dc:creator>
  <cp:lastModifiedBy>brainwaves-10</cp:lastModifiedBy>
  <dcterms:modified xsi:type="dcterms:W3CDTF">2023-03-01T05:52:31Z</dcterms:modified>
</cp:coreProperties>
</file>