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ownCloud\PEKRIS\015-manuscript1\revision1\"/>
    </mc:Choice>
  </mc:AlternateContent>
  <xr:revisionPtr revIDLastSave="0" documentId="8_{E2F5A71E-3B98-43FA-B69B-2CCC4AC210CE}" xr6:coauthVersionLast="36" xr6:coauthVersionMax="36" xr10:uidLastSave="{00000000-0000-0000-0000-000000000000}"/>
  <bookViews>
    <workbookView xWindow="0" yWindow="600" windowWidth="23040" windowHeight="9768" xr2:uid="{98CC9251-B5F6-41EF-AB67-E10C4F83C1B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5" i="1"/>
  <c r="E6" i="1"/>
  <c r="E7" i="1"/>
  <c r="E8" i="1"/>
  <c r="E9" i="1"/>
  <c r="E5" i="1"/>
  <c r="D6" i="1"/>
  <c r="D7" i="1"/>
  <c r="D8" i="1"/>
  <c r="D9" i="1"/>
  <c r="D5" i="1"/>
  <c r="C5" i="1"/>
  <c r="C6" i="1"/>
  <c r="C7" i="1"/>
  <c r="C8" i="1"/>
  <c r="C9" i="1"/>
  <c r="B6" i="1"/>
  <c r="B7" i="1"/>
  <c r="B8" i="1"/>
  <c r="B9" i="1"/>
  <c r="B5" i="1"/>
</calcChain>
</file>

<file path=xl/sharedStrings.xml><?xml version="1.0" encoding="utf-8"?>
<sst xmlns="http://schemas.openxmlformats.org/spreadsheetml/2006/main" count="17" uniqueCount="7">
  <si>
    <t>chla</t>
  </si>
  <si>
    <t>algae_growth</t>
  </si>
  <si>
    <t>tag 0</t>
  </si>
  <si>
    <t>new chla</t>
  </si>
  <si>
    <t>0,54 max density</t>
  </si>
  <si>
    <t>1,5 max density</t>
  </si>
  <si>
    <t>tag 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</si>
</sst>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87911-7551-46A1-8BF0-C27A482D654E}">
  <dimension ref="A2:G9"/>
  <sheetViews>
    <sheetView tabSelected="1" workbookViewId="0">
      <selection activeCell="F11" sqref="F11"/>
    </sheetView>
  </sheetViews>
  <sheetFormatPr baseColWidth="10" defaultRowHeight="14.4" x14ac:dyDescent="0.3"/>
  <sheetData>
    <row r="2" spans="1:7" x14ac:dyDescent="0.3">
      <c r="C2" t="s">
        <v>4</v>
      </c>
      <c r="D2" t="s">
        <v>5</v>
      </c>
      <c r="F2" t="s">
        <v>4</v>
      </c>
      <c r="G2" t="s">
        <v>5</v>
      </c>
    </row>
    <row r="3" spans="1:7" x14ac:dyDescent="0.3">
      <c r="B3" t="s">
        <v>2</v>
      </c>
      <c r="C3" t="s">
        <v>2</v>
      </c>
      <c r="D3" t="s">
        <v>2</v>
      </c>
      <c r="E3" t="s">
        <v>6</v>
      </c>
      <c r="F3" t="s">
        <v>6</v>
      </c>
      <c r="G3" t="s">
        <v>6</v>
      </c>
    </row>
    <row r="4" spans="1:7" x14ac:dyDescent="0.3">
      <c r="A4" t="s">
        <v>0</v>
      </c>
      <c r="B4" t="s">
        <v>1</v>
      </c>
      <c r="C4" t="s">
        <v>3</v>
      </c>
      <c r="D4" t="s">
        <v>3</v>
      </c>
      <c r="E4" t="s">
        <v>1</v>
      </c>
      <c r="F4" t="s">
        <v>3</v>
      </c>
      <c r="G4" t="s">
        <v>3</v>
      </c>
    </row>
    <row r="5" spans="1:7" x14ac:dyDescent="0.3">
      <c r="A5">
        <v>0.1</v>
      </c>
      <c r="B5">
        <f>0.25*(0.5*COS((0 + 45) / 365 * 360) + 0.5)</f>
        <v>0.24007098009731573</v>
      </c>
      <c r="C5">
        <f>A5+16 * (B5 * (A5 / 16) * (1 - (A5 / 16) / (0.54 * 0.8)) - 0.05 * (A5 / 16))</f>
        <v>0.11865977309639635</v>
      </c>
      <c r="D5">
        <f>A5+16 * (B5 * (A5 / 16) * (1 - (A5 / 16) / (1.5 * 0.8)) - 0.05 * (A5 / 16))</f>
        <v>0.11888206104093089</v>
      </c>
      <c r="E5">
        <f>0.25*(0.5*COS((180 + 45) / 365 * 360) + 0.5)</f>
        <v>7.2264064423028185E-2</v>
      </c>
      <c r="F5">
        <f>A5+16 * (E5 * (A5 / 16) * (1 - (A5 / 16) / (1.5 * 0.8)) - 0.05 * (A5 / 16))</f>
        <v>0.10218876890874916</v>
      </c>
    </row>
    <row r="6" spans="1:7" x14ac:dyDescent="0.3">
      <c r="A6">
        <v>0.2</v>
      </c>
      <c r="B6">
        <f t="shared" ref="B6:B9" si="0">0.25*(0.5*COS((0 + 45) / 365 * 360) + 0.5)</f>
        <v>0.24007098009731573</v>
      </c>
      <c r="C6">
        <f t="shared" ref="C6:C9" si="1">A6+16 * (B6 * (A6 / 16) * (1 - (A6 / 16) / (0.54 * 0.8)) - 0.05 * (A6 / 16))</f>
        <v>0.23662489636612222</v>
      </c>
      <c r="D6">
        <f t="shared" ref="D6:D9" si="2">A6+16 * (B6 * (A6 / 16) * (1 - (A6 / 16) / (1.5 * 0.8)) - 0.05 * (A6 / 16))</f>
        <v>0.23751404814426041</v>
      </c>
      <c r="E6">
        <f t="shared" ref="E6:E9" si="3">0.25*(0.5*COS((180 + 45) / 365 * 360) + 0.5)</f>
        <v>7.2264064423028185E-2</v>
      </c>
      <c r="F6">
        <f t="shared" ref="F6:F9" si="4">A6+16 * (E6 * (A6 / 16) * (1 - (A6 / 16) / (1.5 * 0.8)) - 0.05 * (A6 / 16))</f>
        <v>0.20430226275039101</v>
      </c>
    </row>
    <row r="7" spans="1:7" x14ac:dyDescent="0.3">
      <c r="A7">
        <v>0.3</v>
      </c>
      <c r="B7">
        <f t="shared" si="0"/>
        <v>0.24007098009731573</v>
      </c>
      <c r="C7">
        <f t="shared" si="1"/>
        <v>0.35389536980917757</v>
      </c>
      <c r="D7">
        <f t="shared" si="2"/>
        <v>0.35589596130998852</v>
      </c>
      <c r="E7">
        <f t="shared" si="3"/>
        <v>7.2264064423028185E-2</v>
      </c>
      <c r="F7">
        <f t="shared" si="4"/>
        <v>0.30634048152492549</v>
      </c>
    </row>
    <row r="8" spans="1:7" x14ac:dyDescent="0.3">
      <c r="A8">
        <v>0.4</v>
      </c>
      <c r="B8">
        <f t="shared" si="0"/>
        <v>0.24007098009731573</v>
      </c>
      <c r="C8">
        <f t="shared" si="1"/>
        <v>0.47047119342556254</v>
      </c>
      <c r="D8">
        <f t="shared" si="2"/>
        <v>0.47402780053811533</v>
      </c>
      <c r="E8">
        <f t="shared" si="3"/>
        <v>7.2264064423028185E-2</v>
      </c>
      <c r="F8">
        <f t="shared" si="4"/>
        <v>0.40830342523235275</v>
      </c>
    </row>
    <row r="9" spans="1:7" x14ac:dyDescent="0.3">
      <c r="A9">
        <v>0.5</v>
      </c>
      <c r="B9">
        <f t="shared" si="0"/>
        <v>0.24007098009731573</v>
      </c>
      <c r="C9">
        <f t="shared" si="1"/>
        <v>0.58635236721527695</v>
      </c>
      <c r="D9">
        <f t="shared" si="2"/>
        <v>0.59190956582864074</v>
      </c>
      <c r="E9">
        <f t="shared" si="3"/>
        <v>7.2264064423028185E-2</v>
      </c>
      <c r="F9">
        <f t="shared" si="4"/>
        <v>0.51019109387267259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Walter Pietzsch</dc:creator>
  <cp:lastModifiedBy>Bruno Walter Pietzsch</cp:lastModifiedBy>
  <dcterms:created xsi:type="dcterms:W3CDTF">2023-05-18T12:46:29Z</dcterms:created>
  <dcterms:modified xsi:type="dcterms:W3CDTF">2023-05-18T13:00:25Z</dcterms:modified>
</cp:coreProperties>
</file>