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wnCloud\PEKRIS\015-manuscript1\revision1\"/>
    </mc:Choice>
  </mc:AlternateContent>
  <xr:revisionPtr revIDLastSave="0" documentId="13_ncr:1_{403FA7BD-C86E-497B-85C3-4B7DCC981BA5}" xr6:coauthVersionLast="36" xr6:coauthVersionMax="36" xr10:uidLastSave="{00000000-0000-0000-0000-000000000000}"/>
  <bookViews>
    <workbookView xWindow="0" yWindow="9000" windowWidth="23040" windowHeight="9048" xr2:uid="{00000000-000D-0000-FFFF-FFFF00000000}"/>
  </bookViews>
  <sheets>
    <sheet name="medians" sheetId="1" r:id="rId1"/>
  </sheets>
  <calcPr calcId="191029"/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K4" i="1"/>
  <c r="K3" i="1"/>
  <c r="K2" i="1"/>
  <c r="J9" i="1"/>
  <c r="J8" i="1"/>
  <c r="J7" i="1"/>
  <c r="J6" i="1"/>
  <c r="J5" i="1"/>
  <c r="J4" i="1"/>
  <c r="J3" i="1"/>
  <c r="J2" i="1"/>
  <c r="L4" i="1" l="1"/>
  <c r="M4" i="1" s="1"/>
  <c r="L5" i="1"/>
  <c r="M5" i="1" s="1"/>
  <c r="L6" i="1"/>
  <c r="M6" i="1" s="1"/>
  <c r="L7" i="1"/>
  <c r="M7" i="1" s="1"/>
  <c r="L8" i="1"/>
  <c r="M8" i="1" s="1"/>
  <c r="L9" i="1"/>
  <c r="M9" i="1" s="1"/>
  <c r="L3" i="1"/>
  <c r="M3" i="1" s="1"/>
  <c r="L2" i="1"/>
  <c r="M2" i="1" s="1"/>
</calcChain>
</file>

<file path=xl/sharedStrings.xml><?xml version="1.0" encoding="utf-8"?>
<sst xmlns="http://schemas.openxmlformats.org/spreadsheetml/2006/main" count="36" uniqueCount="22">
  <si>
    <t>chla_supply</t>
  </si>
  <si>
    <t>species</t>
  </si>
  <si>
    <t>mean_length_krill</t>
  </si>
  <si>
    <t>sum_eggs_krill</t>
  </si>
  <si>
    <t>Const</t>
  </si>
  <si>
    <t>both</t>
  </si>
  <si>
    <t>krill</t>
  </si>
  <si>
    <t>salps</t>
  </si>
  <si>
    <t>Lognorm</t>
  </si>
  <si>
    <t>const</t>
  </si>
  <si>
    <t>diff</t>
  </si>
  <si>
    <t>lognormal</t>
  </si>
  <si>
    <t>output</t>
  </si>
  <si>
    <t>chla scenario</t>
  </si>
  <si>
    <t>mean length</t>
  </si>
  <si>
    <t>eggs released</t>
  </si>
  <si>
    <t>competition</t>
  </si>
  <si>
    <t>no competition</t>
  </si>
  <si>
    <t>density_krill</t>
  </si>
  <si>
    <t>krill density</t>
  </si>
  <si>
    <t>salp density</t>
  </si>
  <si>
    <t>density_salps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</si>
</sst>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Font="1"/>
    <xf numFmtId="9" fontId="1" fillId="0" borderId="0" xfId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J2" sqref="J2:M9"/>
    </sheetView>
  </sheetViews>
  <sheetFormatPr baseColWidth="10" defaultRowHeight="14.4" x14ac:dyDescent="0.3"/>
  <cols>
    <col min="8" max="8" width="14.21875" customWidth="1"/>
    <col min="11" max="11" width="12.88671875" customWidth="1"/>
    <col min="12" max="12" width="10.21875" customWidth="1"/>
    <col min="13" max="13" width="6.21875" customWidth="1"/>
  </cols>
  <sheetData>
    <row r="1" spans="1:13" x14ac:dyDescent="0.3">
      <c r="A1" t="s">
        <v>0</v>
      </c>
      <c r="B1" t="s">
        <v>1</v>
      </c>
      <c r="C1" t="s">
        <v>18</v>
      </c>
      <c r="D1" t="s">
        <v>2</v>
      </c>
      <c r="E1" t="s">
        <v>3</v>
      </c>
      <c r="F1" t="s">
        <v>21</v>
      </c>
      <c r="H1" t="s">
        <v>12</v>
      </c>
      <c r="I1" t="s">
        <v>13</v>
      </c>
      <c r="J1" t="s">
        <v>16</v>
      </c>
      <c r="K1" t="s">
        <v>17</v>
      </c>
      <c r="L1" t="s">
        <v>10</v>
      </c>
      <c r="M1" s="3" t="s">
        <v>10</v>
      </c>
    </row>
    <row r="2" spans="1:13" x14ac:dyDescent="0.3">
      <c r="A2" t="s">
        <v>4</v>
      </c>
      <c r="B2" t="s">
        <v>5</v>
      </c>
      <c r="C2">
        <v>242.804023391074</v>
      </c>
      <c r="D2">
        <v>28.486465753424699</v>
      </c>
      <c r="E2">
        <v>29921.6351324309</v>
      </c>
      <c r="F2">
        <v>324.26230296040001</v>
      </c>
      <c r="H2" t="s">
        <v>19</v>
      </c>
      <c r="I2" t="s">
        <v>9</v>
      </c>
      <c r="J2" s="1">
        <f>C2</f>
        <v>242.804023391074</v>
      </c>
      <c r="K2" s="1">
        <f>C3</f>
        <v>267.606268400457</v>
      </c>
      <c r="L2" s="2">
        <f>J2-K2</f>
        <v>-24.802245009383</v>
      </c>
      <c r="M2" s="4">
        <f>L2/K2</f>
        <v>-9.2681853671184949E-2</v>
      </c>
    </row>
    <row r="3" spans="1:13" x14ac:dyDescent="0.3">
      <c r="A3" t="s">
        <v>4</v>
      </c>
      <c r="B3" t="s">
        <v>6</v>
      </c>
      <c r="C3">
        <v>267.606268400457</v>
      </c>
      <c r="D3">
        <v>28.2183470319635</v>
      </c>
      <c r="E3">
        <v>32740.835023059601</v>
      </c>
      <c r="F3">
        <v>0</v>
      </c>
      <c r="I3" t="s">
        <v>11</v>
      </c>
      <c r="J3" s="1">
        <f>C5</f>
        <v>201.18134665451799</v>
      </c>
      <c r="K3" s="1">
        <f>C6</f>
        <v>248.82631197344199</v>
      </c>
      <c r="L3" s="2">
        <f>J3-K3</f>
        <v>-47.644965318923994</v>
      </c>
      <c r="M3" s="4">
        <f>L3/K3</f>
        <v>-0.19147880680725313</v>
      </c>
    </row>
    <row r="4" spans="1:13" x14ac:dyDescent="0.3">
      <c r="A4" t="s">
        <v>4</v>
      </c>
      <c r="B4" t="s">
        <v>7</v>
      </c>
      <c r="C4">
        <v>0</v>
      </c>
      <c r="D4">
        <v>0</v>
      </c>
      <c r="E4">
        <v>0</v>
      </c>
      <c r="F4">
        <v>868.36553248750499</v>
      </c>
      <c r="H4" t="s">
        <v>14</v>
      </c>
      <c r="I4" t="s">
        <v>9</v>
      </c>
      <c r="J4" s="1">
        <f>D2</f>
        <v>28.486465753424699</v>
      </c>
      <c r="K4" s="1">
        <f>D3</f>
        <v>28.2183470319635</v>
      </c>
      <c r="L4" s="2">
        <f t="shared" ref="L4:L9" si="0">J4-K4</f>
        <v>0.26811872146119953</v>
      </c>
      <c r="M4" s="4">
        <f t="shared" ref="M4:M9" si="1">L4/K4</f>
        <v>9.5015743182085034E-3</v>
      </c>
    </row>
    <row r="5" spans="1:13" x14ac:dyDescent="0.3">
      <c r="A5" t="s">
        <v>8</v>
      </c>
      <c r="B5" t="s">
        <v>5</v>
      </c>
      <c r="C5">
        <v>201.18134665451799</v>
      </c>
      <c r="D5">
        <v>27.889091324200901</v>
      </c>
      <c r="E5">
        <v>18745.480479057002</v>
      </c>
      <c r="F5">
        <v>304.99967961040602</v>
      </c>
      <c r="I5" t="s">
        <v>11</v>
      </c>
      <c r="J5" s="1">
        <f>D5</f>
        <v>27.889091324200901</v>
      </c>
      <c r="K5" s="1">
        <f>D6</f>
        <v>27.430922374429201</v>
      </c>
      <c r="L5" s="2">
        <f t="shared" si="0"/>
        <v>0.45816894977170008</v>
      </c>
      <c r="M5" s="4">
        <f t="shared" si="1"/>
        <v>1.6702644683898784E-2</v>
      </c>
    </row>
    <row r="6" spans="1:13" x14ac:dyDescent="0.3">
      <c r="A6" t="s">
        <v>8</v>
      </c>
      <c r="B6" t="s">
        <v>6</v>
      </c>
      <c r="C6">
        <v>248.82631197344199</v>
      </c>
      <c r="D6">
        <v>27.430922374429201</v>
      </c>
      <c r="E6">
        <v>24522.001791987499</v>
      </c>
      <c r="F6">
        <v>0</v>
      </c>
      <c r="H6" t="s">
        <v>15</v>
      </c>
      <c r="I6" t="s">
        <v>9</v>
      </c>
      <c r="J6" s="1">
        <f>E2</f>
        <v>29921.6351324309</v>
      </c>
      <c r="K6" s="1">
        <f>E3</f>
        <v>32740.835023059601</v>
      </c>
      <c r="L6" s="2">
        <f t="shared" si="0"/>
        <v>-2819.1998906287008</v>
      </c>
      <c r="M6" s="4">
        <f t="shared" si="1"/>
        <v>-8.6106536031934383E-2</v>
      </c>
    </row>
    <row r="7" spans="1:13" x14ac:dyDescent="0.3">
      <c r="A7" t="s">
        <v>8</v>
      </c>
      <c r="B7" t="s">
        <v>7</v>
      </c>
      <c r="C7">
        <v>0</v>
      </c>
      <c r="D7">
        <v>0</v>
      </c>
      <c r="E7">
        <v>0</v>
      </c>
      <c r="F7">
        <v>813.96578239138796</v>
      </c>
      <c r="I7" t="s">
        <v>11</v>
      </c>
      <c r="J7" s="1">
        <f>E5</f>
        <v>18745.480479057002</v>
      </c>
      <c r="K7" s="1">
        <f>E6</f>
        <v>24522.001791987499</v>
      </c>
      <c r="L7" s="2">
        <f t="shared" si="0"/>
        <v>-5776.5213129304975</v>
      </c>
      <c r="M7" s="4">
        <f t="shared" si="1"/>
        <v>-0.23556483528265465</v>
      </c>
    </row>
    <row r="8" spans="1:13" x14ac:dyDescent="0.3">
      <c r="H8" t="s">
        <v>20</v>
      </c>
      <c r="I8" t="s">
        <v>9</v>
      </c>
      <c r="J8" s="1">
        <f>F2</f>
        <v>324.26230296040001</v>
      </c>
      <c r="K8" s="1">
        <f>F4</f>
        <v>868.36553248750499</v>
      </c>
      <c r="L8" s="2">
        <f t="shared" si="0"/>
        <v>-544.10322952710499</v>
      </c>
      <c r="M8" s="4">
        <f t="shared" si="1"/>
        <v>-0.62658317168402133</v>
      </c>
    </row>
    <row r="9" spans="1:13" x14ac:dyDescent="0.3">
      <c r="I9" t="s">
        <v>11</v>
      </c>
      <c r="J9" s="1">
        <f>F5</f>
        <v>304.99967961040602</v>
      </c>
      <c r="K9" s="1">
        <f>F7</f>
        <v>813.96578239138796</v>
      </c>
      <c r="L9" s="2">
        <f t="shared" si="0"/>
        <v>-508.96610278098194</v>
      </c>
      <c r="M9" s="4">
        <f t="shared" si="1"/>
        <v>-0.62529176753065308</v>
      </c>
    </row>
    <row r="10" spans="1:13" x14ac:dyDescent="0.3">
      <c r="M10" s="3"/>
    </row>
    <row r="11" spans="1:13" x14ac:dyDescent="0.3">
      <c r="M11" s="3"/>
    </row>
    <row r="12" spans="1:13" x14ac:dyDescent="0.3">
      <c r="J12" s="1"/>
      <c r="K12" s="1"/>
      <c r="L12" s="2"/>
      <c r="M12" s="4"/>
    </row>
    <row r="13" spans="1:13" x14ac:dyDescent="0.3">
      <c r="J13" s="1"/>
      <c r="K13" s="1"/>
      <c r="L13" s="2"/>
      <c r="M13" s="4"/>
    </row>
    <row r="14" spans="1:13" x14ac:dyDescent="0.3">
      <c r="J14" s="1"/>
      <c r="K14" s="1"/>
      <c r="L14" s="2"/>
      <c r="M14" s="4"/>
    </row>
    <row r="15" spans="1:13" x14ac:dyDescent="0.3">
      <c r="J15" s="1"/>
      <c r="K15" s="1"/>
      <c r="L15" s="2"/>
      <c r="M15" s="4"/>
    </row>
    <row r="16" spans="1:13" x14ac:dyDescent="0.3">
      <c r="J16" s="1"/>
      <c r="K16" s="1"/>
      <c r="L16" s="2"/>
      <c r="M16" s="4"/>
    </row>
    <row r="17" spans="10:13" x14ac:dyDescent="0.3">
      <c r="J17" s="1"/>
      <c r="K17" s="1"/>
      <c r="L17" s="2"/>
      <c r="M17" s="4"/>
    </row>
    <row r="18" spans="10:13" x14ac:dyDescent="0.3">
      <c r="J18" s="1"/>
      <c r="K18" s="1"/>
      <c r="L18" s="2"/>
      <c r="M18" s="4"/>
    </row>
    <row r="19" spans="10:13" x14ac:dyDescent="0.3">
      <c r="J19" s="1"/>
      <c r="K19" s="1"/>
      <c r="L19" s="2"/>
      <c r="M19" s="4"/>
    </row>
  </sheetData>
  <conditionalFormatting sqref="M10:M19 M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medians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Walter Pietzsch</dc:creator>
  <cp:lastModifiedBy>Bruno Walter Pietzsch</cp:lastModifiedBy>
  <dcterms:created xsi:type="dcterms:W3CDTF">2022-10-07T09:44:44Z</dcterms:created>
  <dcterms:modified xsi:type="dcterms:W3CDTF">2023-05-30T12:34:46Z</dcterms:modified>
</cp:coreProperties>
</file>