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wnCloud\PEKRIS\013-experiments\output\"/>
    </mc:Choice>
  </mc:AlternateContent>
  <xr:revisionPtr revIDLastSave="0" documentId="13_ncr:1_{47489366-2953-499E-A3C2-EA7DB512292E}" xr6:coauthVersionLast="36" xr6:coauthVersionMax="36" xr10:uidLastSave="{00000000-0000-0000-0000-000000000000}"/>
  <bookViews>
    <workbookView xWindow="0" yWindow="1200" windowWidth="23040" windowHeight="9048" xr2:uid="{00000000-000D-0000-FFFF-FFFF00000000}"/>
  </bookViews>
  <sheets>
    <sheet name="medians" sheetId="1" r:id="rId1"/>
  </sheets>
  <calcPr calcId="191029"/>
</workbook>
</file>

<file path=xl/calcChain.xml><?xml version="1.0" encoding="utf-8"?>
<calcChain xmlns="http://schemas.openxmlformats.org/spreadsheetml/2006/main">
  <c r="M5" i="1" l="1"/>
  <c r="L5" i="1"/>
  <c r="L6" i="1"/>
  <c r="M6" i="1" s="1"/>
  <c r="L7" i="1"/>
  <c r="M7" i="1" s="1"/>
  <c r="L8" i="1"/>
  <c r="M8" i="1" s="1"/>
  <c r="L9" i="1"/>
  <c r="M9" i="1" s="1"/>
  <c r="L10" i="1"/>
  <c r="M10" i="1" s="1"/>
  <c r="L4" i="1"/>
  <c r="M4" i="1"/>
  <c r="L3" i="1"/>
  <c r="M3" i="1" s="1"/>
  <c r="F12" i="1" l="1"/>
  <c r="F17" i="1" s="1"/>
  <c r="F11" i="1"/>
  <c r="F16" i="1" s="1"/>
  <c r="E10" i="1"/>
  <c r="E15" i="1" s="1"/>
  <c r="D10" i="1"/>
  <c r="D15" i="1" s="1"/>
  <c r="C10" i="1"/>
  <c r="C15" i="1" s="1"/>
  <c r="E9" i="1"/>
  <c r="E14" i="1" s="1"/>
  <c r="D9" i="1"/>
  <c r="D14" i="1" s="1"/>
  <c r="C9" i="1"/>
  <c r="C14" i="1" s="1"/>
</calcChain>
</file>

<file path=xl/sharedStrings.xml><?xml version="1.0" encoding="utf-8"?>
<sst xmlns="http://schemas.openxmlformats.org/spreadsheetml/2006/main" count="52" uniqueCount="23">
  <si>
    <t>chla_supply</t>
  </si>
  <si>
    <t>species</t>
  </si>
  <si>
    <t>abundance_krill</t>
  </si>
  <si>
    <t>mean_length_krill</t>
  </si>
  <si>
    <t>sum_eggs_krill</t>
  </si>
  <si>
    <t>max_abundance_salp_season</t>
  </si>
  <si>
    <t>Const</t>
  </si>
  <si>
    <t>both</t>
  </si>
  <si>
    <t>krill</t>
  </si>
  <si>
    <t>salps</t>
  </si>
  <si>
    <t>Lognorm</t>
  </si>
  <si>
    <t>const</t>
  </si>
  <si>
    <t>lognorm</t>
  </si>
  <si>
    <t>diff</t>
  </si>
  <si>
    <t>lognormal</t>
  </si>
  <si>
    <t>output</t>
  </si>
  <si>
    <t>krill abundance</t>
  </si>
  <si>
    <t>chla scenario</t>
  </si>
  <si>
    <t>mean length</t>
  </si>
  <si>
    <t>eggs released</t>
  </si>
  <si>
    <t>salp abundance</t>
  </si>
  <si>
    <t>competition</t>
  </si>
  <si>
    <t>no 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</si>
</sst>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2" fontId="0" fillId="0" borderId="0" xfId="0" applyNumberFormat="1"/>
    <xf numFmtId="166" fontId="0" fillId="0" borderId="0" xfId="0" applyNumberForma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H2" sqref="H2:M10"/>
    </sheetView>
  </sheetViews>
  <sheetFormatPr baseColWidth="10" defaultRowHeight="14.4" x14ac:dyDescent="0.3"/>
  <cols>
    <col min="8" max="8" width="14.21875" customWidth="1"/>
    <col min="11" max="11" width="12.88671875" customWidth="1"/>
    <col min="12" max="12" width="10.21875" customWidth="1"/>
    <col min="13" max="13" width="6.2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3">
      <c r="A2" t="s">
        <v>6</v>
      </c>
      <c r="B2" t="s">
        <v>7</v>
      </c>
      <c r="C2">
        <v>47870.704931506902</v>
      </c>
      <c r="D2">
        <v>26.746447488584501</v>
      </c>
      <c r="E2">
        <v>3800211.5452054702</v>
      </c>
      <c r="F2">
        <v>653.1</v>
      </c>
      <c r="H2" t="s">
        <v>15</v>
      </c>
      <c r="I2" t="s">
        <v>17</v>
      </c>
      <c r="J2" t="s">
        <v>21</v>
      </c>
      <c r="K2" t="s">
        <v>22</v>
      </c>
      <c r="L2" t="s">
        <v>13</v>
      </c>
      <c r="M2" t="s">
        <v>13</v>
      </c>
    </row>
    <row r="3" spans="1:13" x14ac:dyDescent="0.3">
      <c r="A3" t="s">
        <v>6</v>
      </c>
      <c r="B3" t="s">
        <v>8</v>
      </c>
      <c r="C3">
        <v>51722.108036529702</v>
      </c>
      <c r="D3">
        <v>26.780652968036499</v>
      </c>
      <c r="E3">
        <v>5200582.5231963703</v>
      </c>
      <c r="F3">
        <v>0</v>
      </c>
      <c r="H3" t="s">
        <v>16</v>
      </c>
      <c r="I3" t="s">
        <v>11</v>
      </c>
      <c r="J3" s="2">
        <v>47870.704931506902</v>
      </c>
      <c r="K3" s="2">
        <v>51722.108036529702</v>
      </c>
      <c r="L3" s="3">
        <f>J3-K3</f>
        <v>-3851.4031050228004</v>
      </c>
      <c r="M3" s="1">
        <f>L3/K3</f>
        <v>-7.446338231811192E-2</v>
      </c>
    </row>
    <row r="4" spans="1:13" x14ac:dyDescent="0.3">
      <c r="A4" t="s">
        <v>6</v>
      </c>
      <c r="B4" t="s">
        <v>9</v>
      </c>
      <c r="C4">
        <v>0</v>
      </c>
      <c r="D4">
        <v>0</v>
      </c>
      <c r="E4">
        <v>0</v>
      </c>
      <c r="F4">
        <v>909.1</v>
      </c>
      <c r="I4" t="s">
        <v>14</v>
      </c>
      <c r="J4" s="2">
        <v>48766.867214611899</v>
      </c>
      <c r="K4" s="2">
        <v>48616.538538812798</v>
      </c>
      <c r="L4" s="3">
        <f>J4-K4</f>
        <v>150.32867579910089</v>
      </c>
      <c r="M4" s="1">
        <f>L4/K4</f>
        <v>3.0921303802632239E-3</v>
      </c>
    </row>
    <row r="5" spans="1:13" x14ac:dyDescent="0.3">
      <c r="A5" t="s">
        <v>10</v>
      </c>
      <c r="B5" t="s">
        <v>7</v>
      </c>
      <c r="C5">
        <v>48766.867214611899</v>
      </c>
      <c r="D5">
        <v>26.179908675799101</v>
      </c>
      <c r="E5">
        <v>1221446.3683104999</v>
      </c>
      <c r="F5">
        <v>708.96666666666704</v>
      </c>
      <c r="H5" t="s">
        <v>18</v>
      </c>
      <c r="I5" t="s">
        <v>11</v>
      </c>
      <c r="J5" s="2">
        <v>26.746447488584501</v>
      </c>
      <c r="K5" s="2">
        <v>26.780652968036499</v>
      </c>
      <c r="L5" s="3">
        <f t="shared" ref="L5:L10" si="0">J5-K5</f>
        <v>-3.4205479451998144E-2</v>
      </c>
      <c r="M5" s="1">
        <f t="shared" ref="M5:M10" si="1">L5/K5</f>
        <v>-1.2772459093071179E-3</v>
      </c>
    </row>
    <row r="6" spans="1:13" x14ac:dyDescent="0.3">
      <c r="A6" t="s">
        <v>10</v>
      </c>
      <c r="B6" t="s">
        <v>8</v>
      </c>
      <c r="C6">
        <v>48616.538538812798</v>
      </c>
      <c r="D6">
        <v>25.6868584474886</v>
      </c>
      <c r="E6">
        <v>1639380.43506849</v>
      </c>
      <c r="F6">
        <v>0</v>
      </c>
      <c r="I6" t="s">
        <v>14</v>
      </c>
      <c r="J6" s="2">
        <v>26.179908675799101</v>
      </c>
      <c r="K6" s="2">
        <v>25.6868584474886</v>
      </c>
      <c r="L6" s="3">
        <f t="shared" si="0"/>
        <v>0.49305022831050138</v>
      </c>
      <c r="M6" s="1">
        <f t="shared" si="1"/>
        <v>1.9194648863676313E-2</v>
      </c>
    </row>
    <row r="7" spans="1:13" x14ac:dyDescent="0.3">
      <c r="A7" t="s">
        <v>10</v>
      </c>
      <c r="B7" t="s">
        <v>9</v>
      </c>
      <c r="C7">
        <v>0</v>
      </c>
      <c r="D7">
        <v>0</v>
      </c>
      <c r="E7">
        <v>0</v>
      </c>
      <c r="F7">
        <v>1136.0333333333299</v>
      </c>
      <c r="H7" t="s">
        <v>19</v>
      </c>
      <c r="I7" t="s">
        <v>11</v>
      </c>
      <c r="J7" s="2">
        <v>3800211.5452054702</v>
      </c>
      <c r="K7" s="2">
        <v>5200582.5231963703</v>
      </c>
      <c r="L7" s="3">
        <f t="shared" si="0"/>
        <v>-1400370.9779909002</v>
      </c>
      <c r="M7" s="1">
        <f t="shared" si="1"/>
        <v>-0.26927194631462309</v>
      </c>
    </row>
    <row r="8" spans="1:13" x14ac:dyDescent="0.3">
      <c r="I8" t="s">
        <v>14</v>
      </c>
      <c r="J8" s="2">
        <v>1221446.3683104999</v>
      </c>
      <c r="K8" s="2">
        <v>1639380.43506849</v>
      </c>
      <c r="L8" s="3">
        <f t="shared" si="0"/>
        <v>-417934.06675799005</v>
      </c>
      <c r="M8" s="1">
        <f t="shared" si="1"/>
        <v>-0.25493415550035498</v>
      </c>
    </row>
    <row r="9" spans="1:13" x14ac:dyDescent="0.3">
      <c r="A9" t="s">
        <v>11</v>
      </c>
      <c r="B9" t="s">
        <v>8</v>
      </c>
      <c r="C9">
        <f>C2-C3</f>
        <v>-3851.4031050228004</v>
      </c>
      <c r="D9">
        <f t="shared" ref="D9:E9" si="2">D2-D3</f>
        <v>-3.4205479451998144E-2</v>
      </c>
      <c r="E9">
        <f t="shared" si="2"/>
        <v>-1400370.9779909002</v>
      </c>
      <c r="H9" t="s">
        <v>20</v>
      </c>
      <c r="I9" t="s">
        <v>11</v>
      </c>
      <c r="J9" s="2">
        <v>653.1</v>
      </c>
      <c r="K9" s="2">
        <v>909.1</v>
      </c>
      <c r="L9" s="3">
        <f t="shared" si="0"/>
        <v>-256</v>
      </c>
      <c r="M9" s="1">
        <f t="shared" si="1"/>
        <v>-0.2815971840281597</v>
      </c>
    </row>
    <row r="10" spans="1:13" x14ac:dyDescent="0.3">
      <c r="A10" t="s">
        <v>12</v>
      </c>
      <c r="B10" t="s">
        <v>8</v>
      </c>
      <c r="C10">
        <f>C5-C6</f>
        <v>150.32867579910089</v>
      </c>
      <c r="D10">
        <f t="shared" ref="D10:E10" si="3">D5-D6</f>
        <v>0.49305022831050138</v>
      </c>
      <c r="E10">
        <f t="shared" si="3"/>
        <v>-417934.06675799005</v>
      </c>
      <c r="I10" t="s">
        <v>14</v>
      </c>
      <c r="J10" s="2">
        <v>708.96666666666704</v>
      </c>
      <c r="K10" s="2">
        <v>1136.0333333333299</v>
      </c>
      <c r="L10" s="3">
        <f t="shared" si="0"/>
        <v>-427.06666666666285</v>
      </c>
      <c r="M10" s="1">
        <f t="shared" si="1"/>
        <v>-0.37592793638684091</v>
      </c>
    </row>
    <row r="11" spans="1:13" x14ac:dyDescent="0.3">
      <c r="A11" t="s">
        <v>11</v>
      </c>
      <c r="B11" t="s">
        <v>9</v>
      </c>
      <c r="F11">
        <f>F2-F4</f>
        <v>-256</v>
      </c>
    </row>
    <row r="12" spans="1:13" x14ac:dyDescent="0.3">
      <c r="A12" t="s">
        <v>12</v>
      </c>
      <c r="B12" t="s">
        <v>9</v>
      </c>
      <c r="F12">
        <f>F5-F7</f>
        <v>-427.06666666666285</v>
      </c>
    </row>
    <row r="14" spans="1:13" x14ac:dyDescent="0.3">
      <c r="A14" t="s">
        <v>11</v>
      </c>
      <c r="B14" t="s">
        <v>8</v>
      </c>
      <c r="C14" s="1">
        <f>C9/C3</f>
        <v>-7.446338231811192E-2</v>
      </c>
      <c r="D14" s="1">
        <f t="shared" ref="D14:E14" si="4">D9/D3</f>
        <v>-1.2772459093071179E-3</v>
      </c>
      <c r="E14" s="1">
        <f t="shared" si="4"/>
        <v>-0.26927194631462309</v>
      </c>
      <c r="F14" s="1"/>
    </row>
    <row r="15" spans="1:13" x14ac:dyDescent="0.3">
      <c r="A15" t="s">
        <v>12</v>
      </c>
      <c r="B15" t="s">
        <v>8</v>
      </c>
      <c r="C15" s="1">
        <f>C10/C6</f>
        <v>3.0921303802632239E-3</v>
      </c>
      <c r="D15" s="1">
        <f t="shared" ref="D15:E15" si="5">D10/D6</f>
        <v>1.9194648863676313E-2</v>
      </c>
      <c r="E15" s="1">
        <f t="shared" si="5"/>
        <v>-0.25493415550035498</v>
      </c>
      <c r="F15" s="1"/>
    </row>
    <row r="16" spans="1:13" x14ac:dyDescent="0.3">
      <c r="A16" t="s">
        <v>11</v>
      </c>
      <c r="B16" t="s">
        <v>9</v>
      </c>
      <c r="F16" s="1">
        <f>F11/F4</f>
        <v>-0.2815971840281597</v>
      </c>
    </row>
    <row r="17" spans="1:6" x14ac:dyDescent="0.3">
      <c r="A17" t="s">
        <v>12</v>
      </c>
      <c r="B17" t="s">
        <v>9</v>
      </c>
      <c r="F17" s="1">
        <f>F12/F7</f>
        <v>-0.37592793638684091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medians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Walter Pietzsch</dc:creator>
  <cp:lastModifiedBy>Bruno Walter Pietzsch</cp:lastModifiedBy>
  <dcterms:created xsi:type="dcterms:W3CDTF">2022-10-07T09:44:44Z</dcterms:created>
  <dcterms:modified xsi:type="dcterms:W3CDTF">2022-10-12T10:00:06Z</dcterms:modified>
</cp:coreProperties>
</file>