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Product\PA 20240818\raw data\"/>
    </mc:Choice>
  </mc:AlternateContent>
  <xr:revisionPtr revIDLastSave="0" documentId="13_ncr:1_{52E24FB5-ACCE-4954-B409-54934689E3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1" l="1"/>
  <c r="K9" i="1"/>
  <c r="K10" i="1"/>
  <c r="K11" i="1"/>
</calcChain>
</file>

<file path=xl/sharedStrings.xml><?xml version="1.0" encoding="utf-8"?>
<sst xmlns="http://schemas.openxmlformats.org/spreadsheetml/2006/main" count="259" uniqueCount="108">
  <si>
    <t>APOC3_GWV</t>
  </si>
  <si>
    <t>AZGP1_YSL</t>
  </si>
  <si>
    <t>KRT5_YEE</t>
  </si>
  <si>
    <t>CHGA</t>
  </si>
  <si>
    <t>CD56</t>
  </si>
  <si>
    <t>Renin</t>
  </si>
  <si>
    <t>aldosterone</t>
  </si>
  <si>
    <t>ARR(cutoff 20)</t>
  </si>
  <si>
    <t>EH vs PA</t>
  </si>
  <si>
    <t>EH-control</t>
  </si>
  <si>
    <t>PA-case</t>
  </si>
  <si>
    <t>JPT-PA-EH182</t>
  </si>
  <si>
    <t>JPT-PA-EH148</t>
  </si>
  <si>
    <t xml:space="preserve">APA </t>
  </si>
  <si>
    <t>BHA</t>
  </si>
  <si>
    <t>APA-case</t>
  </si>
  <si>
    <t>BHA-control</t>
  </si>
  <si>
    <t>JPT-PA-EH139</t>
  </si>
  <si>
    <t>JPT-PA-EH102</t>
  </si>
  <si>
    <t>JPT-PA-EH101</t>
  </si>
  <si>
    <t>JPT-PA-EH100</t>
  </si>
  <si>
    <t>JPT-PA-EH40</t>
  </si>
  <si>
    <t>JPT-PA-EH37</t>
  </si>
  <si>
    <t>JPT-PA-EH31</t>
  </si>
  <si>
    <t>JPT-PA-EH25</t>
  </si>
  <si>
    <t>EH284-JPT1</t>
  </si>
  <si>
    <t>EH283-JPT1</t>
  </si>
  <si>
    <t>EH280-JPT1</t>
  </si>
  <si>
    <t>EH277-JPT1</t>
  </si>
  <si>
    <t>EH276-JPT1</t>
  </si>
  <si>
    <t>EH275-JPT1</t>
  </si>
  <si>
    <t>EH263-JPT1</t>
  </si>
  <si>
    <t>EH257-JPT1</t>
  </si>
  <si>
    <t>EH245-JPT1</t>
  </si>
  <si>
    <t>EH242-JPT1</t>
  </si>
  <si>
    <t>EH241-JPT1</t>
  </si>
  <si>
    <t>EH235-JPT1</t>
  </si>
  <si>
    <t>EH218-JPT1</t>
  </si>
  <si>
    <t>EH209-JPT1</t>
  </si>
  <si>
    <t>EH205-JPT1</t>
  </si>
  <si>
    <t>EH204-JPT1</t>
  </si>
  <si>
    <t>EH200-JPT1</t>
  </si>
  <si>
    <t>EH192-JPT1</t>
  </si>
  <si>
    <t>EH189-JPT1</t>
  </si>
  <si>
    <t>EH184-JPT1</t>
  </si>
  <si>
    <t>JPT-PA-PA195</t>
  </si>
  <si>
    <t>JPT-PA-PA183</t>
  </si>
  <si>
    <t>JPT-PA-PA57</t>
  </si>
  <si>
    <t>JPT-PA-PA50</t>
  </si>
  <si>
    <t>JPT-PA-PA38</t>
  </si>
  <si>
    <t>JPT-PA-PA27</t>
  </si>
  <si>
    <t>JPT-PA-PA24</t>
  </si>
  <si>
    <t>JPT-PA-PA23</t>
  </si>
  <si>
    <t>PA23-JPT1</t>
  </si>
  <si>
    <t>JPT-PA-PA22</t>
  </si>
  <si>
    <t>JPT-PA-PA21</t>
  </si>
  <si>
    <t>PA397-JPT1</t>
  </si>
  <si>
    <t>PA391-JPT1</t>
  </si>
  <si>
    <t>PA375-JPT1</t>
  </si>
  <si>
    <t>PA373-JPT1</t>
  </si>
  <si>
    <t>PA371-JPT1</t>
  </si>
  <si>
    <t>PA367-JPT1</t>
  </si>
  <si>
    <t>PA362-JPT1</t>
  </si>
  <si>
    <t>PA347-JPT1</t>
  </si>
  <si>
    <t>PA346-JPT1</t>
  </si>
  <si>
    <t>PA340-JPT1</t>
  </si>
  <si>
    <t>PA304-JPT1</t>
  </si>
  <si>
    <t>PA290-JPT1</t>
  </si>
  <si>
    <t>PA289-JPT1</t>
  </si>
  <si>
    <t>PA272-JPT1</t>
  </si>
  <si>
    <t>PA264-JPT1</t>
  </si>
  <si>
    <t>PA261-JPT1</t>
  </si>
  <si>
    <t>NA</t>
  </si>
  <si>
    <t>PA247-JPT1</t>
  </si>
  <si>
    <t>PA238-JPT1</t>
  </si>
  <si>
    <t>PA233-JPT1</t>
  </si>
  <si>
    <t>PA230-JPT1</t>
  </si>
  <si>
    <t>PA217-JPT1</t>
  </si>
  <si>
    <t>PA215-JPT1</t>
  </si>
  <si>
    <t>PA214-JPT1</t>
  </si>
  <si>
    <t>PA212-JPT1</t>
  </si>
  <si>
    <t>PA207-JPT1</t>
  </si>
  <si>
    <t>JPT-PA-PA385</t>
  </si>
  <si>
    <t>JPT-PA-PA359</t>
  </si>
  <si>
    <t>PA359-JPT1</t>
  </si>
  <si>
    <t>JPT-PA-PA345</t>
  </si>
  <si>
    <t>JPT-PA-PA328</t>
  </si>
  <si>
    <t>JPT-PA-PA306</t>
  </si>
  <si>
    <t>PA306-JPT1</t>
  </si>
  <si>
    <t>JPT-PA-PA298</t>
  </si>
  <si>
    <t>JPT-PA-PA297</t>
  </si>
  <si>
    <t>JPT-PA-PA34</t>
  </si>
  <si>
    <t>PA34-JPT1</t>
  </si>
  <si>
    <t>P-124-5-JPT1</t>
  </si>
  <si>
    <t>P-117-5-JPT1</t>
  </si>
  <si>
    <t>P-103-5-JPT1</t>
  </si>
  <si>
    <t>P-101-5-JPT1</t>
  </si>
  <si>
    <t>P-98-5-JPT1</t>
  </si>
  <si>
    <t>P-95-5-JPT1</t>
  </si>
  <si>
    <t>P-88-5-JPT1</t>
  </si>
  <si>
    <t>P-63-5-JPT1</t>
  </si>
  <si>
    <t>P-1-69-JPT1</t>
  </si>
  <si>
    <t>138-P-5-JPT1</t>
  </si>
  <si>
    <t>21P-JPT1</t>
  </si>
  <si>
    <t>19P-2-JPT1</t>
  </si>
  <si>
    <t>11P-JPT1</t>
  </si>
  <si>
    <t>Case</t>
    <phoneticPr fontId="10" type="noConversion"/>
  </si>
  <si>
    <t>Control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</si>
</sst>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rgb="FF000000"/>
      <name val="Calibri"/>
      <family val="2"/>
      <charset val="1"/>
    </font>
    <font>
      <sz val="12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等线"/>
      <family val="2"/>
      <scheme val="minor"/>
    </font>
    <font>
      <sz val="10"/>
      <color theme="1"/>
      <name val="宋体"/>
      <family val="3"/>
      <charset val="134"/>
    </font>
    <font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3" fillId="4" borderId="0" xfId="0" applyFont="1" applyFill="1"/>
    <xf numFmtId="0" fontId="0" fillId="5" borderId="0" xfId="0" applyFill="1"/>
    <xf numFmtId="0" fontId="3" fillId="5" borderId="0" xfId="0" applyFont="1" applyFill="1"/>
    <xf numFmtId="0" fontId="3" fillId="0" borderId="0" xfId="0" applyFont="1"/>
    <xf numFmtId="0" fontId="4" fillId="0" borderId="0" xfId="0" applyFont="1"/>
    <xf numFmtId="0" fontId="6" fillId="5" borderId="0" xfId="1" applyFont="1" applyFill="1" applyAlignment="1">
      <alignment horizontal="center" vertical="top" wrapText="1"/>
    </xf>
    <xf numFmtId="0" fontId="2" fillId="5" borderId="0" xfId="0" applyFont="1" applyFill="1"/>
    <xf numFmtId="0" fontId="8" fillId="5" borderId="0" xfId="1" applyFont="1" applyFill="1" applyAlignment="1">
      <alignment horizontal="center" vertical="top" wrapText="1"/>
    </xf>
    <xf numFmtId="0" fontId="7" fillId="5" borderId="0" xfId="0" applyFont="1" applyFill="1" applyAlignment="1">
      <alignment vertical="center"/>
    </xf>
    <xf numFmtId="0" fontId="9" fillId="5" borderId="0" xfId="2" applyFont="1" applyFill="1" applyAlignment="1">
      <alignment horizontal="center" vertical="center" wrapText="1"/>
    </xf>
  </cellXfs>
  <cellStyles count="3">
    <cellStyle name="常规" xfId="0" builtinId="0"/>
    <cellStyle name="常规 2" xfId="2" xr:uid="{B07E9C99-073F-4712-AA43-FB20B5FAB49E}"/>
    <cellStyle name="常规 2 2" xfId="1" xr:uid="{C4BF0478-8236-4081-98B9-20D5887541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1"/>
  <sheetViews>
    <sheetView tabSelected="1" workbookViewId="0">
      <selection activeCell="B32" sqref="B32:B91"/>
    </sheetView>
  </sheetViews>
  <sheetFormatPr defaultRowHeight="13.8" x14ac:dyDescent="0.25"/>
  <cols>
    <col min="3" max="3" width="13.33203125" bestFit="1" customWidth="1"/>
    <col min="4" max="4" width="12.44140625" bestFit="1" customWidth="1"/>
    <col min="5" max="5" width="12" bestFit="1" customWidth="1"/>
    <col min="9" max="9" width="6.109375" bestFit="1" customWidth="1"/>
    <col min="10" max="10" width="11.6640625" bestFit="1" customWidth="1"/>
    <col min="11" max="11" width="13.88671875" bestFit="1" customWidth="1"/>
    <col min="18" max="18" width="11.6640625" bestFit="1" customWidth="1"/>
  </cols>
  <sheetData>
    <row r="1" spans="2:18" ht="14.4" x14ac:dyDescent="0.3">
      <c r="D1" s="6" t="s">
        <v>0</v>
      </c>
      <c r="E1" s="6" t="s">
        <v>1</v>
      </c>
      <c r="F1" t="s">
        <v>2</v>
      </c>
      <c r="G1" s="9" t="s">
        <v>3</v>
      </c>
      <c r="H1" s="9" t="s">
        <v>4</v>
      </c>
      <c r="I1" s="6" t="s">
        <v>5</v>
      </c>
      <c r="J1" s="6" t="s">
        <v>6</v>
      </c>
      <c r="K1" s="6" t="s">
        <v>7</v>
      </c>
      <c r="M1" s="6" t="s">
        <v>8</v>
      </c>
      <c r="P1" s="6" t="s">
        <v>9</v>
      </c>
      <c r="R1" t="s">
        <v>10</v>
      </c>
    </row>
    <row r="2" spans="2:18" ht="15.6" x14ac:dyDescent="0.25">
      <c r="B2" t="s">
        <v>107</v>
      </c>
      <c r="C2" s="1" t="s">
        <v>11</v>
      </c>
      <c r="D2" s="6">
        <v>1.612216635</v>
      </c>
      <c r="E2" s="6">
        <v>11.1377145</v>
      </c>
      <c r="F2">
        <v>8.6072460000000007E-3</v>
      </c>
      <c r="I2" s="6">
        <v>12</v>
      </c>
      <c r="J2" s="13">
        <v>43.85</v>
      </c>
      <c r="K2" s="6">
        <v>3.6541666666666668</v>
      </c>
    </row>
    <row r="3" spans="2:18" x14ac:dyDescent="0.25">
      <c r="B3" t="s">
        <v>107</v>
      </c>
      <c r="C3" s="1" t="s">
        <v>12</v>
      </c>
      <c r="D3" s="6">
        <v>1.209445315</v>
      </c>
      <c r="E3" s="6">
        <v>7.1928884609999999</v>
      </c>
      <c r="F3">
        <v>8.9457249999999999E-3</v>
      </c>
      <c r="I3" s="6">
        <v>5</v>
      </c>
      <c r="J3" s="6">
        <v>22.5</v>
      </c>
      <c r="K3" s="6">
        <v>4.5</v>
      </c>
      <c r="M3" s="2" t="s">
        <v>13</v>
      </c>
      <c r="N3" s="4" t="s">
        <v>14</v>
      </c>
      <c r="O3" s="4"/>
      <c r="P3" t="s">
        <v>15</v>
      </c>
      <c r="R3" t="s">
        <v>16</v>
      </c>
    </row>
    <row r="4" spans="2:18" x14ac:dyDescent="0.25">
      <c r="B4" t="s">
        <v>107</v>
      </c>
      <c r="C4" s="1" t="s">
        <v>17</v>
      </c>
      <c r="D4" s="6">
        <v>3.1851481430000002</v>
      </c>
      <c r="E4" s="6">
        <v>4.6736105009999998</v>
      </c>
      <c r="F4">
        <v>7.62585E-3</v>
      </c>
      <c r="I4" s="6">
        <v>7.62</v>
      </c>
      <c r="J4" s="6">
        <v>18.25</v>
      </c>
      <c r="K4" s="6">
        <v>2.3950131233595799</v>
      </c>
    </row>
    <row r="5" spans="2:18" x14ac:dyDescent="0.25">
      <c r="B5" t="s">
        <v>107</v>
      </c>
      <c r="C5" s="1" t="s">
        <v>18</v>
      </c>
      <c r="D5" s="6">
        <v>3.1863414630000002</v>
      </c>
      <c r="E5" s="6">
        <v>5.6646513040000004</v>
      </c>
      <c r="F5">
        <v>2.8781948000000002E-2</v>
      </c>
      <c r="G5">
        <v>2.6180067206860499E-2</v>
      </c>
      <c r="H5">
        <v>0.23028476190774499</v>
      </c>
      <c r="I5" s="6">
        <v>5.17</v>
      </c>
      <c r="J5" s="6">
        <v>23.16</v>
      </c>
      <c r="K5" s="6">
        <v>4.4796905222437102</v>
      </c>
    </row>
    <row r="6" spans="2:18" x14ac:dyDescent="0.25">
      <c r="B6" t="s">
        <v>107</v>
      </c>
      <c r="C6" s="1" t="s">
        <v>19</v>
      </c>
      <c r="D6" s="6">
        <v>0.94078870800000003</v>
      </c>
      <c r="E6" s="6">
        <v>4.4781571910000002</v>
      </c>
      <c r="F6">
        <v>3.4678280999999998E-2</v>
      </c>
      <c r="G6">
        <v>7.3648706831865099E-3</v>
      </c>
      <c r="H6">
        <v>0.28592298236621999</v>
      </c>
      <c r="I6" s="6">
        <v>2.31</v>
      </c>
      <c r="J6" s="6">
        <v>22.47</v>
      </c>
      <c r="K6" s="6">
        <v>9.7272727272727302</v>
      </c>
    </row>
    <row r="7" spans="2:18" x14ac:dyDescent="0.25">
      <c r="B7" t="s">
        <v>107</v>
      </c>
      <c r="C7" s="1" t="s">
        <v>20</v>
      </c>
      <c r="D7" s="6">
        <v>1.527531475</v>
      </c>
      <c r="E7" s="6">
        <v>5.3122071640000001</v>
      </c>
      <c r="F7">
        <v>1.3920121000000001E-2</v>
      </c>
      <c r="I7" s="6">
        <v>2.08</v>
      </c>
      <c r="J7" s="6">
        <v>20.45</v>
      </c>
      <c r="K7" s="6">
        <v>9.8317307692307701</v>
      </c>
    </row>
    <row r="8" spans="2:18" ht="14.4" x14ac:dyDescent="0.25">
      <c r="B8" t="s">
        <v>107</v>
      </c>
      <c r="C8" s="1" t="s">
        <v>21</v>
      </c>
      <c r="D8" s="6">
        <v>7.3799850459999998</v>
      </c>
      <c r="E8" s="6">
        <v>11.00538658</v>
      </c>
      <c r="F8">
        <v>8.2094643999999994E-2</v>
      </c>
      <c r="G8">
        <v>1.8159995634763702E-2</v>
      </c>
      <c r="H8">
        <v>0.22586058832308001</v>
      </c>
      <c r="I8" s="10">
        <v>2.37</v>
      </c>
      <c r="J8" s="10">
        <v>25.53</v>
      </c>
      <c r="K8" s="6">
        <f>25.53/2.37</f>
        <v>10.772151898734178</v>
      </c>
    </row>
    <row r="9" spans="2:18" ht="14.4" x14ac:dyDescent="0.25">
      <c r="B9" t="s">
        <v>107</v>
      </c>
      <c r="C9" s="1" t="s">
        <v>22</v>
      </c>
      <c r="D9" s="6">
        <v>1.9831413280000001</v>
      </c>
      <c r="E9" s="6">
        <v>6.1966921260000003</v>
      </c>
      <c r="F9">
        <v>3.1680534000000003E-2</v>
      </c>
      <c r="G9">
        <v>1.4362263772350401E-2</v>
      </c>
      <c r="H9">
        <v>0.103218747511009</v>
      </c>
      <c r="I9" s="10">
        <v>12</v>
      </c>
      <c r="J9" s="12">
        <v>38.42</v>
      </c>
      <c r="K9" s="6">
        <f>J9/I9</f>
        <v>3.2016666666666667</v>
      </c>
    </row>
    <row r="10" spans="2:18" ht="14.4" x14ac:dyDescent="0.25">
      <c r="B10" t="s">
        <v>107</v>
      </c>
      <c r="C10" s="1" t="s">
        <v>23</v>
      </c>
      <c r="D10" s="6">
        <v>0.77954681400000003</v>
      </c>
      <c r="E10" s="6">
        <v>8.016454135</v>
      </c>
      <c r="F10">
        <v>4.9014399999999997E-4</v>
      </c>
      <c r="I10" s="10">
        <v>12</v>
      </c>
      <c r="J10" s="10">
        <v>33.58</v>
      </c>
      <c r="K10" s="6">
        <f>33.58/12</f>
        <v>2.7983333333333333</v>
      </c>
    </row>
    <row r="11" spans="2:18" ht="14.4" x14ac:dyDescent="0.25">
      <c r="B11" t="s">
        <v>107</v>
      </c>
      <c r="C11" s="1" t="s">
        <v>24</v>
      </c>
      <c r="D11" s="6">
        <v>0.107853689</v>
      </c>
      <c r="E11" s="6">
        <v>4.4803245479999996</v>
      </c>
      <c r="F11">
        <v>2.193806E-3</v>
      </c>
      <c r="G11">
        <v>1.2468894529044899E-3</v>
      </c>
      <c r="H11">
        <v>1.4974505353940499E-2</v>
      </c>
      <c r="I11" s="10">
        <v>3.66</v>
      </c>
      <c r="J11" s="10">
        <v>27.61</v>
      </c>
      <c r="K11" s="11">
        <f>J11/I11</f>
        <v>7.5437158469945347</v>
      </c>
    </row>
    <row r="12" spans="2:18" x14ac:dyDescent="0.25">
      <c r="B12" t="s">
        <v>107</v>
      </c>
      <c r="C12" s="1" t="s">
        <v>25</v>
      </c>
      <c r="D12" s="6">
        <v>0.70494790100000004</v>
      </c>
      <c r="E12" s="6">
        <v>1.9646767460000001</v>
      </c>
      <c r="F12">
        <v>2.7837312221723299E-2</v>
      </c>
      <c r="G12">
        <v>5.8686689131566298E-3</v>
      </c>
      <c r="H12">
        <v>6.1207153995143697E-2</v>
      </c>
      <c r="I12" s="6">
        <v>9.1</v>
      </c>
      <c r="J12" s="6">
        <v>39.01</v>
      </c>
      <c r="K12" s="6">
        <v>4.2868131868131902</v>
      </c>
    </row>
    <row r="13" spans="2:18" ht="15.6" x14ac:dyDescent="0.25">
      <c r="B13" t="s">
        <v>107</v>
      </c>
      <c r="C13" s="1" t="s">
        <v>26</v>
      </c>
      <c r="D13" s="6">
        <v>5.299788113</v>
      </c>
      <c r="E13" s="6">
        <v>4.7249535659999999</v>
      </c>
      <c r="F13">
        <v>2.9214443112455898E-2</v>
      </c>
      <c r="G13">
        <v>1.9779910650498399E-2</v>
      </c>
      <c r="H13">
        <v>6.2977584657422495E-2</v>
      </c>
      <c r="I13" s="13">
        <v>85.21</v>
      </c>
      <c r="J13" s="13">
        <v>12.33</v>
      </c>
      <c r="K13" s="6">
        <v>0.14470132613543013</v>
      </c>
    </row>
    <row r="14" spans="2:18" x14ac:dyDescent="0.25">
      <c r="B14" t="s">
        <v>107</v>
      </c>
      <c r="C14" s="1" t="s">
        <v>27</v>
      </c>
      <c r="D14" s="6">
        <v>0.51474856099999999</v>
      </c>
      <c r="E14" s="6">
        <v>2.7600860800000002</v>
      </c>
      <c r="F14">
        <v>1.6088229364867899E-2</v>
      </c>
      <c r="G14">
        <v>9.2962775227027807E-3</v>
      </c>
      <c r="H14">
        <v>6.0026520327534499E-2</v>
      </c>
      <c r="I14" s="6">
        <v>2.71</v>
      </c>
      <c r="J14" s="6">
        <v>19.149999999999999</v>
      </c>
      <c r="K14" s="6">
        <v>7.0664206642066398</v>
      </c>
    </row>
    <row r="15" spans="2:18" x14ac:dyDescent="0.25">
      <c r="B15" t="s">
        <v>107</v>
      </c>
      <c r="C15" s="1" t="s">
        <v>28</v>
      </c>
      <c r="D15" s="6">
        <v>0.28054579000000002</v>
      </c>
      <c r="E15" s="6">
        <v>1.8346618990000001</v>
      </c>
      <c r="F15">
        <v>3.11074500224926E-2</v>
      </c>
      <c r="G15">
        <v>4.3320519487639502E-3</v>
      </c>
      <c r="H15">
        <v>5.3169577049746501E-2</v>
      </c>
      <c r="I15" s="6">
        <v>8.59</v>
      </c>
      <c r="J15" s="6">
        <v>14.6</v>
      </c>
      <c r="K15" s="6">
        <v>1.6996507566938299</v>
      </c>
    </row>
    <row r="16" spans="2:18" x14ac:dyDescent="0.25">
      <c r="B16" t="s">
        <v>107</v>
      </c>
      <c r="C16" s="1" t="s">
        <v>29</v>
      </c>
      <c r="D16" s="6">
        <v>0.64326711800000003</v>
      </c>
      <c r="E16" s="6">
        <v>1.7908956709999999</v>
      </c>
      <c r="F16">
        <v>8.6839928051851804E-3</v>
      </c>
      <c r="G16">
        <v>5.6620937587218397E-3</v>
      </c>
      <c r="H16">
        <v>5.6179441792909998E-2</v>
      </c>
      <c r="I16" s="6">
        <v>3.22</v>
      </c>
      <c r="J16" s="6">
        <v>37.22</v>
      </c>
      <c r="K16" s="6">
        <v>11.559006211180099</v>
      </c>
    </row>
    <row r="17" spans="1:11" x14ac:dyDescent="0.25">
      <c r="B17" t="s">
        <v>107</v>
      </c>
      <c r="C17" s="1" t="s">
        <v>30</v>
      </c>
      <c r="D17" s="6">
        <v>0.42926659499999997</v>
      </c>
      <c r="E17" s="6">
        <v>1.227772616</v>
      </c>
      <c r="F17">
        <v>8.2974306271001302E-3</v>
      </c>
      <c r="G17">
        <v>2.5507468309877599E-3</v>
      </c>
      <c r="H17">
        <v>4.2057721519458101E-2</v>
      </c>
      <c r="I17" s="6">
        <v>2.41</v>
      </c>
      <c r="J17" s="6">
        <v>27.5</v>
      </c>
      <c r="K17" s="6">
        <v>11.4107883817427</v>
      </c>
    </row>
    <row r="18" spans="1:11" x14ac:dyDescent="0.25">
      <c r="B18" t="s">
        <v>107</v>
      </c>
      <c r="C18" s="1" t="s">
        <v>31</v>
      </c>
      <c r="D18" s="6">
        <v>0.65389997099999997</v>
      </c>
      <c r="E18" s="6">
        <v>3.0204668410000002</v>
      </c>
      <c r="F18">
        <v>9.6165211713317295E-3</v>
      </c>
      <c r="G18">
        <v>5.4908255210828396E-3</v>
      </c>
      <c r="H18">
        <v>5.8859195425935901E-2</v>
      </c>
      <c r="I18" s="6">
        <v>4.59</v>
      </c>
      <c r="J18" s="6">
        <v>40.83</v>
      </c>
      <c r="K18" s="6">
        <v>8.8954248366013093</v>
      </c>
    </row>
    <row r="19" spans="1:11" x14ac:dyDescent="0.25">
      <c r="B19" t="s">
        <v>107</v>
      </c>
      <c r="C19" s="1" t="s">
        <v>32</v>
      </c>
      <c r="D19" s="6">
        <v>0.68345958699999998</v>
      </c>
      <c r="E19" s="6">
        <v>1.621958966</v>
      </c>
      <c r="F19">
        <v>1.30535565961718E-2</v>
      </c>
      <c r="G19">
        <v>2.4290606531856499E-3</v>
      </c>
      <c r="H19">
        <v>6.4693914593094703E-2</v>
      </c>
      <c r="I19" s="6">
        <v>12</v>
      </c>
      <c r="J19" s="6">
        <v>21.14</v>
      </c>
      <c r="K19" s="6">
        <v>1.76166666666667</v>
      </c>
    </row>
    <row r="20" spans="1:11" x14ac:dyDescent="0.25">
      <c r="B20" t="s">
        <v>107</v>
      </c>
      <c r="C20" s="1" t="s">
        <v>33</v>
      </c>
      <c r="D20" s="6">
        <v>1.415092429</v>
      </c>
      <c r="E20" s="6">
        <v>3.9495097690000001</v>
      </c>
      <c r="F20">
        <v>2.5691887059123099E-2</v>
      </c>
      <c r="G20">
        <v>7.7375784313730399E-3</v>
      </c>
      <c r="H20">
        <v>8.05506264182137E-2</v>
      </c>
      <c r="I20" s="6">
        <v>2.69</v>
      </c>
      <c r="J20" s="6">
        <v>16.53</v>
      </c>
      <c r="K20" s="6">
        <v>6.1449814126394102</v>
      </c>
    </row>
    <row r="21" spans="1:11" x14ac:dyDescent="0.25">
      <c r="B21" t="s">
        <v>107</v>
      </c>
      <c r="C21" s="1" t="s">
        <v>34</v>
      </c>
      <c r="D21" s="6">
        <v>1.247784341</v>
      </c>
      <c r="E21" s="6">
        <v>5.5545413579999998</v>
      </c>
      <c r="F21">
        <v>3.09081578946077E-3</v>
      </c>
      <c r="G21">
        <v>1.2876800552323099E-2</v>
      </c>
      <c r="H21">
        <v>9.1515557365023606E-2</v>
      </c>
      <c r="I21" s="6">
        <v>3.1</v>
      </c>
      <c r="J21" s="6">
        <v>26.3</v>
      </c>
      <c r="K21" s="6">
        <v>8.48</v>
      </c>
    </row>
    <row r="22" spans="1:11" x14ac:dyDescent="0.25">
      <c r="B22" t="s">
        <v>107</v>
      </c>
      <c r="C22" s="1" t="s">
        <v>35</v>
      </c>
      <c r="D22" s="6">
        <v>1.146579612</v>
      </c>
      <c r="E22" s="6">
        <v>0.38737330199999997</v>
      </c>
      <c r="F22">
        <v>4.32159805309194E-3</v>
      </c>
      <c r="G22">
        <v>1.3644016357803899E-2</v>
      </c>
      <c r="H22">
        <v>0.206412407794549</v>
      </c>
      <c r="I22" s="6">
        <v>4.58</v>
      </c>
      <c r="J22" s="6">
        <v>40.97</v>
      </c>
      <c r="K22" s="6">
        <v>8.9499999999999993</v>
      </c>
    </row>
    <row r="23" spans="1:11" x14ac:dyDescent="0.25">
      <c r="B23" t="s">
        <v>107</v>
      </c>
      <c r="C23" s="1" t="s">
        <v>36</v>
      </c>
      <c r="D23" s="6">
        <v>2.6393215909999999</v>
      </c>
      <c r="E23" s="6">
        <v>0.31000850699999999</v>
      </c>
      <c r="F23">
        <v>4.7977307975420498E-3</v>
      </c>
      <c r="G23">
        <v>2.4904023800906099E-2</v>
      </c>
      <c r="H23">
        <v>0.25210229414888402</v>
      </c>
      <c r="I23" s="6">
        <v>9.0500000000000007</v>
      </c>
      <c r="J23" s="6">
        <v>19.05</v>
      </c>
      <c r="K23" s="6">
        <v>2.1</v>
      </c>
    </row>
    <row r="24" spans="1:11" x14ac:dyDescent="0.25">
      <c r="B24" t="s">
        <v>107</v>
      </c>
      <c r="C24" s="1" t="s">
        <v>37</v>
      </c>
      <c r="D24" s="6">
        <v>7.7881961400000002</v>
      </c>
      <c r="E24" s="6">
        <v>0.849781589</v>
      </c>
      <c r="F24">
        <v>1.5036696376558301E-3</v>
      </c>
      <c r="I24" s="6">
        <v>1.65</v>
      </c>
      <c r="J24" s="6">
        <v>16.809999999999999</v>
      </c>
      <c r="K24" s="6">
        <v>10.1878787878788</v>
      </c>
    </row>
    <row r="25" spans="1:11" x14ac:dyDescent="0.25">
      <c r="B25" t="s">
        <v>107</v>
      </c>
      <c r="C25" s="1" t="s">
        <v>38</v>
      </c>
      <c r="D25" s="6">
        <v>1.5375146790000001</v>
      </c>
      <c r="E25" s="6">
        <v>0.95763062099999996</v>
      </c>
      <c r="F25">
        <v>3.6707815318278401E-3</v>
      </c>
      <c r="I25" s="6">
        <v>5.6</v>
      </c>
      <c r="J25" s="6">
        <v>26.86</v>
      </c>
      <c r="K25" s="6">
        <v>4.7964285714285699</v>
      </c>
    </row>
    <row r="26" spans="1:11" x14ac:dyDescent="0.25">
      <c r="B26" t="s">
        <v>107</v>
      </c>
      <c r="C26" s="1" t="s">
        <v>39</v>
      </c>
      <c r="D26" s="6">
        <v>1.578595696</v>
      </c>
      <c r="E26" s="6">
        <v>0.80685210100000004</v>
      </c>
      <c r="F26">
        <v>3.61298975705188E-3</v>
      </c>
      <c r="I26" s="6">
        <v>8.15</v>
      </c>
      <c r="J26" s="6">
        <v>33.36</v>
      </c>
      <c r="K26" s="6">
        <v>4.0932515337423299</v>
      </c>
    </row>
    <row r="27" spans="1:11" x14ac:dyDescent="0.25">
      <c r="B27" t="s">
        <v>107</v>
      </c>
      <c r="C27" s="1" t="s">
        <v>40</v>
      </c>
      <c r="D27" s="6">
        <v>1.9456018900000001</v>
      </c>
      <c r="E27" s="6">
        <v>1.1012872300000001</v>
      </c>
      <c r="F27">
        <v>6.6456379655922201E-3</v>
      </c>
      <c r="I27" s="6">
        <v>1.29</v>
      </c>
      <c r="J27" s="6">
        <v>19.91</v>
      </c>
      <c r="K27" s="6">
        <v>15.43</v>
      </c>
    </row>
    <row r="28" spans="1:11" x14ac:dyDescent="0.25">
      <c r="B28" t="s">
        <v>107</v>
      </c>
      <c r="C28" s="1" t="s">
        <v>41</v>
      </c>
      <c r="D28" s="6">
        <v>0.69817073100000004</v>
      </c>
      <c r="E28" s="6">
        <v>0.77196878599999996</v>
      </c>
      <c r="F28">
        <v>1.77595841191532E-2</v>
      </c>
      <c r="G28">
        <v>1.42137378973629E-2</v>
      </c>
      <c r="H28">
        <v>8.28556921956531E-2</v>
      </c>
      <c r="I28" s="6">
        <v>1.53</v>
      </c>
      <c r="J28" s="6">
        <v>23.37</v>
      </c>
      <c r="K28" s="6">
        <v>15.2745098039216</v>
      </c>
    </row>
    <row r="29" spans="1:11" x14ac:dyDescent="0.25">
      <c r="B29" t="s">
        <v>107</v>
      </c>
      <c r="C29" s="1" t="s">
        <v>42</v>
      </c>
      <c r="D29" s="6">
        <v>0.48643363000000001</v>
      </c>
      <c r="E29" s="6">
        <v>1.1352642989999999</v>
      </c>
      <c r="F29">
        <v>5.4281426215341197E-3</v>
      </c>
      <c r="G29">
        <v>1.42149468499995E-2</v>
      </c>
      <c r="H29">
        <v>0.24584216908328499</v>
      </c>
      <c r="I29" s="6">
        <v>1.73</v>
      </c>
      <c r="J29" s="6">
        <v>22.7</v>
      </c>
      <c r="K29" s="6">
        <v>13.121387283237</v>
      </c>
    </row>
    <row r="30" spans="1:11" ht="15.6" x14ac:dyDescent="0.25">
      <c r="B30" t="s">
        <v>107</v>
      </c>
      <c r="C30" s="1" t="s">
        <v>43</v>
      </c>
      <c r="D30" s="6">
        <v>1.541788036</v>
      </c>
      <c r="E30" s="6">
        <v>1.0819156320000001</v>
      </c>
      <c r="F30">
        <v>1.2784988760483699E-2</v>
      </c>
      <c r="G30">
        <v>4.2798862833855603E-2</v>
      </c>
      <c r="H30">
        <v>0.31977621433361703</v>
      </c>
      <c r="I30" s="13">
        <v>3.68</v>
      </c>
      <c r="J30" s="13">
        <v>32.47</v>
      </c>
      <c r="K30" s="6">
        <v>8.8233695652173907</v>
      </c>
    </row>
    <row r="31" spans="1:11" ht="15.6" x14ac:dyDescent="0.25">
      <c r="B31" t="s">
        <v>107</v>
      </c>
      <c r="C31" s="1" t="s">
        <v>44</v>
      </c>
      <c r="D31" s="6">
        <v>2.3993239609999999</v>
      </c>
      <c r="E31" s="6">
        <v>1.651470861</v>
      </c>
      <c r="F31">
        <v>2.9610335471277E-3</v>
      </c>
      <c r="G31">
        <v>1.51376642394252E-2</v>
      </c>
      <c r="H31">
        <v>6.5358548674793293E-2</v>
      </c>
      <c r="I31" s="13">
        <v>1.56</v>
      </c>
      <c r="J31" s="13">
        <v>18.64</v>
      </c>
      <c r="K31" s="6">
        <v>11.948717948717949</v>
      </c>
    </row>
    <row r="32" spans="1:11" x14ac:dyDescent="0.25">
      <c r="A32" t="s">
        <v>106</v>
      </c>
      <c r="B32" t="s">
        <v>106</v>
      </c>
      <c r="C32" s="2" t="s">
        <v>45</v>
      </c>
      <c r="D32" s="6">
        <v>1.520923689</v>
      </c>
      <c r="E32" s="6">
        <v>2.7744172210000002</v>
      </c>
      <c r="F32">
        <v>2.7198800000000003E-4</v>
      </c>
      <c r="G32">
        <v>2.5829892340758099E-2</v>
      </c>
      <c r="H32">
        <v>0.19300435319348799</v>
      </c>
      <c r="I32" s="6">
        <v>0.1</v>
      </c>
      <c r="J32" s="6">
        <v>41.57</v>
      </c>
      <c r="K32" s="6">
        <v>415.7</v>
      </c>
    </row>
    <row r="33" spans="1:11" x14ac:dyDescent="0.25">
      <c r="A33" t="s">
        <v>106</v>
      </c>
      <c r="B33" t="s">
        <v>106</v>
      </c>
      <c r="C33" s="2" t="s">
        <v>46</v>
      </c>
      <c r="D33" s="6">
        <v>0.67122027699999998</v>
      </c>
      <c r="E33" s="6">
        <v>4.149293256</v>
      </c>
      <c r="F33">
        <v>4.7957090000000004E-3</v>
      </c>
      <c r="G33">
        <v>5.2906493656457E-3</v>
      </c>
      <c r="H33">
        <v>9.4314430989540995E-2</v>
      </c>
      <c r="I33" s="6">
        <v>0.05</v>
      </c>
      <c r="J33" s="6">
        <v>37.630000000000003</v>
      </c>
      <c r="K33" s="6">
        <v>752.6</v>
      </c>
    </row>
    <row r="34" spans="1:11" x14ac:dyDescent="0.25">
      <c r="A34" t="s">
        <v>106</v>
      </c>
      <c r="B34" t="s">
        <v>106</v>
      </c>
      <c r="C34" s="2" t="s">
        <v>47</v>
      </c>
      <c r="D34" s="6">
        <v>0.22048534</v>
      </c>
      <c r="E34" s="6">
        <v>3.5400930289999999</v>
      </c>
      <c r="F34">
        <v>2.5410210000000001E-3</v>
      </c>
      <c r="G34">
        <v>2.8614411202832601E-2</v>
      </c>
      <c r="H34">
        <v>0.28398613366216302</v>
      </c>
      <c r="I34" s="6">
        <v>0.1</v>
      </c>
      <c r="J34" s="6">
        <v>46.89</v>
      </c>
      <c r="K34" s="6">
        <v>468.9</v>
      </c>
    </row>
    <row r="35" spans="1:11" x14ac:dyDescent="0.25">
      <c r="A35" t="s">
        <v>106</v>
      </c>
      <c r="B35" t="s">
        <v>106</v>
      </c>
      <c r="C35" s="2" t="s">
        <v>48</v>
      </c>
      <c r="D35" s="6">
        <v>0.61584356900000004</v>
      </c>
      <c r="E35" s="6">
        <v>4.8871295090000002</v>
      </c>
      <c r="F35">
        <v>3.4875129999999998E-3</v>
      </c>
      <c r="G35">
        <v>1.26668618410376E-2</v>
      </c>
      <c r="H35">
        <v>9.6855194020897498E-2</v>
      </c>
      <c r="I35" s="6">
        <v>0.1</v>
      </c>
      <c r="J35" s="6">
        <v>29.32</v>
      </c>
      <c r="K35" s="6">
        <v>293.2</v>
      </c>
    </row>
    <row r="36" spans="1:11" x14ac:dyDescent="0.25">
      <c r="A36" t="s">
        <v>106</v>
      </c>
      <c r="B36" t="s">
        <v>106</v>
      </c>
      <c r="C36" s="2" t="s">
        <v>49</v>
      </c>
      <c r="D36" s="6">
        <v>1.741575461</v>
      </c>
      <c r="E36" s="6">
        <v>5.287302188</v>
      </c>
      <c r="F36">
        <v>3.1663300000000002E-3</v>
      </c>
      <c r="G36">
        <v>3.0490193897781501E-2</v>
      </c>
      <c r="H36">
        <v>0.165030278667817</v>
      </c>
      <c r="I36" s="6">
        <v>0.71</v>
      </c>
      <c r="J36" s="6">
        <v>21.42</v>
      </c>
      <c r="K36" s="6">
        <v>30.169014084507001</v>
      </c>
    </row>
    <row r="37" spans="1:11" x14ac:dyDescent="0.25">
      <c r="A37" t="s">
        <v>106</v>
      </c>
      <c r="B37" t="s">
        <v>106</v>
      </c>
      <c r="C37" s="2" t="s">
        <v>50</v>
      </c>
      <c r="D37" s="6">
        <v>0.600146191</v>
      </c>
      <c r="E37" s="6">
        <v>3.0011946049999998</v>
      </c>
      <c r="F37">
        <v>4.9214300000000001E-4</v>
      </c>
      <c r="G37">
        <v>6.6182589823840302E-3</v>
      </c>
      <c r="H37">
        <v>0.102154196480397</v>
      </c>
      <c r="I37" s="6">
        <v>0.35</v>
      </c>
      <c r="J37" s="6">
        <v>44.53</v>
      </c>
      <c r="K37" s="6">
        <v>127.228571428571</v>
      </c>
    </row>
    <row r="38" spans="1:11" x14ac:dyDescent="0.25">
      <c r="A38" t="s">
        <v>106</v>
      </c>
      <c r="B38" t="s">
        <v>106</v>
      </c>
      <c r="C38" s="2" t="s">
        <v>51</v>
      </c>
      <c r="D38" s="6">
        <v>0.53069882899999998</v>
      </c>
      <c r="E38" s="6">
        <v>3.3514853040000001</v>
      </c>
      <c r="F38">
        <v>6.3552900000000002E-4</v>
      </c>
      <c r="G38">
        <v>3.6875006836766297E-2</v>
      </c>
      <c r="H38">
        <v>0.153617264729732</v>
      </c>
      <c r="I38" s="6">
        <v>0.12</v>
      </c>
      <c r="J38" s="6">
        <v>45.74</v>
      </c>
      <c r="K38" s="6">
        <v>381.16666666666703</v>
      </c>
    </row>
    <row r="39" spans="1:11" x14ac:dyDescent="0.25">
      <c r="A39" t="s">
        <v>106</v>
      </c>
      <c r="B39" t="s">
        <v>106</v>
      </c>
      <c r="C39" s="3" t="s">
        <v>52</v>
      </c>
      <c r="D39" s="7">
        <v>3.0738731380000002</v>
      </c>
      <c r="E39" s="7">
        <v>7.764518421</v>
      </c>
      <c r="F39" s="8">
        <v>0</v>
      </c>
      <c r="G39">
        <v>2.0397788697973401E-2</v>
      </c>
      <c r="H39">
        <v>0.10662249629684201</v>
      </c>
      <c r="I39" s="6">
        <v>0.1</v>
      </c>
      <c r="J39" s="6">
        <v>45.32</v>
      </c>
      <c r="K39" s="6">
        <v>453.2</v>
      </c>
    </row>
    <row r="40" spans="1:11" x14ac:dyDescent="0.25">
      <c r="A40" t="s">
        <v>106</v>
      </c>
      <c r="B40" t="s">
        <v>106</v>
      </c>
      <c r="C40" s="3" t="s">
        <v>53</v>
      </c>
      <c r="D40" s="7">
        <v>2.5916814989999999</v>
      </c>
      <c r="E40" s="7">
        <v>0.86048206199999999</v>
      </c>
      <c r="F40" s="8">
        <v>1.4309813660475499E-3</v>
      </c>
      <c r="G40" s="8"/>
    </row>
    <row r="41" spans="1:11" x14ac:dyDescent="0.25">
      <c r="A41" t="s">
        <v>106</v>
      </c>
      <c r="B41" t="s">
        <v>106</v>
      </c>
      <c r="C41" s="2" t="s">
        <v>54</v>
      </c>
      <c r="D41" s="6">
        <v>12.54047993</v>
      </c>
      <c r="E41" s="6">
        <v>6.2414651990000003</v>
      </c>
      <c r="F41">
        <v>8.1724800000000002E-4</v>
      </c>
      <c r="G41">
        <v>5.6593027148101396E-3</v>
      </c>
      <c r="H41">
        <v>0.22730657531454801</v>
      </c>
      <c r="I41" s="6">
        <v>0.49</v>
      </c>
      <c r="J41" s="6">
        <v>34.96</v>
      </c>
      <c r="K41" s="6">
        <v>71.346938775510196</v>
      </c>
    </row>
    <row r="42" spans="1:11" x14ac:dyDescent="0.25">
      <c r="A42" t="s">
        <v>106</v>
      </c>
      <c r="B42" t="s">
        <v>106</v>
      </c>
      <c r="C42" s="2" t="s">
        <v>55</v>
      </c>
      <c r="D42" s="6">
        <v>1.1703560959999999</v>
      </c>
      <c r="E42" s="6">
        <v>8.8817608999999997</v>
      </c>
      <c r="F42">
        <v>5.1128090000000003E-3</v>
      </c>
      <c r="G42">
        <v>1.4230460645855999E-2</v>
      </c>
      <c r="H42">
        <v>0.18240349009429699</v>
      </c>
      <c r="I42" s="6">
        <v>0.36</v>
      </c>
      <c r="J42" s="6">
        <v>46.66</v>
      </c>
      <c r="K42" s="6">
        <v>129.611111111111</v>
      </c>
    </row>
    <row r="43" spans="1:11" x14ac:dyDescent="0.25">
      <c r="A43" t="s">
        <v>106</v>
      </c>
      <c r="B43" t="s">
        <v>106</v>
      </c>
      <c r="C43" s="2" t="s">
        <v>56</v>
      </c>
      <c r="D43" s="6">
        <v>3.0675183349999999</v>
      </c>
      <c r="E43" s="6">
        <v>2.2190487750000001</v>
      </c>
      <c r="F43">
        <v>2.2620390415704801E-3</v>
      </c>
      <c r="G43">
        <v>4.7202564835103402E-3</v>
      </c>
      <c r="H43">
        <v>8.0870952770141502E-2</v>
      </c>
      <c r="I43" s="6">
        <v>0.28999999999999998</v>
      </c>
      <c r="J43" s="6">
        <v>36.46</v>
      </c>
      <c r="K43" s="6">
        <v>125.72413793103399</v>
      </c>
    </row>
    <row r="44" spans="1:11" x14ac:dyDescent="0.25">
      <c r="A44" t="s">
        <v>106</v>
      </c>
      <c r="B44" t="s">
        <v>106</v>
      </c>
      <c r="C44" s="2" t="s">
        <v>57</v>
      </c>
      <c r="D44" s="6">
        <v>1.89928667</v>
      </c>
      <c r="E44" s="6">
        <v>3.8137204809999998</v>
      </c>
      <c r="F44">
        <v>2.8682168367193901E-2</v>
      </c>
      <c r="G44">
        <v>1.1766621861749701E-2</v>
      </c>
      <c r="H44">
        <v>0.12546963434164099</v>
      </c>
      <c r="I44" s="6">
        <v>0.91</v>
      </c>
      <c r="J44" s="6">
        <v>27.01</v>
      </c>
      <c r="K44" s="6">
        <v>29.6813186813187</v>
      </c>
    </row>
    <row r="45" spans="1:11" x14ac:dyDescent="0.25">
      <c r="A45" t="s">
        <v>106</v>
      </c>
      <c r="B45" t="s">
        <v>106</v>
      </c>
      <c r="C45" s="2" t="s">
        <v>58</v>
      </c>
      <c r="D45" s="6">
        <v>0.654727061</v>
      </c>
      <c r="E45" s="6">
        <v>3.435391702</v>
      </c>
      <c r="F45">
        <v>1.4494591537398301E-2</v>
      </c>
      <c r="G45">
        <v>4.3629118981092898E-3</v>
      </c>
      <c r="H45">
        <v>5.5034331730904301E-2</v>
      </c>
      <c r="I45" s="6">
        <v>0.1</v>
      </c>
      <c r="J45" s="6">
        <v>19.77</v>
      </c>
      <c r="K45" s="6">
        <v>197.7</v>
      </c>
    </row>
    <row r="46" spans="1:11" x14ac:dyDescent="0.25">
      <c r="A46" t="s">
        <v>106</v>
      </c>
      <c r="B46" t="s">
        <v>106</v>
      </c>
      <c r="C46" s="2" t="s">
        <v>59</v>
      </c>
      <c r="D46" s="6">
        <v>0.95852089299999998</v>
      </c>
      <c r="E46" s="6">
        <v>3.6866840500000002</v>
      </c>
      <c r="F46">
        <v>1.2834340141841801E-3</v>
      </c>
      <c r="G46">
        <v>4.2085895439011199E-3</v>
      </c>
      <c r="H46">
        <v>0.10148658683075</v>
      </c>
      <c r="I46" s="6">
        <v>1.69</v>
      </c>
      <c r="J46" s="6">
        <v>36.229999999999997</v>
      </c>
      <c r="K46" s="6">
        <v>21.437869822485201</v>
      </c>
    </row>
    <row r="47" spans="1:11" x14ac:dyDescent="0.25">
      <c r="A47" t="s">
        <v>106</v>
      </c>
      <c r="B47" t="s">
        <v>106</v>
      </c>
      <c r="C47" s="2" t="s">
        <v>60</v>
      </c>
      <c r="D47" s="6">
        <v>1.289515937</v>
      </c>
      <c r="E47" s="6">
        <v>5.6661356930000002</v>
      </c>
      <c r="F47">
        <v>8.8025100403169899E-4</v>
      </c>
      <c r="G47">
        <v>1.06755942984631E-2</v>
      </c>
      <c r="H47">
        <v>0.10002203782517601</v>
      </c>
      <c r="I47" s="6">
        <v>0.92</v>
      </c>
      <c r="J47" s="6">
        <v>21.57</v>
      </c>
      <c r="K47" s="6">
        <v>23.445652173913</v>
      </c>
    </row>
    <row r="48" spans="1:11" x14ac:dyDescent="0.25">
      <c r="A48" t="s">
        <v>106</v>
      </c>
      <c r="B48" t="s">
        <v>106</v>
      </c>
      <c r="C48" s="2" t="s">
        <v>61</v>
      </c>
      <c r="D48" s="6">
        <v>0.66309442699999999</v>
      </c>
      <c r="E48" s="6">
        <v>3.0571503149999999</v>
      </c>
      <c r="F48">
        <v>2.4982505942070798E-2</v>
      </c>
      <c r="G48">
        <v>7.4171076115183603E-3</v>
      </c>
      <c r="H48">
        <v>5.8936421990988003E-2</v>
      </c>
      <c r="I48" s="6">
        <v>3</v>
      </c>
      <c r="J48" s="6">
        <v>80.41</v>
      </c>
      <c r="K48" s="6">
        <v>26.803333333333299</v>
      </c>
    </row>
    <row r="49" spans="1:11" x14ac:dyDescent="0.25">
      <c r="A49" t="s">
        <v>106</v>
      </c>
      <c r="B49" t="s">
        <v>106</v>
      </c>
      <c r="C49" s="2" t="s">
        <v>62</v>
      </c>
      <c r="D49" s="6">
        <v>0.18942777899999999</v>
      </c>
      <c r="E49" s="6">
        <v>1.755750124</v>
      </c>
      <c r="F49">
        <v>6.5300025066765202E-3</v>
      </c>
      <c r="G49">
        <v>4.8235994449310898E-3</v>
      </c>
      <c r="H49">
        <v>4.9596717143134801E-2</v>
      </c>
      <c r="I49" s="6">
        <v>0.16</v>
      </c>
      <c r="J49" s="6">
        <v>15.77</v>
      </c>
      <c r="K49" s="6">
        <v>98.5625</v>
      </c>
    </row>
    <row r="50" spans="1:11" x14ac:dyDescent="0.25">
      <c r="A50" t="s">
        <v>106</v>
      </c>
      <c r="B50" t="s">
        <v>106</v>
      </c>
      <c r="C50" s="2" t="s">
        <v>63</v>
      </c>
      <c r="D50" s="6">
        <v>0.70416598799999996</v>
      </c>
      <c r="E50" s="6">
        <v>2.2345056589999999</v>
      </c>
      <c r="F50">
        <v>7.2653025954327703E-3</v>
      </c>
      <c r="G50">
        <v>7.8001647796651597E-3</v>
      </c>
      <c r="H50">
        <v>5.8592329676523697E-2</v>
      </c>
      <c r="I50" s="6">
        <v>0.61</v>
      </c>
      <c r="J50" s="6">
        <v>22.61</v>
      </c>
      <c r="K50" s="6">
        <v>37.065573770491802</v>
      </c>
    </row>
    <row r="51" spans="1:11" x14ac:dyDescent="0.25">
      <c r="A51" t="s">
        <v>106</v>
      </c>
      <c r="B51" t="s">
        <v>106</v>
      </c>
      <c r="C51" s="2" t="s">
        <v>64</v>
      </c>
      <c r="D51" s="6">
        <v>0.610494062</v>
      </c>
      <c r="E51" s="6">
        <v>3.3153777340000001</v>
      </c>
      <c r="F51">
        <v>3.2798311771013201E-2</v>
      </c>
      <c r="G51">
        <v>8.2373281982830206E-3</v>
      </c>
      <c r="H51">
        <v>7.9027968855903602E-2</v>
      </c>
      <c r="I51" s="6">
        <v>0.41</v>
      </c>
      <c r="J51" s="6">
        <v>37.96</v>
      </c>
      <c r="K51" s="6">
        <v>92.585365853658502</v>
      </c>
    </row>
    <row r="52" spans="1:11" x14ac:dyDescent="0.25">
      <c r="A52" t="s">
        <v>106</v>
      </c>
      <c r="B52" t="s">
        <v>106</v>
      </c>
      <c r="C52" s="2" t="s">
        <v>65</v>
      </c>
      <c r="D52" s="6">
        <v>1.9082267049999999</v>
      </c>
      <c r="E52" s="6">
        <v>6.3477271359999996</v>
      </c>
      <c r="F52">
        <v>1.9224644164829201E-2</v>
      </c>
      <c r="G52">
        <v>8.8104616928659698E-3</v>
      </c>
      <c r="H52">
        <v>6.4401968576930299E-2</v>
      </c>
      <c r="I52" s="6">
        <v>0.1</v>
      </c>
      <c r="J52" s="6">
        <v>20.64</v>
      </c>
      <c r="K52" s="6">
        <v>206.4</v>
      </c>
    </row>
    <row r="53" spans="1:11" x14ac:dyDescent="0.25">
      <c r="A53" t="s">
        <v>106</v>
      </c>
      <c r="B53" t="s">
        <v>106</v>
      </c>
      <c r="C53" s="2" t="s">
        <v>66</v>
      </c>
      <c r="D53" s="6">
        <v>1.4074221220000001</v>
      </c>
      <c r="E53" s="6">
        <v>4.6823231529999996</v>
      </c>
      <c r="F53">
        <v>2.69057491706454E-2</v>
      </c>
      <c r="G53">
        <v>8.7055138772122002E-3</v>
      </c>
      <c r="H53">
        <v>7.3279388927069297E-2</v>
      </c>
      <c r="I53" s="6">
        <v>0.1</v>
      </c>
      <c r="J53" s="6">
        <v>38.56</v>
      </c>
      <c r="K53" s="6">
        <v>385.6</v>
      </c>
    </row>
    <row r="54" spans="1:11" x14ac:dyDescent="0.25">
      <c r="A54" t="s">
        <v>106</v>
      </c>
      <c r="B54" t="s">
        <v>106</v>
      </c>
      <c r="C54" s="2" t="s">
        <v>67</v>
      </c>
      <c r="D54" s="6">
        <v>0.336489973</v>
      </c>
      <c r="E54" s="6">
        <v>3.6042990760000002</v>
      </c>
      <c r="F54">
        <v>2.4045671899535601E-3</v>
      </c>
      <c r="G54">
        <v>5.3953026784521402E-3</v>
      </c>
      <c r="H54">
        <v>7.8004951844810502E-2</v>
      </c>
      <c r="I54" s="6">
        <v>0.1</v>
      </c>
      <c r="J54" s="6">
        <v>38.450000000000003</v>
      </c>
      <c r="K54" s="6">
        <v>384.5</v>
      </c>
    </row>
    <row r="55" spans="1:11" x14ac:dyDescent="0.25">
      <c r="A55" t="s">
        <v>106</v>
      </c>
      <c r="B55" t="s">
        <v>106</v>
      </c>
      <c r="C55" s="2" t="s">
        <v>68</v>
      </c>
      <c r="D55" s="6">
        <v>0.21335246499999999</v>
      </c>
      <c r="E55" s="6">
        <v>2.8990480870000002</v>
      </c>
      <c r="F55">
        <v>1.40839419354656E-3</v>
      </c>
      <c r="G55">
        <v>6.4916507964653501E-3</v>
      </c>
      <c r="H55">
        <v>4.9148514870874301E-2</v>
      </c>
      <c r="I55" s="6">
        <v>0.14000000000000001</v>
      </c>
      <c r="J55" s="6">
        <v>36.340000000000003</v>
      </c>
      <c r="K55" s="6">
        <v>259.57142857142901</v>
      </c>
    </row>
    <row r="56" spans="1:11" x14ac:dyDescent="0.25">
      <c r="A56" t="s">
        <v>106</v>
      </c>
      <c r="B56" t="s">
        <v>106</v>
      </c>
      <c r="C56" s="2" t="s">
        <v>69</v>
      </c>
      <c r="D56" s="6">
        <v>4.2517865500000003</v>
      </c>
      <c r="E56" s="6">
        <v>2.4465175879999999</v>
      </c>
      <c r="F56">
        <v>2.2893304694677099E-3</v>
      </c>
      <c r="G56">
        <v>6.64183818305762E-3</v>
      </c>
      <c r="H56">
        <v>5.0958816387350898E-2</v>
      </c>
      <c r="I56" s="6">
        <v>0.56999999999999995</v>
      </c>
      <c r="J56" s="6">
        <v>18.559999999999999</v>
      </c>
      <c r="K56" s="6">
        <v>32.561403508771903</v>
      </c>
    </row>
    <row r="57" spans="1:11" x14ac:dyDescent="0.25">
      <c r="A57" t="s">
        <v>106</v>
      </c>
      <c r="B57" t="s">
        <v>106</v>
      </c>
      <c r="C57" s="2" t="s">
        <v>70</v>
      </c>
      <c r="D57" s="6">
        <v>0.71446432599999998</v>
      </c>
      <c r="E57" s="6">
        <v>0.73293749200000002</v>
      </c>
      <c r="F57">
        <v>3.69541669113371E-2</v>
      </c>
      <c r="G57">
        <v>2.2618764974265002E-2</v>
      </c>
      <c r="H57">
        <v>0.32622509616533701</v>
      </c>
      <c r="I57" s="6">
        <v>0.1</v>
      </c>
      <c r="J57" s="6">
        <v>81.28</v>
      </c>
      <c r="K57" s="6">
        <v>812.8</v>
      </c>
    </row>
    <row r="58" spans="1:11" x14ac:dyDescent="0.25">
      <c r="A58" t="s">
        <v>106</v>
      </c>
      <c r="B58" t="s">
        <v>106</v>
      </c>
      <c r="C58" s="2" t="s">
        <v>71</v>
      </c>
      <c r="D58" s="6">
        <v>0.76744832299999999</v>
      </c>
      <c r="E58" s="6">
        <v>1.0719822240000001</v>
      </c>
      <c r="F58" t="s">
        <v>72</v>
      </c>
      <c r="G58">
        <v>3.02862925597077E-2</v>
      </c>
      <c r="H58">
        <v>0.34743277592196098</v>
      </c>
      <c r="I58" s="6">
        <v>0.35</v>
      </c>
      <c r="J58" s="6">
        <v>29.71</v>
      </c>
      <c r="K58" s="6">
        <v>84.8857142857143</v>
      </c>
    </row>
    <row r="59" spans="1:11" x14ac:dyDescent="0.25">
      <c r="A59" t="s">
        <v>106</v>
      </c>
      <c r="B59" t="s">
        <v>106</v>
      </c>
      <c r="C59" s="2" t="s">
        <v>73</v>
      </c>
      <c r="D59" s="6">
        <v>0.327797428</v>
      </c>
      <c r="E59" s="6">
        <v>1.6677167129999999</v>
      </c>
      <c r="F59">
        <v>6.6989940192135299E-3</v>
      </c>
      <c r="G59">
        <v>6.8419660480488797E-3</v>
      </c>
      <c r="H59">
        <v>5.4205019388478499E-2</v>
      </c>
      <c r="I59" s="6">
        <v>7.0000000000000007E-2</v>
      </c>
      <c r="J59" s="6">
        <v>37.28</v>
      </c>
      <c r="K59" s="6">
        <v>532.57000000000005</v>
      </c>
    </row>
    <row r="60" spans="1:11" x14ac:dyDescent="0.25">
      <c r="A60" t="s">
        <v>106</v>
      </c>
      <c r="B60" t="s">
        <v>106</v>
      </c>
      <c r="C60" s="2" t="s">
        <v>74</v>
      </c>
      <c r="D60" s="6">
        <v>1.2280327010000001</v>
      </c>
      <c r="E60" s="6">
        <v>2.3661620700000001</v>
      </c>
      <c r="F60">
        <v>3.0347369055082202E-3</v>
      </c>
      <c r="G60">
        <v>3.3094663744139198E-2</v>
      </c>
      <c r="H60">
        <v>0.17296962547001599</v>
      </c>
      <c r="I60" s="6">
        <v>0.8</v>
      </c>
      <c r="J60" s="6">
        <v>70.790000000000006</v>
      </c>
      <c r="K60" s="6">
        <v>88.49</v>
      </c>
    </row>
    <row r="61" spans="1:11" x14ac:dyDescent="0.25">
      <c r="A61" t="s">
        <v>106</v>
      </c>
      <c r="B61" t="s">
        <v>106</v>
      </c>
      <c r="C61" s="2" t="s">
        <v>75</v>
      </c>
      <c r="D61" s="6">
        <v>0.54776169699999999</v>
      </c>
      <c r="E61" s="6">
        <v>1.5885107359999999</v>
      </c>
      <c r="F61">
        <v>1.0075200234335999E-3</v>
      </c>
      <c r="G61">
        <v>8.8469686440112091E-3</v>
      </c>
      <c r="H61">
        <v>8.1710497819315303E-2</v>
      </c>
      <c r="I61" s="6">
        <v>0.41</v>
      </c>
      <c r="J61" s="6">
        <v>28.86</v>
      </c>
      <c r="K61" s="6">
        <v>70.390243902438996</v>
      </c>
    </row>
    <row r="62" spans="1:11" x14ac:dyDescent="0.25">
      <c r="A62" t="s">
        <v>106</v>
      </c>
      <c r="B62" t="s">
        <v>106</v>
      </c>
      <c r="C62" s="2" t="s">
        <v>76</v>
      </c>
      <c r="D62" s="6">
        <v>0.112593209</v>
      </c>
      <c r="E62" s="6">
        <v>1.1975467769999999</v>
      </c>
      <c r="F62">
        <v>2.0430122492237499E-4</v>
      </c>
      <c r="G62">
        <v>1.6290877751454901E-2</v>
      </c>
      <c r="H62">
        <v>0.22045362357989801</v>
      </c>
      <c r="I62" s="6">
        <v>0.1</v>
      </c>
      <c r="J62" s="6">
        <v>28.06</v>
      </c>
      <c r="K62" s="6">
        <v>280.60000000000002</v>
      </c>
    </row>
    <row r="63" spans="1:11" x14ac:dyDescent="0.25">
      <c r="A63" t="s">
        <v>106</v>
      </c>
      <c r="B63" t="s">
        <v>106</v>
      </c>
      <c r="C63" s="2" t="s">
        <v>77</v>
      </c>
      <c r="D63" s="6">
        <v>0.62734305599999995</v>
      </c>
      <c r="E63" s="6">
        <v>2.3768546939999999</v>
      </c>
      <c r="F63">
        <v>2.6373977016497602E-2</v>
      </c>
      <c r="G63">
        <v>9.7976417084557205E-3</v>
      </c>
      <c r="H63">
        <v>7.72926672126968E-2</v>
      </c>
      <c r="I63" s="6">
        <v>0.34</v>
      </c>
      <c r="J63" s="6">
        <v>37.82</v>
      </c>
      <c r="K63" s="6">
        <v>111.235294117647</v>
      </c>
    </row>
    <row r="64" spans="1:11" x14ac:dyDescent="0.25">
      <c r="A64" t="s">
        <v>106</v>
      </c>
      <c r="B64" t="s">
        <v>106</v>
      </c>
      <c r="C64" s="2" t="s">
        <v>78</v>
      </c>
      <c r="D64" s="6">
        <v>0.77365171600000004</v>
      </c>
      <c r="E64" s="6">
        <v>1.6808968479999999</v>
      </c>
      <c r="F64">
        <v>7.6379900400294397E-3</v>
      </c>
      <c r="G64">
        <v>1.1529992598857E-2</v>
      </c>
      <c r="H64">
        <v>6.0003043337874699E-2</v>
      </c>
      <c r="I64" s="6">
        <v>0.1</v>
      </c>
      <c r="J64" s="6">
        <v>24.75</v>
      </c>
      <c r="K64" s="6">
        <v>247.5</v>
      </c>
    </row>
    <row r="65" spans="1:11" x14ac:dyDescent="0.25">
      <c r="A65" t="s">
        <v>106</v>
      </c>
      <c r="B65" t="s">
        <v>106</v>
      </c>
      <c r="C65" s="2" t="s">
        <v>79</v>
      </c>
      <c r="D65" s="6">
        <v>0.63818907400000002</v>
      </c>
      <c r="E65" s="6">
        <v>0.876856407</v>
      </c>
      <c r="F65">
        <v>3.9863618934797796E-3</v>
      </c>
      <c r="G65">
        <v>1.1638237100607501E-2</v>
      </c>
      <c r="H65">
        <v>0.34797281505319799</v>
      </c>
      <c r="I65" s="6">
        <v>0.59</v>
      </c>
      <c r="J65" s="6">
        <v>39.25</v>
      </c>
      <c r="K65" s="6">
        <v>66.53</v>
      </c>
    </row>
    <row r="66" spans="1:11" x14ac:dyDescent="0.25">
      <c r="A66" t="s">
        <v>106</v>
      </c>
      <c r="B66" t="s">
        <v>106</v>
      </c>
      <c r="C66" s="2" t="s">
        <v>80</v>
      </c>
      <c r="D66" s="6">
        <v>0.41730568299999998</v>
      </c>
      <c r="E66" s="6">
        <v>2.4923270569999998</v>
      </c>
      <c r="F66">
        <v>1.2310612497426E-2</v>
      </c>
      <c r="G66">
        <v>2.1053065434798499E-2</v>
      </c>
      <c r="H66">
        <v>3.6750507287975603E-2</v>
      </c>
      <c r="I66" s="6">
        <v>0.1</v>
      </c>
      <c r="J66" s="6">
        <v>39.700000000000003</v>
      </c>
      <c r="K66" s="6">
        <v>397</v>
      </c>
    </row>
    <row r="67" spans="1:11" x14ac:dyDescent="0.25">
      <c r="A67" t="s">
        <v>106</v>
      </c>
      <c r="B67" t="s">
        <v>106</v>
      </c>
      <c r="C67" s="2" t="s">
        <v>81</v>
      </c>
      <c r="D67" s="6">
        <v>2.1000409850000001</v>
      </c>
      <c r="E67" s="6">
        <v>3.946879976</v>
      </c>
      <c r="F67">
        <v>0</v>
      </c>
      <c r="G67">
        <v>6.8464903892247299E-3</v>
      </c>
      <c r="H67">
        <v>6.2846987325704803E-2</v>
      </c>
      <c r="I67" s="6">
        <v>0.1</v>
      </c>
      <c r="J67" s="6">
        <v>27.76</v>
      </c>
      <c r="K67" s="6">
        <v>277.60000000000002</v>
      </c>
    </row>
    <row r="68" spans="1:11" x14ac:dyDescent="0.25">
      <c r="A68" t="s">
        <v>107</v>
      </c>
      <c r="B68" t="s">
        <v>106</v>
      </c>
      <c r="C68" s="4" t="s">
        <v>82</v>
      </c>
      <c r="D68" s="6">
        <v>1.191220178</v>
      </c>
      <c r="E68" s="6">
        <v>5.0855070529999997</v>
      </c>
      <c r="F68">
        <v>6.7865500000000001E-4</v>
      </c>
      <c r="G68">
        <v>0.165282236587561</v>
      </c>
      <c r="H68">
        <v>0.216530309264066</v>
      </c>
      <c r="I68" s="6">
        <v>0.1</v>
      </c>
      <c r="J68" s="6">
        <v>52.06</v>
      </c>
      <c r="K68" s="6">
        <v>520.6</v>
      </c>
    </row>
    <row r="69" spans="1:11" x14ac:dyDescent="0.25">
      <c r="A69" t="s">
        <v>107</v>
      </c>
      <c r="B69" t="s">
        <v>106</v>
      </c>
      <c r="C69" s="5" t="s">
        <v>83</v>
      </c>
      <c r="D69" s="7">
        <v>2.8265029770000001</v>
      </c>
      <c r="E69" s="7">
        <v>3.0283686369999998</v>
      </c>
      <c r="F69" s="8">
        <v>1.4399110000000001E-3</v>
      </c>
      <c r="G69">
        <v>2.6494027602414101E-2</v>
      </c>
      <c r="H69">
        <v>0.242199850846508</v>
      </c>
      <c r="I69" s="6">
        <v>0.24</v>
      </c>
      <c r="J69" s="6">
        <v>26.08</v>
      </c>
      <c r="K69" s="6">
        <v>108.666666666667</v>
      </c>
    </row>
    <row r="70" spans="1:11" x14ac:dyDescent="0.25">
      <c r="A70" t="s">
        <v>107</v>
      </c>
      <c r="B70" t="s">
        <v>106</v>
      </c>
      <c r="C70" s="5" t="s">
        <v>84</v>
      </c>
      <c r="D70" s="7">
        <v>6.7823215039999996</v>
      </c>
      <c r="E70" s="7">
        <v>1.4330394319999999</v>
      </c>
      <c r="F70" s="8" t="s">
        <v>72</v>
      </c>
      <c r="G70" s="8"/>
    </row>
    <row r="71" spans="1:11" x14ac:dyDescent="0.25">
      <c r="A71" t="s">
        <v>107</v>
      </c>
      <c r="B71" t="s">
        <v>106</v>
      </c>
      <c r="C71" s="4" t="s">
        <v>85</v>
      </c>
      <c r="D71" s="6">
        <v>4.2343984690000003</v>
      </c>
      <c r="E71" s="6">
        <v>3.5791142260000002</v>
      </c>
      <c r="F71">
        <v>1.0076363E-2</v>
      </c>
      <c r="G71">
        <v>1.65427089294597E-2</v>
      </c>
      <c r="H71">
        <v>0.15454711886717901</v>
      </c>
      <c r="I71" s="6">
        <v>0.7</v>
      </c>
      <c r="J71" s="6">
        <v>15.77</v>
      </c>
      <c r="K71" s="6">
        <v>22.5285714285714</v>
      </c>
    </row>
    <row r="72" spans="1:11" x14ac:dyDescent="0.25">
      <c r="A72" t="s">
        <v>107</v>
      </c>
      <c r="B72" t="s">
        <v>106</v>
      </c>
      <c r="C72" s="4" t="s">
        <v>86</v>
      </c>
      <c r="D72" s="6">
        <v>0.96532957600000002</v>
      </c>
      <c r="E72" s="6">
        <v>3.930300597</v>
      </c>
      <c r="F72">
        <v>3.4662949999999999E-3</v>
      </c>
      <c r="G72">
        <v>4.0373433432883903E-2</v>
      </c>
      <c r="H72">
        <v>0.337466896707388</v>
      </c>
      <c r="I72" s="6">
        <v>0.78</v>
      </c>
      <c r="J72" s="6">
        <v>19.93</v>
      </c>
      <c r="K72" s="6">
        <v>25.551282051282101</v>
      </c>
    </row>
    <row r="73" spans="1:11" x14ac:dyDescent="0.25">
      <c r="A73" t="s">
        <v>107</v>
      </c>
      <c r="B73" t="s">
        <v>106</v>
      </c>
      <c r="C73" s="5" t="s">
        <v>87</v>
      </c>
      <c r="D73" s="7">
        <v>1.0248244440000001</v>
      </c>
      <c r="E73" s="7">
        <v>5.2152854289999997</v>
      </c>
      <c r="F73" s="8">
        <v>6.6553589999999996E-3</v>
      </c>
      <c r="G73">
        <v>3.5683893225481197E-2</v>
      </c>
      <c r="H73">
        <v>0.228642374282819</v>
      </c>
      <c r="I73" s="6">
        <v>0.1</v>
      </c>
      <c r="J73" s="6">
        <v>23.42</v>
      </c>
      <c r="K73" s="6">
        <v>234.2</v>
      </c>
    </row>
    <row r="74" spans="1:11" x14ac:dyDescent="0.25">
      <c r="A74" t="s">
        <v>107</v>
      </c>
      <c r="B74" t="s">
        <v>106</v>
      </c>
      <c r="C74" s="5" t="s">
        <v>88</v>
      </c>
      <c r="D74" s="7">
        <v>0.49709734</v>
      </c>
      <c r="E74" s="7">
        <v>1.1197672409999999</v>
      </c>
      <c r="F74" s="8" t="s">
        <v>72</v>
      </c>
      <c r="G74" s="8"/>
    </row>
    <row r="75" spans="1:11" x14ac:dyDescent="0.25">
      <c r="A75" t="s">
        <v>107</v>
      </c>
      <c r="B75" t="s">
        <v>106</v>
      </c>
      <c r="C75" s="4" t="s">
        <v>89</v>
      </c>
      <c r="D75" s="6">
        <v>26.174028580000002</v>
      </c>
      <c r="E75" s="6">
        <v>6.8017663779999999</v>
      </c>
      <c r="F75">
        <v>1.5028065E-2</v>
      </c>
      <c r="G75">
        <v>4.12513236435402E-2</v>
      </c>
      <c r="H75">
        <v>8.1723689188948095E-2</v>
      </c>
      <c r="I75" s="6">
        <v>0.05</v>
      </c>
      <c r="J75" s="6">
        <v>30.88</v>
      </c>
      <c r="K75" s="6">
        <v>617.6</v>
      </c>
    </row>
    <row r="76" spans="1:11" x14ac:dyDescent="0.25">
      <c r="A76" t="s">
        <v>107</v>
      </c>
      <c r="B76" t="s">
        <v>106</v>
      </c>
      <c r="C76" s="4" t="s">
        <v>90</v>
      </c>
      <c r="D76" s="6">
        <v>27.047826199999999</v>
      </c>
      <c r="E76" s="6">
        <v>4.9550020469999998</v>
      </c>
      <c r="F76">
        <v>2.9005248000000001E-2</v>
      </c>
      <c r="G76">
        <v>6.0456548140607703E-3</v>
      </c>
      <c r="H76">
        <v>0.23990048669087</v>
      </c>
      <c r="I76" s="6">
        <v>0.74</v>
      </c>
      <c r="J76" s="6">
        <v>25.48</v>
      </c>
      <c r="K76" s="6">
        <v>34.4324324324324</v>
      </c>
    </row>
    <row r="77" spans="1:11" x14ac:dyDescent="0.25">
      <c r="A77" t="s">
        <v>107</v>
      </c>
      <c r="B77" t="s">
        <v>106</v>
      </c>
      <c r="C77" s="5" t="s">
        <v>91</v>
      </c>
      <c r="D77" s="7">
        <v>0.291882843</v>
      </c>
      <c r="E77" s="7">
        <v>3.6657969050000001</v>
      </c>
      <c r="F77" s="8">
        <v>5.3969734999999998E-2</v>
      </c>
      <c r="G77">
        <v>2.8414317341134501E-2</v>
      </c>
      <c r="H77">
        <v>0.38953746691621799</v>
      </c>
      <c r="I77" s="6">
        <v>0.1</v>
      </c>
      <c r="J77" s="6">
        <v>24.44</v>
      </c>
      <c r="K77" s="6">
        <v>244.4</v>
      </c>
    </row>
    <row r="78" spans="1:11" x14ac:dyDescent="0.25">
      <c r="A78" t="s">
        <v>107</v>
      </c>
      <c r="B78" t="s">
        <v>106</v>
      </c>
      <c r="C78" s="5" t="s">
        <v>92</v>
      </c>
      <c r="D78" s="7">
        <v>0.35834712699999999</v>
      </c>
      <c r="E78" s="7">
        <v>0.74645046999999998</v>
      </c>
      <c r="F78" s="8">
        <v>8.1430529109932804E-3</v>
      </c>
      <c r="G78">
        <v>2.5604206979819501E-2</v>
      </c>
      <c r="H78">
        <v>0.26184706552430298</v>
      </c>
    </row>
    <row r="79" spans="1:11" x14ac:dyDescent="0.25">
      <c r="A79" t="s">
        <v>107</v>
      </c>
      <c r="B79" t="s">
        <v>106</v>
      </c>
      <c r="C79" s="4" t="s">
        <v>93</v>
      </c>
      <c r="D79" s="6">
        <v>1.5073359639999999</v>
      </c>
      <c r="E79" s="6">
        <v>0.68358436499999997</v>
      </c>
      <c r="F79">
        <v>5.9010537700063103E-3</v>
      </c>
      <c r="G79">
        <v>1.6353375934983701E-2</v>
      </c>
      <c r="H79">
        <v>0.124990217852818</v>
      </c>
      <c r="I79" s="14">
        <v>0.28000000000000003</v>
      </c>
      <c r="J79" s="14">
        <v>15.23</v>
      </c>
      <c r="K79" s="6">
        <v>54.392857142857139</v>
      </c>
    </row>
    <row r="80" spans="1:11" x14ac:dyDescent="0.25">
      <c r="A80" t="s">
        <v>107</v>
      </c>
      <c r="B80" t="s">
        <v>106</v>
      </c>
      <c r="C80" s="4" t="s">
        <v>94</v>
      </c>
      <c r="D80" s="6">
        <v>3.620574805</v>
      </c>
      <c r="E80" s="6">
        <v>1.102854821</v>
      </c>
      <c r="F80">
        <v>2.4954472185794302E-3</v>
      </c>
      <c r="G80">
        <v>3.7726349501219197E-2</v>
      </c>
      <c r="H80">
        <v>6.7936355675987303E-3</v>
      </c>
      <c r="I80" s="14">
        <v>0.04</v>
      </c>
      <c r="J80" s="14">
        <v>28.85</v>
      </c>
      <c r="K80" s="6">
        <v>721.25</v>
      </c>
    </row>
    <row r="81" spans="1:11" x14ac:dyDescent="0.25">
      <c r="A81" t="s">
        <v>107</v>
      </c>
      <c r="B81" t="s">
        <v>106</v>
      </c>
      <c r="C81" s="4" t="s">
        <v>95</v>
      </c>
      <c r="D81" s="6">
        <v>1.6660539759999999</v>
      </c>
      <c r="E81" s="6">
        <v>0.48593582000000002</v>
      </c>
      <c r="F81">
        <v>5.9179360972645197E-3</v>
      </c>
      <c r="G81">
        <v>2.76026949927748E-2</v>
      </c>
      <c r="H81">
        <v>0.16763259192948199</v>
      </c>
      <c r="I81" s="14">
        <v>0.27</v>
      </c>
      <c r="J81" s="14">
        <v>17.09</v>
      </c>
      <c r="K81" s="6">
        <v>63.296296296296291</v>
      </c>
    </row>
    <row r="82" spans="1:11" x14ac:dyDescent="0.25">
      <c r="A82" t="s">
        <v>107</v>
      </c>
      <c r="B82" t="s">
        <v>106</v>
      </c>
      <c r="C82" s="4" t="s">
        <v>96</v>
      </c>
      <c r="D82" s="6">
        <v>5.2344195149999999</v>
      </c>
      <c r="E82" s="6">
        <v>0.40830726299999998</v>
      </c>
      <c r="F82">
        <v>0.113097046546354</v>
      </c>
      <c r="G82">
        <v>2.7728209413321499E-2</v>
      </c>
      <c r="H82">
        <v>0.151970480330371</v>
      </c>
      <c r="I82" s="14">
        <v>0.31</v>
      </c>
      <c r="J82" s="14">
        <v>36.26</v>
      </c>
      <c r="K82" s="6">
        <v>116.96774193548387</v>
      </c>
    </row>
    <row r="83" spans="1:11" x14ac:dyDescent="0.25">
      <c r="A83" t="s">
        <v>107</v>
      </c>
      <c r="B83" t="s">
        <v>106</v>
      </c>
      <c r="C83" s="4" t="s">
        <v>97</v>
      </c>
      <c r="D83" s="6">
        <v>1.2401220420000001</v>
      </c>
      <c r="E83" s="6">
        <v>0.25897496800000003</v>
      </c>
      <c r="F83">
        <v>1.7363540831837599E-2</v>
      </c>
      <c r="G83">
        <v>4.4543281060442199E-3</v>
      </c>
      <c r="H83">
        <v>7.5154674256072099E-2</v>
      </c>
      <c r="I83" s="14">
        <v>0.4</v>
      </c>
      <c r="J83" s="14">
        <v>14.76</v>
      </c>
      <c r="K83" s="6">
        <v>36.9</v>
      </c>
    </row>
    <row r="84" spans="1:11" x14ac:dyDescent="0.25">
      <c r="A84" t="s">
        <v>107</v>
      </c>
      <c r="B84" t="s">
        <v>106</v>
      </c>
      <c r="C84" s="4" t="s">
        <v>98</v>
      </c>
      <c r="D84" s="6">
        <v>1.09813805</v>
      </c>
      <c r="E84" s="6">
        <v>0.95437443300000002</v>
      </c>
      <c r="F84">
        <v>5.8047490249142998E-2</v>
      </c>
      <c r="G84">
        <v>5.4378230411023902E-3</v>
      </c>
      <c r="H84">
        <v>9.6698123984665901E-2</v>
      </c>
      <c r="I84" s="14">
        <v>0.27</v>
      </c>
      <c r="J84" s="14">
        <v>22.69</v>
      </c>
      <c r="K84" s="6">
        <v>84.037037037037038</v>
      </c>
    </row>
    <row r="85" spans="1:11" x14ac:dyDescent="0.25">
      <c r="A85" t="s">
        <v>107</v>
      </c>
      <c r="B85" t="s">
        <v>106</v>
      </c>
      <c r="C85" s="4" t="s">
        <v>99</v>
      </c>
      <c r="D85" s="6">
        <v>1.310028543</v>
      </c>
      <c r="E85" s="6">
        <v>1.185786676</v>
      </c>
      <c r="F85">
        <v>1.2160683817394999E-2</v>
      </c>
      <c r="G85">
        <v>4.2033933640420199E-2</v>
      </c>
      <c r="H85">
        <v>0.104194182357756</v>
      </c>
      <c r="I85" s="14">
        <v>0.28000000000000003</v>
      </c>
      <c r="J85" s="14">
        <v>23.82</v>
      </c>
      <c r="K85" s="6">
        <v>85.071428571428569</v>
      </c>
    </row>
    <row r="86" spans="1:11" x14ac:dyDescent="0.25">
      <c r="A86" t="s">
        <v>107</v>
      </c>
      <c r="B86" t="s">
        <v>106</v>
      </c>
      <c r="C86" s="4" t="s">
        <v>100</v>
      </c>
      <c r="D86" s="6">
        <v>3.9823493069999998</v>
      </c>
      <c r="E86" s="6">
        <v>1.6708780089999999</v>
      </c>
      <c r="F86">
        <v>6.4714403053579804E-3</v>
      </c>
      <c r="G86">
        <v>1.17760000013362E-2</v>
      </c>
      <c r="H86">
        <v>9.7188003190345998E-2</v>
      </c>
      <c r="I86" s="14">
        <v>0.05</v>
      </c>
      <c r="J86" s="14">
        <v>21.56</v>
      </c>
      <c r="K86" s="6">
        <v>431.19999999999993</v>
      </c>
    </row>
    <row r="87" spans="1:11" x14ac:dyDescent="0.25">
      <c r="A87" t="s">
        <v>107</v>
      </c>
      <c r="B87" t="s">
        <v>106</v>
      </c>
      <c r="C87" s="4" t="s">
        <v>101</v>
      </c>
      <c r="D87" s="6">
        <v>1.69210762</v>
      </c>
      <c r="E87" s="6">
        <v>1.256553941</v>
      </c>
      <c r="F87" t="s">
        <v>72</v>
      </c>
      <c r="G87">
        <v>1.04918066911571E-2</v>
      </c>
      <c r="H87">
        <v>0.19601517115904701</v>
      </c>
      <c r="I87" s="14">
        <v>0.05</v>
      </c>
      <c r="J87" s="14">
        <v>20.239999999999998</v>
      </c>
      <c r="K87" s="6">
        <v>404.79999999999995</v>
      </c>
    </row>
    <row r="88" spans="1:11" x14ac:dyDescent="0.25">
      <c r="A88" t="s">
        <v>107</v>
      </c>
      <c r="B88" t="s">
        <v>106</v>
      </c>
      <c r="C88" s="4" t="s">
        <v>102</v>
      </c>
      <c r="D88" s="6">
        <v>1.2850938519999999</v>
      </c>
      <c r="E88" s="6">
        <v>0.99342074400000002</v>
      </c>
      <c r="F88">
        <v>1.8741649993892901E-2</v>
      </c>
      <c r="G88">
        <v>2.3972844929006799E-2</v>
      </c>
      <c r="H88">
        <v>0.13951436999727701</v>
      </c>
      <c r="I88" s="14">
        <v>0.4</v>
      </c>
      <c r="J88" s="14">
        <v>20.57</v>
      </c>
      <c r="K88" s="6">
        <v>51.424999999999997</v>
      </c>
    </row>
    <row r="89" spans="1:11" x14ac:dyDescent="0.25">
      <c r="A89" t="s">
        <v>107</v>
      </c>
      <c r="B89" t="s">
        <v>106</v>
      </c>
      <c r="C89" s="4" t="s">
        <v>103</v>
      </c>
      <c r="D89" s="6">
        <v>0.83180995400000002</v>
      </c>
      <c r="E89" s="6">
        <v>2.6909150249999998</v>
      </c>
      <c r="F89">
        <v>2.45366049681046E-2</v>
      </c>
      <c r="G89">
        <v>1.3981141490133299E-2</v>
      </c>
      <c r="H89">
        <v>0.26071921727643199</v>
      </c>
      <c r="I89" s="14">
        <v>0.93</v>
      </c>
      <c r="J89" s="14">
        <v>13.39</v>
      </c>
      <c r="K89" s="6">
        <v>14.397849462365592</v>
      </c>
    </row>
    <row r="90" spans="1:11" x14ac:dyDescent="0.25">
      <c r="A90" t="s">
        <v>107</v>
      </c>
      <c r="B90" t="s">
        <v>106</v>
      </c>
      <c r="C90" s="4" t="s">
        <v>104</v>
      </c>
      <c r="D90" s="6">
        <v>1.7473185950000001</v>
      </c>
      <c r="E90" s="6">
        <v>1.6424084940000001</v>
      </c>
      <c r="F90">
        <v>1.8655165091794899E-2</v>
      </c>
      <c r="G90">
        <v>3.9171456000528397E-2</v>
      </c>
      <c r="H90">
        <v>0.225990200605518</v>
      </c>
      <c r="I90" s="14">
        <v>0.24</v>
      </c>
      <c r="J90" s="14">
        <v>15.97</v>
      </c>
      <c r="K90" s="6">
        <v>66.541666666666671</v>
      </c>
    </row>
    <row r="91" spans="1:11" x14ac:dyDescent="0.25">
      <c r="A91" t="s">
        <v>107</v>
      </c>
      <c r="B91" t="s">
        <v>106</v>
      </c>
      <c r="C91" s="4" t="s">
        <v>105</v>
      </c>
      <c r="D91" s="6">
        <v>3.3978094589999999</v>
      </c>
      <c r="E91" s="6">
        <v>1.8142866470000001</v>
      </c>
      <c r="F91">
        <v>3.1701121244933502E-3</v>
      </c>
      <c r="G91">
        <v>2.1276698071216401E-2</v>
      </c>
      <c r="H91">
        <v>0.15489333852457701</v>
      </c>
      <c r="I91" s="14">
        <v>0.18</v>
      </c>
      <c r="J91" s="14">
        <v>28.62</v>
      </c>
      <c r="K91" s="6">
        <v>159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 d</dc:creator>
  <cp:keywords/>
  <dc:description/>
  <cp:lastModifiedBy>Hua Jin</cp:lastModifiedBy>
  <cp:revision/>
  <dcterms:created xsi:type="dcterms:W3CDTF">2015-06-05T18:17:20Z</dcterms:created>
  <dcterms:modified xsi:type="dcterms:W3CDTF">2024-08-31T03:19:00Z</dcterms:modified>
  <cp:category/>
  <cp:contentStatus/>
</cp:coreProperties>
</file>